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2-2公益性" sheetId="2" r:id="rId1"/>
    <sheet name="Sheet1" sheetId="3" r:id="rId2"/>
  </sheets>
  <definedNames>
    <definedName name="_xlnm.Print_Titles" localSheetId="0">'2-2公益性'!$1:$6</definedName>
  </definedNames>
  <calcPr calcId="144525"/>
</workbook>
</file>

<file path=xl/sharedStrings.xml><?xml version="1.0" encoding="utf-8"?>
<sst xmlns="http://schemas.openxmlformats.org/spreadsheetml/2006/main" count="425" uniqueCount="135">
  <si>
    <t>附表2-2：</t>
  </si>
  <si>
    <t>南华县扶贫项目公益性资产管理台账</t>
  </si>
  <si>
    <t>填报单位：一街乡村振兴办                    填报时间：2021年8月15日    单位：万元、户、人</t>
  </si>
  <si>
    <t>序号</t>
  </si>
  <si>
    <t>资产名称</t>
  </si>
  <si>
    <t>资产类别</t>
  </si>
  <si>
    <t>资产编号</t>
  </si>
  <si>
    <t>产权归属</t>
  </si>
  <si>
    <t>建设时间</t>
  </si>
  <si>
    <t>预计使用年限</t>
  </si>
  <si>
    <t>数量</t>
  </si>
  <si>
    <t>原始价值</t>
  </si>
  <si>
    <t>资金来源</t>
  </si>
  <si>
    <t>折旧</t>
  </si>
  <si>
    <t>净值</t>
  </si>
  <si>
    <t>所有权人</t>
  </si>
  <si>
    <t>使用权人</t>
  </si>
  <si>
    <t>收益权人</t>
  </si>
  <si>
    <t>管护责任人</t>
  </si>
  <si>
    <t>受益对象</t>
  </si>
  <si>
    <t>资产主管单位</t>
  </si>
  <si>
    <t>户数</t>
  </si>
  <si>
    <t>人数</t>
  </si>
  <si>
    <t>合计</t>
  </si>
  <si>
    <t>2013年度小计</t>
  </si>
  <si>
    <t>2013年咱租村委会梅子树小组整村推进项目</t>
  </si>
  <si>
    <t>道路设施类</t>
  </si>
  <si>
    <t>NHDL-YJ-ZZ-001</t>
  </si>
  <si>
    <t>咱租村委会</t>
  </si>
  <si>
    <t>财政专项扶贫资金</t>
  </si>
  <si>
    <t>集体资产</t>
  </si>
  <si>
    <t>段存升</t>
  </si>
  <si>
    <t>一街乡人民政府</t>
  </si>
  <si>
    <t>2013年抗旱应急项目二期项目</t>
  </si>
  <si>
    <t>水利设施类</t>
  </si>
  <si>
    <t>NHSL-YJ-TS(MSM)-002</t>
  </si>
  <si>
    <t>团山、密什么村委会</t>
  </si>
  <si>
    <t>彭正茂、高云寿</t>
  </si>
  <si>
    <t>2013年王湛庄村委会财政奖补项目</t>
  </si>
  <si>
    <t>NHDL-YJ-WZZ-003</t>
  </si>
  <si>
    <t>王湛庄村委会</t>
  </si>
  <si>
    <t>董发宝</t>
  </si>
  <si>
    <t>2013年团山村委会上洒枝小组整村推进项目</t>
  </si>
  <si>
    <t>NHDL-YJ-TS-004</t>
  </si>
  <si>
    <t>团山村委会</t>
  </si>
  <si>
    <t>高云寿</t>
  </si>
  <si>
    <t>2013年一事一议项目(村间道路硬化)</t>
  </si>
  <si>
    <t>NHDL-YJ-BMK（TS,DXD,WZZ,ZZ）-005</t>
  </si>
  <si>
    <t>保马夸、大雪地、王湛庄、团山、咱租</t>
  </si>
  <si>
    <t>徐强、周正明、高云寿、段存升</t>
  </si>
  <si>
    <t>2014年度小计</t>
  </si>
  <si>
    <t>2014年平掌村委会深度贫困村整村推进项目</t>
  </si>
  <si>
    <t>NHDL-YJ-PZ-001</t>
  </si>
  <si>
    <t>平掌村委会</t>
  </si>
  <si>
    <t>罗应科</t>
  </si>
  <si>
    <t>2014年坡头村委会大麦地小组三面光沟渠建设项目</t>
  </si>
  <si>
    <t>NHSL-YJ-PT-002</t>
  </si>
  <si>
    <t>坡头村委会</t>
  </si>
  <si>
    <t>鲁文学</t>
  </si>
  <si>
    <t>2014年整乡推进坡头村委会村村（内）道路硬化项目</t>
  </si>
  <si>
    <t>NHSL-YJ-PT-003</t>
  </si>
  <si>
    <t>2014年整乡推进保马夸村委会村村（内）道路硬化项目</t>
  </si>
  <si>
    <t>NHDL-YJ-BMK-004</t>
  </si>
  <si>
    <t>保马夸村委会</t>
  </si>
  <si>
    <t>徐强</t>
  </si>
  <si>
    <t>2014年整乡推进一街村委会村村（内）道路硬化项目</t>
  </si>
  <si>
    <t>NHDL-YJ-YJ-005</t>
  </si>
  <si>
    <t>一街村委会</t>
  </si>
  <si>
    <t>李继文</t>
  </si>
  <si>
    <t>2014年整乡推进一街村委会坝塘除险加固项目</t>
  </si>
  <si>
    <t>NHSL-YJ-YJ-006</t>
  </si>
  <si>
    <t>2014年整乡推进一街村委会村庄整治项目</t>
  </si>
  <si>
    <t>村庄整治类</t>
  </si>
  <si>
    <t>NHCZ-YJ-YJ-007</t>
  </si>
  <si>
    <t>2014年整乡推进田房村委会村村（内道路硬化项目</t>
  </si>
  <si>
    <t>NHDL-YJ-TF-008</t>
  </si>
  <si>
    <t>田房村委会</t>
  </si>
  <si>
    <t>王体发</t>
  </si>
  <si>
    <t>2014年整乡推进田房村委会老毕庄一、二组三面光沟渠建设项目</t>
  </si>
  <si>
    <t>NHSL-YJ-TF-009</t>
  </si>
  <si>
    <t>2014年整乡推进大雪地村委会村村（内）路硬化项目</t>
  </si>
  <si>
    <t>NHDL-YJ-DXD-010</t>
  </si>
  <si>
    <t>大雪地村委会</t>
  </si>
  <si>
    <t>周正明</t>
  </si>
  <si>
    <t>2014年整乡推进大雪地村委会坝塘除险加固、三面光沟项目</t>
  </si>
  <si>
    <t>NHSL-YJ-DXD-011</t>
  </si>
  <si>
    <t>2014年整乡推进王湛庄村委会村村（内）道路硬化项目</t>
  </si>
  <si>
    <t>NHDL-YJ-MZZ-012</t>
  </si>
  <si>
    <t>2014年整乡推进王湛庄村委会坝塘除险加固、三面光沟项目</t>
  </si>
  <si>
    <t>NHSL-YJ-WZZ-013</t>
  </si>
  <si>
    <t>2014年整乡推进草甸发村委会村村（内）道路硬化项目</t>
  </si>
  <si>
    <t>NHDL-YJ-CDF-014</t>
  </si>
  <si>
    <t>草甸发村委会</t>
  </si>
  <si>
    <t>邱丕灿</t>
  </si>
  <si>
    <t>2014年整乡推进草甸发村委会坝塘除险加固、三面光沟项目</t>
  </si>
  <si>
    <t>NHSL-YJ-CDF-015</t>
  </si>
  <si>
    <t>2014年整乡推进密什么村委会村村（内道路硬化项目</t>
  </si>
  <si>
    <t>NHDL-YJ-MSM-016</t>
  </si>
  <si>
    <t>密什么村委会</t>
  </si>
  <si>
    <t>彭正茂</t>
  </si>
  <si>
    <t>2014年整乡推进密什么村委会三面光沟渠建设项目</t>
  </si>
  <si>
    <t>NHSL-YJ-MSM-017</t>
  </si>
  <si>
    <t>2014年整乡推进咱租村委会村村（内）道路硬化项目</t>
  </si>
  <si>
    <t>NHDL-YJ-ZZ-018</t>
  </si>
  <si>
    <t>2014年整乡推进咱租村委会坝塘除险加固项目</t>
  </si>
  <si>
    <t>NHSL-YJ-ZZ-019</t>
  </si>
  <si>
    <t>2014年整乡推进平掌村委会村村（内)道路硬化项目</t>
  </si>
  <si>
    <t>NHDL-YJ-PZ-020</t>
  </si>
  <si>
    <t>2014年整乡推进平掌村委会坝塘除险加固项目</t>
  </si>
  <si>
    <t>NHSL-YJ-PZ-021</t>
  </si>
  <si>
    <t>2014年整乡推进六把姑村委会村村（内）道路硬化项目</t>
  </si>
  <si>
    <t>NHDL-YJ-LBG-022</t>
  </si>
  <si>
    <t>六把姑村委会</t>
  </si>
  <si>
    <t>朱照华</t>
  </si>
  <si>
    <t>2014年整乡推进团山村委会村村（内）道路硬化项目</t>
  </si>
  <si>
    <t>NHSL-YJ-TS-023</t>
  </si>
  <si>
    <t>2015年度小计</t>
  </si>
  <si>
    <t>2015年坡头村委会行政村整村推进项目</t>
  </si>
  <si>
    <t>NHDL-YJ-PT-001</t>
  </si>
  <si>
    <t>2015年王湛庄村委会阿者池小组整村推进项目</t>
  </si>
  <si>
    <t>NHDL-YJ-WZZ-002</t>
  </si>
  <si>
    <t>2015年王湛庄村委会外村小组整村推进项目</t>
  </si>
  <si>
    <t>2015年王湛庄村委会省级重点建设村一事一议财政奖补项目</t>
  </si>
  <si>
    <t>NHDL-YJ-WZZ-004</t>
  </si>
  <si>
    <t>填表说明：１.资产名称填“南华县扶贫资产确权登记工作指引表”中具体的类别小项，如ＸＸＸ村委会（社区）ＸＸＸ村小坝塘。２.资产编号按南华+资产类别-乡镇-行政村的第一个大写字母-编号填报，如：南华县龙川镇火星社区水利类别的第1个资产编号为NHSL-LC-HX-001；3.资产原始价值填项目实际投入金额；4.资金来源填财政专项扶贫资金、财政涉农整合资金、单位（部门）扶贫帮扶资金、金融扶贫贷款、东西部扶贫协作资金、社会帮扶（捐赠）资金等；5.折旧按国有资产、集体资产相关规定填写；</t>
  </si>
  <si>
    <t>附表2-3：</t>
  </si>
  <si>
    <t>南华县扶贫项目到户类资产管理台账</t>
  </si>
  <si>
    <t>填报单位：一街乡村振兴办                 填报时间：2021年8月15日    单位：万元、户、人</t>
  </si>
  <si>
    <t>...</t>
  </si>
  <si>
    <t>一街乡2015年深度贫困村易地搬迁安置项目（平掌、一街、田房）</t>
  </si>
  <si>
    <t>住房保障类</t>
  </si>
  <si>
    <t>NHZF-YJ-PZ（YJ,TF）-001</t>
  </si>
  <si>
    <t>个人</t>
  </si>
  <si>
    <t>罗金光等29户</t>
  </si>
  <si>
    <t>罗金光等24户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</si>
</sst>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sz val="6"/>
      <color theme="1"/>
      <name val="黑体"/>
      <charset val="134"/>
    </font>
    <font>
      <sz val="8"/>
      <name val="宋体"/>
      <charset val="134"/>
      <scheme val="maj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6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黑体"/>
      <charset val="134"/>
    </font>
    <font>
      <sz val="6"/>
      <name val="黑体"/>
      <charset val="134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5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4" fillId="30" borderId="14" applyNumberFormat="0" applyAlignment="0" applyProtection="0">
      <alignment vertical="center"/>
    </xf>
    <xf numFmtId="0" fontId="36" fillId="30" borderId="8" applyNumberFormat="0" applyAlignment="0" applyProtection="0">
      <alignment vertical="center"/>
    </xf>
    <xf numFmtId="0" fontId="29" fillId="23" borderId="10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U46"/>
  <sheetViews>
    <sheetView tabSelected="1" zoomScale="145" zoomScaleNormal="145" workbookViewId="0">
      <selection activeCell="I25" sqref="I25"/>
    </sheetView>
  </sheetViews>
  <sheetFormatPr defaultColWidth="9" defaultRowHeight="14.4"/>
  <cols>
    <col min="1" max="1" width="4.88888888888889" style="30" customWidth="1"/>
    <col min="2" max="2" width="23.8148148148148" style="30" customWidth="1"/>
    <col min="3" max="3" width="10.1296296296296" style="30" customWidth="1"/>
    <col min="4" max="4" width="9.87962962962963" style="30" customWidth="1"/>
    <col min="5" max="5" width="11.5925925925926" style="30" customWidth="1"/>
    <col min="6" max="6" width="7.37962962962963" style="30" customWidth="1"/>
    <col min="7" max="7" width="4.67592592592593" style="30" customWidth="1"/>
    <col min="8" max="8" width="4.55555555555556" style="30" customWidth="1"/>
    <col min="9" max="9" width="5.66666666666667" style="30" customWidth="1"/>
    <col min="10" max="10" width="5.25" style="30" customWidth="1"/>
    <col min="11" max="12" width="6.75" style="30" customWidth="1"/>
    <col min="13" max="13" width="7.12962962962963" style="30" customWidth="1"/>
    <col min="14" max="14" width="5.25" style="30" customWidth="1"/>
    <col min="15" max="16" width="5.62962962962963" style="30" customWidth="1"/>
    <col min="17" max="17" width="3.47222222222222" style="30" customWidth="1"/>
    <col min="18" max="18" width="4.23148148148148" style="30" customWidth="1"/>
    <col min="19" max="19" width="8.14814814814815" style="30" customWidth="1"/>
    <col min="20" max="16384" width="9" style="30"/>
  </cols>
  <sheetData>
    <row r="1" ht="17" customHeight="1" spans="1:19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ht="28" customHeight="1" spans="1:19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ht="16" customHeight="1" spans="1:2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44"/>
      <c r="U3" s="44"/>
    </row>
    <row r="4" ht="19" customHeight="1" spans="1:19">
      <c r="A4" s="34" t="s">
        <v>3</v>
      </c>
      <c r="B4" s="35" t="s">
        <v>4</v>
      </c>
      <c r="C4" s="36" t="s">
        <v>5</v>
      </c>
      <c r="D4" s="36" t="s">
        <v>6</v>
      </c>
      <c r="E4" s="35" t="s">
        <v>7</v>
      </c>
      <c r="F4" s="35" t="s">
        <v>8</v>
      </c>
      <c r="G4" s="36" t="s">
        <v>9</v>
      </c>
      <c r="H4" s="36" t="s">
        <v>10</v>
      </c>
      <c r="I4" s="35" t="s">
        <v>11</v>
      </c>
      <c r="J4" s="35" t="s">
        <v>12</v>
      </c>
      <c r="K4" s="36" t="s">
        <v>13</v>
      </c>
      <c r="L4" s="35" t="s">
        <v>14</v>
      </c>
      <c r="M4" s="36" t="s">
        <v>15</v>
      </c>
      <c r="N4" s="36" t="s">
        <v>16</v>
      </c>
      <c r="O4" s="36" t="s">
        <v>17</v>
      </c>
      <c r="P4" s="36" t="s">
        <v>18</v>
      </c>
      <c r="Q4" s="45" t="s">
        <v>19</v>
      </c>
      <c r="R4" s="46"/>
      <c r="S4" s="35" t="s">
        <v>20</v>
      </c>
    </row>
    <row r="5" ht="19" customHeight="1" spans="1:19">
      <c r="A5" s="34"/>
      <c r="B5" s="35"/>
      <c r="C5" s="37"/>
      <c r="D5" s="37"/>
      <c r="E5" s="35"/>
      <c r="F5" s="35"/>
      <c r="G5" s="37"/>
      <c r="H5" s="37"/>
      <c r="I5" s="35"/>
      <c r="J5" s="35"/>
      <c r="K5" s="37"/>
      <c r="L5" s="35"/>
      <c r="M5" s="37"/>
      <c r="N5" s="37"/>
      <c r="O5" s="37"/>
      <c r="P5" s="37"/>
      <c r="Q5" s="35" t="s">
        <v>21</v>
      </c>
      <c r="R5" s="35" t="s">
        <v>22</v>
      </c>
      <c r="S5" s="35"/>
    </row>
    <row r="6" s="28" customFormat="1" ht="18" customHeight="1" spans="1:19">
      <c r="A6" s="38" t="s">
        <v>23</v>
      </c>
      <c r="B6" s="39"/>
      <c r="C6" s="39"/>
      <c r="D6" s="39"/>
      <c r="E6" s="39"/>
      <c r="F6" s="40"/>
      <c r="G6" s="40"/>
      <c r="H6" s="40"/>
      <c r="I6" s="40">
        <f>I7+I14+I38</f>
        <v>1800.209</v>
      </c>
      <c r="J6" s="40"/>
      <c r="K6" s="40"/>
      <c r="L6" s="40">
        <f>L7+L14+L38</f>
        <v>1800.209</v>
      </c>
      <c r="M6" s="40"/>
      <c r="N6" s="40"/>
      <c r="O6" s="40"/>
      <c r="P6" s="40"/>
      <c r="Q6" s="40">
        <v>3799</v>
      </c>
      <c r="R6" s="40">
        <v>14981</v>
      </c>
      <c r="S6" s="40"/>
    </row>
    <row r="7" s="28" customFormat="1" ht="27" customHeight="1" spans="1:19">
      <c r="A7" s="41" t="s">
        <v>24</v>
      </c>
      <c r="B7" s="39"/>
      <c r="C7" s="39"/>
      <c r="D7" s="39"/>
      <c r="E7" s="39"/>
      <c r="F7" s="40"/>
      <c r="G7" s="40"/>
      <c r="H7" s="40"/>
      <c r="I7" s="40">
        <f>SUM(I8:I12)</f>
        <v>304</v>
      </c>
      <c r="J7" s="40">
        <f>SUM(J8:J12)</f>
        <v>0</v>
      </c>
      <c r="K7" s="40">
        <f>SUM(K8:K12)</f>
        <v>0</v>
      </c>
      <c r="L7" s="40">
        <f>SUM(L8:L12)</f>
        <v>304</v>
      </c>
      <c r="M7" s="40">
        <f t="shared" ref="M7:R7" si="0">SUM(M8:M12)</f>
        <v>0</v>
      </c>
      <c r="N7" s="40">
        <f t="shared" si="0"/>
        <v>0</v>
      </c>
      <c r="O7" s="40">
        <f t="shared" si="0"/>
        <v>0</v>
      </c>
      <c r="P7" s="40">
        <f t="shared" si="0"/>
        <v>0</v>
      </c>
      <c r="Q7" s="40">
        <f t="shared" si="0"/>
        <v>953</v>
      </c>
      <c r="R7" s="40">
        <f t="shared" si="0"/>
        <v>3509</v>
      </c>
      <c r="S7" s="40"/>
    </row>
    <row r="8" s="29" customFormat="1" ht="21" customHeight="1" spans="1:19">
      <c r="A8" s="41">
        <v>1</v>
      </c>
      <c r="B8" s="39" t="s">
        <v>25</v>
      </c>
      <c r="C8" s="39" t="s">
        <v>26</v>
      </c>
      <c r="D8" s="39" t="s">
        <v>27</v>
      </c>
      <c r="E8" s="39" t="s">
        <v>28</v>
      </c>
      <c r="F8" s="39">
        <v>2013</v>
      </c>
      <c r="G8" s="39">
        <v>10</v>
      </c>
      <c r="H8" s="39">
        <v>1</v>
      </c>
      <c r="I8" s="39">
        <v>15</v>
      </c>
      <c r="J8" s="39" t="s">
        <v>29</v>
      </c>
      <c r="K8" s="39" t="s">
        <v>30</v>
      </c>
      <c r="L8" s="39">
        <v>15</v>
      </c>
      <c r="M8" s="39" t="s">
        <v>31</v>
      </c>
      <c r="N8" s="39" t="s">
        <v>31</v>
      </c>
      <c r="O8" s="39" t="s">
        <v>31</v>
      </c>
      <c r="P8" s="39" t="s">
        <v>31</v>
      </c>
      <c r="Q8" s="39">
        <v>48</v>
      </c>
      <c r="R8" s="39">
        <v>210</v>
      </c>
      <c r="S8" s="39" t="s">
        <v>32</v>
      </c>
    </row>
    <row r="9" s="29" customFormat="1" ht="18" customHeight="1" spans="1:19">
      <c r="A9" s="41">
        <v>2</v>
      </c>
      <c r="B9" s="39" t="s">
        <v>33</v>
      </c>
      <c r="C9" s="39" t="s">
        <v>34</v>
      </c>
      <c r="D9" s="39" t="s">
        <v>35</v>
      </c>
      <c r="E9" s="39" t="s">
        <v>36</v>
      </c>
      <c r="F9" s="39">
        <v>2113</v>
      </c>
      <c r="G9" s="39">
        <v>10</v>
      </c>
      <c r="H9" s="39">
        <v>1</v>
      </c>
      <c r="I9" s="39">
        <v>65</v>
      </c>
      <c r="J9" s="39" t="s">
        <v>29</v>
      </c>
      <c r="K9" s="39" t="s">
        <v>30</v>
      </c>
      <c r="L9" s="39">
        <v>65</v>
      </c>
      <c r="M9" s="39" t="s">
        <v>37</v>
      </c>
      <c r="N9" s="39" t="s">
        <v>37</v>
      </c>
      <c r="O9" s="39" t="s">
        <v>37</v>
      </c>
      <c r="P9" s="39" t="s">
        <v>37</v>
      </c>
      <c r="Q9" s="39">
        <v>315</v>
      </c>
      <c r="R9" s="39">
        <v>786</v>
      </c>
      <c r="S9" s="39" t="s">
        <v>32</v>
      </c>
    </row>
    <row r="10" s="29" customFormat="1" ht="21" customHeight="1" spans="1:19">
      <c r="A10" s="41">
        <v>3</v>
      </c>
      <c r="B10" s="39" t="s">
        <v>38</v>
      </c>
      <c r="C10" s="39" t="s">
        <v>26</v>
      </c>
      <c r="D10" s="39" t="s">
        <v>39</v>
      </c>
      <c r="E10" s="39" t="s">
        <v>40</v>
      </c>
      <c r="F10" s="39">
        <v>2013</v>
      </c>
      <c r="G10" s="39">
        <v>10</v>
      </c>
      <c r="H10" s="39">
        <v>1</v>
      </c>
      <c r="I10" s="39">
        <v>25</v>
      </c>
      <c r="J10" s="39" t="s">
        <v>29</v>
      </c>
      <c r="K10" s="39" t="s">
        <v>30</v>
      </c>
      <c r="L10" s="39">
        <v>25</v>
      </c>
      <c r="M10" s="39" t="s">
        <v>41</v>
      </c>
      <c r="N10" s="39" t="s">
        <v>41</v>
      </c>
      <c r="O10" s="39" t="s">
        <v>41</v>
      </c>
      <c r="P10" s="39" t="s">
        <v>41</v>
      </c>
      <c r="Q10" s="39">
        <v>40</v>
      </c>
      <c r="R10" s="39">
        <v>220</v>
      </c>
      <c r="S10" s="39" t="s">
        <v>32</v>
      </c>
    </row>
    <row r="11" s="29" customFormat="1" ht="21" customHeight="1" spans="1:19">
      <c r="A11" s="41">
        <v>4</v>
      </c>
      <c r="B11" s="39" t="s">
        <v>42</v>
      </c>
      <c r="C11" s="39" t="s">
        <v>26</v>
      </c>
      <c r="D11" s="39" t="s">
        <v>43</v>
      </c>
      <c r="E11" s="39" t="s">
        <v>44</v>
      </c>
      <c r="F11" s="39">
        <v>2013</v>
      </c>
      <c r="G11" s="39">
        <v>10</v>
      </c>
      <c r="H11" s="39">
        <v>1</v>
      </c>
      <c r="I11" s="39">
        <v>15</v>
      </c>
      <c r="J11" s="39" t="s">
        <v>29</v>
      </c>
      <c r="K11" s="39" t="s">
        <v>30</v>
      </c>
      <c r="L11" s="39">
        <v>15</v>
      </c>
      <c r="M11" s="39" t="s">
        <v>45</v>
      </c>
      <c r="N11" s="39" t="s">
        <v>45</v>
      </c>
      <c r="O11" s="39" t="s">
        <v>45</v>
      </c>
      <c r="P11" s="39" t="s">
        <v>45</v>
      </c>
      <c r="Q11" s="39">
        <v>38</v>
      </c>
      <c r="R11" s="39">
        <v>168</v>
      </c>
      <c r="S11" s="39" t="s">
        <v>32</v>
      </c>
    </row>
    <row r="12" s="29" customFormat="1" ht="18" customHeight="1" spans="1:19">
      <c r="A12" s="41">
        <v>5</v>
      </c>
      <c r="B12" s="39" t="s">
        <v>46</v>
      </c>
      <c r="C12" s="39" t="s">
        <v>26</v>
      </c>
      <c r="D12" s="39" t="s">
        <v>47</v>
      </c>
      <c r="E12" s="39" t="s">
        <v>48</v>
      </c>
      <c r="F12" s="39">
        <v>2013</v>
      </c>
      <c r="G12" s="39">
        <v>10</v>
      </c>
      <c r="H12" s="39">
        <v>1</v>
      </c>
      <c r="I12" s="39">
        <v>184</v>
      </c>
      <c r="J12" s="39" t="s">
        <v>29</v>
      </c>
      <c r="K12" s="39" t="s">
        <v>30</v>
      </c>
      <c r="L12" s="39">
        <v>184</v>
      </c>
      <c r="M12" s="39" t="s">
        <v>49</v>
      </c>
      <c r="N12" s="39" t="s">
        <v>49</v>
      </c>
      <c r="O12" s="39" t="s">
        <v>49</v>
      </c>
      <c r="P12" s="39" t="s">
        <v>49</v>
      </c>
      <c r="Q12" s="39">
        <v>512</v>
      </c>
      <c r="R12" s="39">
        <v>2125</v>
      </c>
      <c r="S12" s="39" t="s">
        <v>32</v>
      </c>
    </row>
    <row r="13" s="29" customFormat="1" ht="18" customHeight="1" spans="1:19">
      <c r="A13" s="41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="29" customFormat="1" ht="24" customHeight="1" spans="1:19">
      <c r="A14" s="41" t="s">
        <v>50</v>
      </c>
      <c r="B14" s="39"/>
      <c r="C14" s="39"/>
      <c r="D14" s="39"/>
      <c r="E14" s="39"/>
      <c r="F14" s="39"/>
      <c r="G14" s="39"/>
      <c r="H14" s="39"/>
      <c r="I14" s="39">
        <f>SUM(I15:I37)</f>
        <v>1261.209</v>
      </c>
      <c r="J14" s="39"/>
      <c r="K14" s="39"/>
      <c r="L14" s="39">
        <f>SUM(L15:L37)</f>
        <v>1261.209</v>
      </c>
      <c r="M14" s="39">
        <f t="shared" ref="M14:R14" si="1">SUM(M15:M37)</f>
        <v>0</v>
      </c>
      <c r="N14" s="39">
        <f t="shared" si="1"/>
        <v>0</v>
      </c>
      <c r="O14" s="39">
        <f t="shared" si="1"/>
        <v>0</v>
      </c>
      <c r="P14" s="39">
        <f t="shared" si="1"/>
        <v>0</v>
      </c>
      <c r="Q14" s="39">
        <f t="shared" si="1"/>
        <v>3799</v>
      </c>
      <c r="R14" s="39">
        <f t="shared" si="1"/>
        <v>14981</v>
      </c>
      <c r="S14" s="39"/>
    </row>
    <row r="15" s="29" customFormat="1" ht="21" customHeight="1" spans="1:19">
      <c r="A15" s="41">
        <v>1</v>
      </c>
      <c r="B15" s="39" t="s">
        <v>51</v>
      </c>
      <c r="C15" s="39" t="s">
        <v>26</v>
      </c>
      <c r="D15" s="39" t="s">
        <v>52</v>
      </c>
      <c r="E15" s="39" t="s">
        <v>53</v>
      </c>
      <c r="F15" s="39">
        <v>2014</v>
      </c>
      <c r="G15" s="39">
        <v>10</v>
      </c>
      <c r="H15" s="39">
        <v>1</v>
      </c>
      <c r="I15" s="39">
        <v>60</v>
      </c>
      <c r="J15" s="39" t="s">
        <v>29</v>
      </c>
      <c r="K15" s="39" t="s">
        <v>30</v>
      </c>
      <c r="L15" s="39">
        <v>60</v>
      </c>
      <c r="M15" s="39" t="s">
        <v>54</v>
      </c>
      <c r="N15" s="39" t="s">
        <v>54</v>
      </c>
      <c r="O15" s="39" t="s">
        <v>54</v>
      </c>
      <c r="P15" s="39" t="s">
        <v>54</v>
      </c>
      <c r="Q15" s="39">
        <v>156</v>
      </c>
      <c r="R15" s="39">
        <v>625</v>
      </c>
      <c r="S15" s="39" t="s">
        <v>32</v>
      </c>
    </row>
    <row r="16" s="29" customFormat="1" ht="19" customHeight="1" spans="1:19">
      <c r="A16" s="41">
        <v>2</v>
      </c>
      <c r="B16" s="39" t="s">
        <v>55</v>
      </c>
      <c r="C16" s="39" t="s">
        <v>34</v>
      </c>
      <c r="D16" s="39" t="s">
        <v>56</v>
      </c>
      <c r="E16" s="39" t="s">
        <v>57</v>
      </c>
      <c r="F16" s="39">
        <v>2014</v>
      </c>
      <c r="G16" s="39">
        <v>10</v>
      </c>
      <c r="H16" s="39">
        <v>1</v>
      </c>
      <c r="I16" s="39">
        <v>101.65</v>
      </c>
      <c r="J16" s="39" t="s">
        <v>29</v>
      </c>
      <c r="K16" s="39" t="s">
        <v>30</v>
      </c>
      <c r="L16" s="39">
        <v>101.65</v>
      </c>
      <c r="M16" s="39" t="s">
        <v>58</v>
      </c>
      <c r="N16" s="39" t="s">
        <v>58</v>
      </c>
      <c r="O16" s="39" t="s">
        <v>58</v>
      </c>
      <c r="P16" s="39" t="s">
        <v>58</v>
      </c>
      <c r="Q16" s="39">
        <v>96</v>
      </c>
      <c r="R16" s="39">
        <v>395</v>
      </c>
      <c r="S16" s="39" t="s">
        <v>32</v>
      </c>
    </row>
    <row r="17" s="29" customFormat="1" ht="19" customHeight="1" spans="1:19">
      <c r="A17" s="41">
        <v>3</v>
      </c>
      <c r="B17" s="39" t="s">
        <v>59</v>
      </c>
      <c r="C17" s="39" t="s">
        <v>26</v>
      </c>
      <c r="D17" s="39" t="s">
        <v>60</v>
      </c>
      <c r="E17" s="39" t="s">
        <v>57</v>
      </c>
      <c r="F17" s="39">
        <v>2014</v>
      </c>
      <c r="G17" s="39">
        <v>10</v>
      </c>
      <c r="H17" s="39">
        <v>1</v>
      </c>
      <c r="I17" s="39">
        <v>25.88</v>
      </c>
      <c r="J17" s="39" t="s">
        <v>29</v>
      </c>
      <c r="K17" s="39" t="s">
        <v>30</v>
      </c>
      <c r="L17" s="39">
        <v>25.88</v>
      </c>
      <c r="M17" s="39" t="s">
        <v>58</v>
      </c>
      <c r="N17" s="39" t="s">
        <v>58</v>
      </c>
      <c r="O17" s="39" t="s">
        <v>58</v>
      </c>
      <c r="P17" s="39" t="s">
        <v>58</v>
      </c>
      <c r="Q17" s="39">
        <v>96</v>
      </c>
      <c r="R17" s="39">
        <v>395</v>
      </c>
      <c r="S17" s="39" t="s">
        <v>32</v>
      </c>
    </row>
    <row r="18" s="29" customFormat="1" ht="19" customHeight="1" spans="1:19">
      <c r="A18" s="41">
        <v>4</v>
      </c>
      <c r="B18" s="39" t="s">
        <v>61</v>
      </c>
      <c r="C18" s="39" t="s">
        <v>26</v>
      </c>
      <c r="D18" s="39" t="s">
        <v>62</v>
      </c>
      <c r="E18" s="39" t="s">
        <v>63</v>
      </c>
      <c r="F18" s="39">
        <v>2014</v>
      </c>
      <c r="G18" s="39">
        <v>10</v>
      </c>
      <c r="H18" s="39">
        <v>1</v>
      </c>
      <c r="I18" s="39">
        <v>53.64</v>
      </c>
      <c r="J18" s="39" t="s">
        <v>29</v>
      </c>
      <c r="K18" s="39" t="s">
        <v>30</v>
      </c>
      <c r="L18" s="39">
        <v>53.64</v>
      </c>
      <c r="M18" s="39" t="s">
        <v>64</v>
      </c>
      <c r="N18" s="39" t="s">
        <v>64</v>
      </c>
      <c r="O18" s="39" t="s">
        <v>64</v>
      </c>
      <c r="P18" s="39" t="s">
        <v>64</v>
      </c>
      <c r="Q18" s="39">
        <v>48</v>
      </c>
      <c r="R18" s="39">
        <v>210</v>
      </c>
      <c r="S18" s="39" t="s">
        <v>32</v>
      </c>
    </row>
    <row r="19" s="29" customFormat="1" ht="19" customHeight="1" spans="1:19">
      <c r="A19" s="41">
        <v>5</v>
      </c>
      <c r="B19" s="39" t="s">
        <v>65</v>
      </c>
      <c r="C19" s="39" t="s">
        <v>26</v>
      </c>
      <c r="D19" s="39" t="s">
        <v>66</v>
      </c>
      <c r="E19" s="39" t="s">
        <v>67</v>
      </c>
      <c r="F19" s="39">
        <v>2014</v>
      </c>
      <c r="G19" s="39">
        <v>10</v>
      </c>
      <c r="H19" s="39">
        <v>1</v>
      </c>
      <c r="I19" s="39">
        <v>113.98</v>
      </c>
      <c r="J19" s="39" t="s">
        <v>29</v>
      </c>
      <c r="K19" s="39" t="s">
        <v>30</v>
      </c>
      <c r="L19" s="39">
        <v>113.98</v>
      </c>
      <c r="M19" s="39" t="s">
        <v>68</v>
      </c>
      <c r="N19" s="39" t="s">
        <v>68</v>
      </c>
      <c r="O19" s="39" t="s">
        <v>68</v>
      </c>
      <c r="P19" s="39" t="s">
        <v>68</v>
      </c>
      <c r="Q19" s="39">
        <v>452</v>
      </c>
      <c r="R19" s="39">
        <v>2251</v>
      </c>
      <c r="S19" s="39" t="s">
        <v>32</v>
      </c>
    </row>
    <row r="20" s="29" customFormat="1" ht="19" customHeight="1" spans="1:19">
      <c r="A20" s="41">
        <v>6</v>
      </c>
      <c r="B20" s="39" t="s">
        <v>69</v>
      </c>
      <c r="C20" s="39" t="s">
        <v>34</v>
      </c>
      <c r="D20" s="39" t="s">
        <v>70</v>
      </c>
      <c r="E20" s="39" t="s">
        <v>67</v>
      </c>
      <c r="F20" s="39">
        <v>2014</v>
      </c>
      <c r="G20" s="39">
        <v>10</v>
      </c>
      <c r="H20" s="39">
        <v>1</v>
      </c>
      <c r="I20" s="39">
        <v>77.67</v>
      </c>
      <c r="J20" s="39" t="s">
        <v>29</v>
      </c>
      <c r="K20" s="39" t="s">
        <v>30</v>
      </c>
      <c r="L20" s="39">
        <v>77.67</v>
      </c>
      <c r="M20" s="39" t="s">
        <v>68</v>
      </c>
      <c r="N20" s="39" t="s">
        <v>68</v>
      </c>
      <c r="O20" s="39" t="s">
        <v>68</v>
      </c>
      <c r="P20" s="39" t="s">
        <v>68</v>
      </c>
      <c r="Q20" s="39">
        <v>450</v>
      </c>
      <c r="R20" s="39">
        <v>2248</v>
      </c>
      <c r="S20" s="39" t="s">
        <v>32</v>
      </c>
    </row>
    <row r="21" s="29" customFormat="1" ht="19" customHeight="1" spans="1:19">
      <c r="A21" s="41">
        <v>7</v>
      </c>
      <c r="B21" s="39" t="s">
        <v>71</v>
      </c>
      <c r="C21" s="39" t="s">
        <v>72</v>
      </c>
      <c r="D21" s="39" t="s">
        <v>73</v>
      </c>
      <c r="E21" s="39" t="s">
        <v>67</v>
      </c>
      <c r="F21" s="39">
        <v>2014</v>
      </c>
      <c r="G21" s="39">
        <v>10</v>
      </c>
      <c r="H21" s="39">
        <v>1</v>
      </c>
      <c r="I21" s="39">
        <v>79.2</v>
      </c>
      <c r="J21" s="39" t="s">
        <v>29</v>
      </c>
      <c r="K21" s="39" t="s">
        <v>30</v>
      </c>
      <c r="L21" s="39">
        <v>79.2</v>
      </c>
      <c r="M21" s="39" t="s">
        <v>68</v>
      </c>
      <c r="N21" s="39" t="s">
        <v>68</v>
      </c>
      <c r="O21" s="39" t="s">
        <v>68</v>
      </c>
      <c r="P21" s="39" t="s">
        <v>68</v>
      </c>
      <c r="Q21" s="39">
        <v>210</v>
      </c>
      <c r="R21" s="39">
        <v>441</v>
      </c>
      <c r="S21" s="39" t="s">
        <v>32</v>
      </c>
    </row>
    <row r="22" s="29" customFormat="1" ht="19" customHeight="1" spans="1:19">
      <c r="A22" s="41">
        <v>8</v>
      </c>
      <c r="B22" s="39" t="s">
        <v>74</v>
      </c>
      <c r="C22" s="39" t="s">
        <v>26</v>
      </c>
      <c r="D22" s="39" t="s">
        <v>75</v>
      </c>
      <c r="E22" s="39" t="s">
        <v>76</v>
      </c>
      <c r="F22" s="39">
        <v>2014</v>
      </c>
      <c r="G22" s="39">
        <v>10</v>
      </c>
      <c r="H22" s="39">
        <v>1</v>
      </c>
      <c r="I22" s="39">
        <v>40.16</v>
      </c>
      <c r="J22" s="39" t="s">
        <v>29</v>
      </c>
      <c r="K22" s="39" t="s">
        <v>30</v>
      </c>
      <c r="L22" s="39">
        <v>40.16</v>
      </c>
      <c r="M22" s="39" t="s">
        <v>77</v>
      </c>
      <c r="N22" s="39" t="s">
        <v>77</v>
      </c>
      <c r="O22" s="39" t="s">
        <v>77</v>
      </c>
      <c r="P22" s="39" t="s">
        <v>77</v>
      </c>
      <c r="Q22" s="39">
        <v>65</v>
      </c>
      <c r="R22" s="39">
        <v>245</v>
      </c>
      <c r="S22" s="39" t="s">
        <v>32</v>
      </c>
    </row>
    <row r="23" s="29" customFormat="1" ht="19" customHeight="1" spans="1:19">
      <c r="A23" s="41">
        <v>9</v>
      </c>
      <c r="B23" s="39" t="s">
        <v>78</v>
      </c>
      <c r="C23" s="39" t="s">
        <v>34</v>
      </c>
      <c r="D23" s="39" t="s">
        <v>79</v>
      </c>
      <c r="E23" s="39" t="s">
        <v>76</v>
      </c>
      <c r="F23" s="39">
        <v>2014</v>
      </c>
      <c r="G23" s="39">
        <v>10</v>
      </c>
      <c r="H23" s="39">
        <v>1</v>
      </c>
      <c r="I23" s="39">
        <v>24</v>
      </c>
      <c r="J23" s="39" t="s">
        <v>29</v>
      </c>
      <c r="K23" s="39" t="s">
        <v>30</v>
      </c>
      <c r="L23" s="39">
        <v>24</v>
      </c>
      <c r="M23" s="39" t="s">
        <v>77</v>
      </c>
      <c r="N23" s="39" t="s">
        <v>77</v>
      </c>
      <c r="O23" s="39" t="s">
        <v>77</v>
      </c>
      <c r="P23" s="39" t="s">
        <v>77</v>
      </c>
      <c r="Q23" s="39">
        <v>65</v>
      </c>
      <c r="R23" s="39">
        <v>245</v>
      </c>
      <c r="S23" s="39" t="s">
        <v>32</v>
      </c>
    </row>
    <row r="24" s="29" customFormat="1" ht="19" customHeight="1" spans="1:19">
      <c r="A24" s="41">
        <v>10</v>
      </c>
      <c r="B24" s="39" t="s">
        <v>80</v>
      </c>
      <c r="C24" s="39" t="s">
        <v>26</v>
      </c>
      <c r="D24" s="39" t="s">
        <v>81</v>
      </c>
      <c r="E24" s="39" t="s">
        <v>82</v>
      </c>
      <c r="F24" s="39">
        <v>2014</v>
      </c>
      <c r="G24" s="39">
        <v>10</v>
      </c>
      <c r="H24" s="39">
        <v>1</v>
      </c>
      <c r="I24" s="39">
        <v>29.5</v>
      </c>
      <c r="J24" s="39" t="s">
        <v>29</v>
      </c>
      <c r="K24" s="39" t="s">
        <v>30</v>
      </c>
      <c r="L24" s="39">
        <v>29.5</v>
      </c>
      <c r="M24" s="39" t="s">
        <v>83</v>
      </c>
      <c r="N24" s="39" t="s">
        <v>83</v>
      </c>
      <c r="O24" s="39" t="s">
        <v>83</v>
      </c>
      <c r="P24" s="39" t="s">
        <v>83</v>
      </c>
      <c r="Q24" s="39">
        <v>98</v>
      </c>
      <c r="R24" s="39">
        <v>385</v>
      </c>
      <c r="S24" s="39" t="s">
        <v>32</v>
      </c>
    </row>
    <row r="25" s="29" customFormat="1" ht="19" customHeight="1" spans="1:19">
      <c r="A25" s="41">
        <v>11</v>
      </c>
      <c r="B25" s="39" t="s">
        <v>84</v>
      </c>
      <c r="C25" s="39" t="s">
        <v>34</v>
      </c>
      <c r="D25" s="39" t="s">
        <v>85</v>
      </c>
      <c r="E25" s="39" t="s">
        <v>82</v>
      </c>
      <c r="F25" s="39">
        <v>2014</v>
      </c>
      <c r="G25" s="39">
        <v>10</v>
      </c>
      <c r="H25" s="39">
        <v>1</v>
      </c>
      <c r="I25" s="39">
        <v>41.47</v>
      </c>
      <c r="J25" s="39" t="s">
        <v>29</v>
      </c>
      <c r="K25" s="39" t="s">
        <v>30</v>
      </c>
      <c r="L25" s="39">
        <v>41.47</v>
      </c>
      <c r="M25" s="39" t="s">
        <v>83</v>
      </c>
      <c r="N25" s="39" t="s">
        <v>83</v>
      </c>
      <c r="O25" s="39" t="s">
        <v>83</v>
      </c>
      <c r="P25" s="39" t="s">
        <v>83</v>
      </c>
      <c r="Q25" s="39">
        <v>356</v>
      </c>
      <c r="R25" s="39">
        <v>1150</v>
      </c>
      <c r="S25" s="39" t="s">
        <v>32</v>
      </c>
    </row>
    <row r="26" s="29" customFormat="1" ht="19" customHeight="1" spans="1:19">
      <c r="A26" s="41">
        <v>12</v>
      </c>
      <c r="B26" s="39" t="s">
        <v>86</v>
      </c>
      <c r="C26" s="39" t="s">
        <v>26</v>
      </c>
      <c r="D26" s="39" t="s">
        <v>87</v>
      </c>
      <c r="E26" s="39" t="s">
        <v>40</v>
      </c>
      <c r="F26" s="39">
        <v>2014</v>
      </c>
      <c r="G26" s="39">
        <v>10</v>
      </c>
      <c r="H26" s="39">
        <v>1</v>
      </c>
      <c r="I26" s="39">
        <v>72.5</v>
      </c>
      <c r="J26" s="39" t="s">
        <v>29</v>
      </c>
      <c r="K26" s="39" t="s">
        <v>30</v>
      </c>
      <c r="L26" s="39">
        <v>72.5</v>
      </c>
      <c r="M26" s="39" t="s">
        <v>41</v>
      </c>
      <c r="N26" s="39" t="s">
        <v>41</v>
      </c>
      <c r="O26" s="39" t="s">
        <v>41</v>
      </c>
      <c r="P26" s="39" t="s">
        <v>41</v>
      </c>
      <c r="Q26" s="39">
        <v>132</v>
      </c>
      <c r="R26" s="39">
        <v>445</v>
      </c>
      <c r="S26" s="39" t="s">
        <v>32</v>
      </c>
    </row>
    <row r="27" s="29" customFormat="1" ht="19" customHeight="1" spans="1:19">
      <c r="A27" s="41">
        <v>13</v>
      </c>
      <c r="B27" s="39" t="s">
        <v>88</v>
      </c>
      <c r="C27" s="39" t="s">
        <v>34</v>
      </c>
      <c r="D27" s="39" t="s">
        <v>89</v>
      </c>
      <c r="E27" s="39" t="s">
        <v>40</v>
      </c>
      <c r="F27" s="39">
        <v>2014</v>
      </c>
      <c r="G27" s="39">
        <v>10</v>
      </c>
      <c r="H27" s="39">
        <v>1</v>
      </c>
      <c r="I27" s="39">
        <v>144.67</v>
      </c>
      <c r="J27" s="39" t="s">
        <v>29</v>
      </c>
      <c r="K27" s="39" t="s">
        <v>30</v>
      </c>
      <c r="L27" s="39">
        <v>144.67</v>
      </c>
      <c r="M27" s="39" t="s">
        <v>41</v>
      </c>
      <c r="N27" s="39" t="s">
        <v>41</v>
      </c>
      <c r="O27" s="39" t="s">
        <v>41</v>
      </c>
      <c r="P27" s="39" t="s">
        <v>41</v>
      </c>
      <c r="Q27" s="39">
        <v>132</v>
      </c>
      <c r="R27" s="39">
        <v>445</v>
      </c>
      <c r="S27" s="39" t="s">
        <v>32</v>
      </c>
    </row>
    <row r="28" s="29" customFormat="1" ht="19" customHeight="1" spans="1:19">
      <c r="A28" s="41">
        <v>14</v>
      </c>
      <c r="B28" s="39" t="s">
        <v>90</v>
      </c>
      <c r="C28" s="39" t="s">
        <v>26</v>
      </c>
      <c r="D28" s="39" t="s">
        <v>91</v>
      </c>
      <c r="E28" s="39" t="s">
        <v>92</v>
      </c>
      <c r="F28" s="39">
        <v>2014</v>
      </c>
      <c r="G28" s="39">
        <v>10</v>
      </c>
      <c r="H28" s="39">
        <v>1</v>
      </c>
      <c r="I28" s="39">
        <v>43.44</v>
      </c>
      <c r="J28" s="39" t="s">
        <v>29</v>
      </c>
      <c r="K28" s="39" t="s">
        <v>30</v>
      </c>
      <c r="L28" s="39">
        <v>43.44</v>
      </c>
      <c r="M28" s="39" t="s">
        <v>93</v>
      </c>
      <c r="N28" s="39" t="s">
        <v>93</v>
      </c>
      <c r="O28" s="39" t="s">
        <v>93</v>
      </c>
      <c r="P28" s="39" t="s">
        <v>93</v>
      </c>
      <c r="Q28" s="39">
        <v>102</v>
      </c>
      <c r="R28" s="39">
        <v>401</v>
      </c>
      <c r="S28" s="39" t="s">
        <v>32</v>
      </c>
    </row>
    <row r="29" s="29" customFormat="1" ht="19" customHeight="1" spans="1:19">
      <c r="A29" s="41">
        <v>15</v>
      </c>
      <c r="B29" s="39" t="s">
        <v>94</v>
      </c>
      <c r="C29" s="39" t="s">
        <v>34</v>
      </c>
      <c r="D29" s="39" t="s">
        <v>95</v>
      </c>
      <c r="E29" s="39" t="s">
        <v>92</v>
      </c>
      <c r="F29" s="39">
        <v>2014</v>
      </c>
      <c r="G29" s="39">
        <v>10</v>
      </c>
      <c r="H29" s="39">
        <v>1</v>
      </c>
      <c r="I29" s="39">
        <v>28.66</v>
      </c>
      <c r="J29" s="39" t="s">
        <v>29</v>
      </c>
      <c r="K29" s="39" t="s">
        <v>30</v>
      </c>
      <c r="L29" s="39">
        <v>28.66</v>
      </c>
      <c r="M29" s="39" t="s">
        <v>93</v>
      </c>
      <c r="N29" s="39" t="s">
        <v>93</v>
      </c>
      <c r="O29" s="39" t="s">
        <v>93</v>
      </c>
      <c r="P29" s="39" t="s">
        <v>93</v>
      </c>
      <c r="Q29" s="39">
        <v>102</v>
      </c>
      <c r="R29" s="39">
        <v>401</v>
      </c>
      <c r="S29" s="39" t="s">
        <v>32</v>
      </c>
    </row>
    <row r="30" s="29" customFormat="1" ht="19" customHeight="1" spans="1:19">
      <c r="A30" s="41">
        <v>16</v>
      </c>
      <c r="B30" s="39" t="s">
        <v>96</v>
      </c>
      <c r="C30" s="39" t="s">
        <v>26</v>
      </c>
      <c r="D30" s="39" t="s">
        <v>97</v>
      </c>
      <c r="E30" s="39" t="s">
        <v>98</v>
      </c>
      <c r="F30" s="39">
        <v>2014</v>
      </c>
      <c r="G30" s="39">
        <v>10</v>
      </c>
      <c r="H30" s="39">
        <v>1</v>
      </c>
      <c r="I30" s="39">
        <v>47.88</v>
      </c>
      <c r="J30" s="39" t="s">
        <v>29</v>
      </c>
      <c r="K30" s="39" t="s">
        <v>30</v>
      </c>
      <c r="L30" s="39">
        <v>47.88</v>
      </c>
      <c r="M30" s="39" t="s">
        <v>99</v>
      </c>
      <c r="N30" s="39" t="s">
        <v>99</v>
      </c>
      <c r="O30" s="39" t="s">
        <v>99</v>
      </c>
      <c r="P30" s="39" t="s">
        <v>99</v>
      </c>
      <c r="Q30" s="39">
        <v>75</v>
      </c>
      <c r="R30" s="39">
        <v>247</v>
      </c>
      <c r="S30" s="39" t="s">
        <v>32</v>
      </c>
    </row>
    <row r="31" s="29" customFormat="1" ht="19" customHeight="1" spans="1:19">
      <c r="A31" s="41">
        <v>17</v>
      </c>
      <c r="B31" s="39" t="s">
        <v>100</v>
      </c>
      <c r="C31" s="39" t="s">
        <v>34</v>
      </c>
      <c r="D31" s="39" t="s">
        <v>101</v>
      </c>
      <c r="E31" s="39" t="s">
        <v>98</v>
      </c>
      <c r="F31" s="39">
        <v>2014</v>
      </c>
      <c r="G31" s="39">
        <v>10</v>
      </c>
      <c r="H31" s="39">
        <v>1</v>
      </c>
      <c r="I31" s="39">
        <v>33.3</v>
      </c>
      <c r="J31" s="39" t="s">
        <v>29</v>
      </c>
      <c r="K31" s="39" t="s">
        <v>30</v>
      </c>
      <c r="L31" s="39">
        <v>33.3</v>
      </c>
      <c r="M31" s="39" t="s">
        <v>99</v>
      </c>
      <c r="N31" s="39" t="s">
        <v>99</v>
      </c>
      <c r="O31" s="39" t="s">
        <v>99</v>
      </c>
      <c r="P31" s="39" t="s">
        <v>99</v>
      </c>
      <c r="Q31" s="39">
        <v>258</v>
      </c>
      <c r="R31" s="39">
        <v>850</v>
      </c>
      <c r="S31" s="39" t="s">
        <v>32</v>
      </c>
    </row>
    <row r="32" s="29" customFormat="1" ht="19" customHeight="1" spans="1:19">
      <c r="A32" s="41">
        <v>18</v>
      </c>
      <c r="B32" s="39" t="s">
        <v>102</v>
      </c>
      <c r="C32" s="39" t="s">
        <v>26</v>
      </c>
      <c r="D32" s="39" t="s">
        <v>103</v>
      </c>
      <c r="E32" s="39" t="s">
        <v>28</v>
      </c>
      <c r="F32" s="39">
        <v>2014</v>
      </c>
      <c r="G32" s="39">
        <v>10</v>
      </c>
      <c r="H32" s="39">
        <v>1</v>
      </c>
      <c r="I32" s="39">
        <v>65.25</v>
      </c>
      <c r="J32" s="39" t="s">
        <v>29</v>
      </c>
      <c r="K32" s="39" t="s">
        <v>30</v>
      </c>
      <c r="L32" s="39">
        <v>65.25</v>
      </c>
      <c r="M32" s="39" t="s">
        <v>31</v>
      </c>
      <c r="N32" s="39" t="s">
        <v>31</v>
      </c>
      <c r="O32" s="39" t="s">
        <v>31</v>
      </c>
      <c r="P32" s="39" t="s">
        <v>31</v>
      </c>
      <c r="Q32" s="39">
        <v>68</v>
      </c>
      <c r="R32" s="39">
        <v>254</v>
      </c>
      <c r="S32" s="39" t="s">
        <v>32</v>
      </c>
    </row>
    <row r="33" s="29" customFormat="1" ht="19" customHeight="1" spans="1:19">
      <c r="A33" s="41">
        <v>19</v>
      </c>
      <c r="B33" s="39" t="s">
        <v>104</v>
      </c>
      <c r="C33" s="39" t="s">
        <v>34</v>
      </c>
      <c r="D33" s="39" t="s">
        <v>105</v>
      </c>
      <c r="E33" s="39" t="s">
        <v>28</v>
      </c>
      <c r="F33" s="39">
        <v>2014</v>
      </c>
      <c r="G33" s="39">
        <v>10</v>
      </c>
      <c r="H33" s="39">
        <v>1</v>
      </c>
      <c r="I33" s="39">
        <v>32.73</v>
      </c>
      <c r="J33" s="39" t="s">
        <v>29</v>
      </c>
      <c r="K33" s="39" t="s">
        <v>30</v>
      </c>
      <c r="L33" s="39">
        <v>32.73</v>
      </c>
      <c r="M33" s="39" t="s">
        <v>31</v>
      </c>
      <c r="N33" s="39" t="s">
        <v>31</v>
      </c>
      <c r="O33" s="39" t="s">
        <v>31</v>
      </c>
      <c r="P33" s="39" t="s">
        <v>31</v>
      </c>
      <c r="Q33" s="39">
        <v>68</v>
      </c>
      <c r="R33" s="39">
        <v>254</v>
      </c>
      <c r="S33" s="39" t="s">
        <v>32</v>
      </c>
    </row>
    <row r="34" s="29" customFormat="1" ht="19" customHeight="1" spans="1:19">
      <c r="A34" s="41">
        <v>20</v>
      </c>
      <c r="B34" s="39" t="s">
        <v>106</v>
      </c>
      <c r="C34" s="39" t="s">
        <v>26</v>
      </c>
      <c r="D34" s="39" t="s">
        <v>107</v>
      </c>
      <c r="E34" s="39" t="s">
        <v>53</v>
      </c>
      <c r="F34" s="39">
        <v>2014</v>
      </c>
      <c r="G34" s="39">
        <v>10</v>
      </c>
      <c r="H34" s="39">
        <v>1</v>
      </c>
      <c r="I34" s="39">
        <v>30.35</v>
      </c>
      <c r="J34" s="39" t="s">
        <v>29</v>
      </c>
      <c r="K34" s="39" t="s">
        <v>30</v>
      </c>
      <c r="L34" s="39">
        <v>30.35</v>
      </c>
      <c r="M34" s="39" t="s">
        <v>54</v>
      </c>
      <c r="N34" s="39" t="s">
        <v>54</v>
      </c>
      <c r="O34" s="39" t="s">
        <v>54</v>
      </c>
      <c r="P34" s="39" t="s">
        <v>54</v>
      </c>
      <c r="Q34" s="39">
        <v>78</v>
      </c>
      <c r="R34" s="39">
        <v>295</v>
      </c>
      <c r="S34" s="39" t="s">
        <v>32</v>
      </c>
    </row>
    <row r="35" s="29" customFormat="1" ht="19" customHeight="1" spans="1:19">
      <c r="A35" s="41">
        <v>21</v>
      </c>
      <c r="B35" s="39" t="s">
        <v>108</v>
      </c>
      <c r="C35" s="39" t="s">
        <v>34</v>
      </c>
      <c r="D35" s="39" t="s">
        <v>109</v>
      </c>
      <c r="E35" s="39" t="s">
        <v>53</v>
      </c>
      <c r="F35" s="39">
        <v>2014</v>
      </c>
      <c r="G35" s="39">
        <v>10</v>
      </c>
      <c r="H35" s="39">
        <v>1</v>
      </c>
      <c r="I35" s="39">
        <v>35.59</v>
      </c>
      <c r="J35" s="39" t="s">
        <v>29</v>
      </c>
      <c r="K35" s="39" t="s">
        <v>30</v>
      </c>
      <c r="L35" s="39">
        <v>35.59</v>
      </c>
      <c r="M35" s="39" t="s">
        <v>54</v>
      </c>
      <c r="N35" s="39" t="s">
        <v>54</v>
      </c>
      <c r="O35" s="39" t="s">
        <v>54</v>
      </c>
      <c r="P35" s="39" t="s">
        <v>54</v>
      </c>
      <c r="Q35" s="39">
        <v>78</v>
      </c>
      <c r="R35" s="39">
        <v>295</v>
      </c>
      <c r="S35" s="39" t="s">
        <v>32</v>
      </c>
    </row>
    <row r="36" s="29" customFormat="1" ht="19" customHeight="1" spans="1:19">
      <c r="A36" s="41">
        <v>22</v>
      </c>
      <c r="B36" s="39" t="s">
        <v>110</v>
      </c>
      <c r="C36" s="39" t="s">
        <v>26</v>
      </c>
      <c r="D36" s="39" t="s">
        <v>111</v>
      </c>
      <c r="E36" s="39" t="s">
        <v>112</v>
      </c>
      <c r="F36" s="39">
        <v>2014</v>
      </c>
      <c r="G36" s="39">
        <v>10</v>
      </c>
      <c r="H36" s="39">
        <v>1</v>
      </c>
      <c r="I36" s="39">
        <v>40.21</v>
      </c>
      <c r="J36" s="39" t="s">
        <v>29</v>
      </c>
      <c r="K36" s="39" t="s">
        <v>30</v>
      </c>
      <c r="L36" s="39">
        <v>40.21</v>
      </c>
      <c r="M36" s="39" t="s">
        <v>113</v>
      </c>
      <c r="N36" s="39" t="s">
        <v>113</v>
      </c>
      <c r="O36" s="39" t="s">
        <v>113</v>
      </c>
      <c r="P36" s="39" t="s">
        <v>113</v>
      </c>
      <c r="Q36" s="39">
        <v>356</v>
      </c>
      <c r="R36" s="39">
        <v>1352</v>
      </c>
      <c r="S36" s="39" t="s">
        <v>32</v>
      </c>
    </row>
    <row r="37" s="29" customFormat="1" ht="19" customHeight="1" spans="1:19">
      <c r="A37" s="41">
        <v>23</v>
      </c>
      <c r="B37" s="39" t="s">
        <v>114</v>
      </c>
      <c r="C37" s="39" t="s">
        <v>34</v>
      </c>
      <c r="D37" s="39" t="s">
        <v>115</v>
      </c>
      <c r="E37" s="39" t="s">
        <v>44</v>
      </c>
      <c r="F37" s="39">
        <v>2014</v>
      </c>
      <c r="G37" s="39">
        <v>10</v>
      </c>
      <c r="H37" s="39">
        <v>1</v>
      </c>
      <c r="I37" s="39">
        <v>39.479</v>
      </c>
      <c r="J37" s="39" t="s">
        <v>29</v>
      </c>
      <c r="K37" s="39" t="s">
        <v>30</v>
      </c>
      <c r="L37" s="39">
        <v>39.479</v>
      </c>
      <c r="M37" s="39" t="s">
        <v>45</v>
      </c>
      <c r="N37" s="39" t="s">
        <v>45</v>
      </c>
      <c r="O37" s="39" t="s">
        <v>45</v>
      </c>
      <c r="P37" s="39" t="s">
        <v>45</v>
      </c>
      <c r="Q37" s="39">
        <v>258</v>
      </c>
      <c r="R37" s="39">
        <v>1152</v>
      </c>
      <c r="S37" s="39" t="s">
        <v>32</v>
      </c>
    </row>
    <row r="38" s="29" customFormat="1" ht="24" customHeight="1" spans="1:19">
      <c r="A38" s="41" t="s">
        <v>116</v>
      </c>
      <c r="B38" s="39"/>
      <c r="C38" s="39"/>
      <c r="D38" s="39"/>
      <c r="E38" s="39"/>
      <c r="F38" s="39"/>
      <c r="G38" s="39"/>
      <c r="H38" s="39"/>
      <c r="I38" s="39">
        <f>I39+I40+I41+I42</f>
        <v>235</v>
      </c>
      <c r="J38" s="39"/>
      <c r="K38" s="39"/>
      <c r="L38" s="39">
        <f>L39+L40+L41+L42</f>
        <v>235</v>
      </c>
      <c r="M38" s="39"/>
      <c r="N38" s="39"/>
      <c r="O38" s="39"/>
      <c r="P38" s="39"/>
      <c r="Q38" s="39">
        <f>Q39+Q40+Q41+Q42</f>
        <v>660</v>
      </c>
      <c r="R38" s="39">
        <f>R39+R40+R41+R42</f>
        <v>2905</v>
      </c>
      <c r="S38" s="39"/>
    </row>
    <row r="39" s="29" customFormat="1" ht="19" customHeight="1" spans="1:19">
      <c r="A39" s="41">
        <v>1</v>
      </c>
      <c r="B39" s="39" t="s">
        <v>117</v>
      </c>
      <c r="C39" s="39" t="s">
        <v>26</v>
      </c>
      <c r="D39" s="39" t="s">
        <v>118</v>
      </c>
      <c r="E39" s="39" t="s">
        <v>57</v>
      </c>
      <c r="F39" s="39">
        <v>2015</v>
      </c>
      <c r="G39" s="39">
        <v>10</v>
      </c>
      <c r="H39" s="39">
        <v>1</v>
      </c>
      <c r="I39" s="39">
        <v>100</v>
      </c>
      <c r="J39" s="39" t="s">
        <v>29</v>
      </c>
      <c r="K39" s="39" t="s">
        <v>30</v>
      </c>
      <c r="L39" s="39">
        <v>100</v>
      </c>
      <c r="M39" s="39" t="s">
        <v>58</v>
      </c>
      <c r="N39" s="39" t="s">
        <v>58</v>
      </c>
      <c r="O39" s="39" t="s">
        <v>58</v>
      </c>
      <c r="P39" s="39" t="s">
        <v>58</v>
      </c>
      <c r="Q39" s="39">
        <v>512</v>
      </c>
      <c r="R39" s="39">
        <v>2185</v>
      </c>
      <c r="S39" s="39" t="s">
        <v>32</v>
      </c>
    </row>
    <row r="40" s="29" customFormat="1" ht="21" customHeight="1" spans="1:19">
      <c r="A40" s="41">
        <v>2</v>
      </c>
      <c r="B40" s="39" t="s">
        <v>119</v>
      </c>
      <c r="C40" s="39" t="s">
        <v>26</v>
      </c>
      <c r="D40" s="39" t="s">
        <v>120</v>
      </c>
      <c r="E40" s="39" t="s">
        <v>40</v>
      </c>
      <c r="F40" s="39">
        <v>2015</v>
      </c>
      <c r="G40" s="39">
        <v>10</v>
      </c>
      <c r="H40" s="39">
        <v>1</v>
      </c>
      <c r="I40" s="39">
        <v>30</v>
      </c>
      <c r="J40" s="39" t="s">
        <v>29</v>
      </c>
      <c r="K40" s="39" t="s">
        <v>30</v>
      </c>
      <c r="L40" s="39">
        <v>30</v>
      </c>
      <c r="M40" s="39" t="s">
        <v>41</v>
      </c>
      <c r="N40" s="39" t="s">
        <v>41</v>
      </c>
      <c r="O40" s="39" t="s">
        <v>41</v>
      </c>
      <c r="P40" s="39" t="s">
        <v>41</v>
      </c>
      <c r="Q40" s="39">
        <v>58</v>
      </c>
      <c r="R40" s="39">
        <v>230</v>
      </c>
      <c r="S40" s="39" t="s">
        <v>32</v>
      </c>
    </row>
    <row r="41" s="29" customFormat="1" ht="21" customHeight="1" spans="1:19">
      <c r="A41" s="41">
        <v>3</v>
      </c>
      <c r="B41" s="39" t="s">
        <v>121</v>
      </c>
      <c r="C41" s="39" t="s">
        <v>26</v>
      </c>
      <c r="D41" s="39" t="s">
        <v>39</v>
      </c>
      <c r="E41" s="39" t="s">
        <v>40</v>
      </c>
      <c r="F41" s="39">
        <v>2015</v>
      </c>
      <c r="G41" s="39">
        <v>10</v>
      </c>
      <c r="H41" s="39">
        <v>1</v>
      </c>
      <c r="I41" s="39">
        <v>60</v>
      </c>
      <c r="J41" s="39" t="s">
        <v>29</v>
      </c>
      <c r="K41" s="39" t="s">
        <v>30</v>
      </c>
      <c r="L41" s="39">
        <v>60</v>
      </c>
      <c r="M41" s="39" t="s">
        <v>41</v>
      </c>
      <c r="N41" s="39" t="s">
        <v>41</v>
      </c>
      <c r="O41" s="39" t="s">
        <v>41</v>
      </c>
      <c r="P41" s="39" t="s">
        <v>41</v>
      </c>
      <c r="Q41" s="39">
        <v>65</v>
      </c>
      <c r="R41" s="39">
        <v>257</v>
      </c>
      <c r="S41" s="39" t="s">
        <v>32</v>
      </c>
    </row>
    <row r="42" s="29" customFormat="1" ht="20" customHeight="1" spans="1:19">
      <c r="A42" s="41">
        <v>4</v>
      </c>
      <c r="B42" s="39" t="s">
        <v>122</v>
      </c>
      <c r="C42" s="39" t="s">
        <v>26</v>
      </c>
      <c r="D42" s="39" t="s">
        <v>123</v>
      </c>
      <c r="E42" s="39" t="s">
        <v>40</v>
      </c>
      <c r="F42" s="39">
        <v>2015</v>
      </c>
      <c r="G42" s="39">
        <v>10</v>
      </c>
      <c r="H42" s="39">
        <v>1</v>
      </c>
      <c r="I42" s="39">
        <v>45</v>
      </c>
      <c r="J42" s="39" t="s">
        <v>29</v>
      </c>
      <c r="K42" s="39" t="s">
        <v>30</v>
      </c>
      <c r="L42" s="39">
        <v>45</v>
      </c>
      <c r="M42" s="39" t="s">
        <v>41</v>
      </c>
      <c r="N42" s="39" t="s">
        <v>41</v>
      </c>
      <c r="O42" s="39" t="s">
        <v>41</v>
      </c>
      <c r="P42" s="39" t="s">
        <v>41</v>
      </c>
      <c r="Q42" s="39">
        <v>25</v>
      </c>
      <c r="R42" s="39">
        <v>233</v>
      </c>
      <c r="S42" s="39" t="s">
        <v>32</v>
      </c>
    </row>
    <row r="43" ht="11" customHeight="1" spans="1:19">
      <c r="A43" s="42" t="s">
        <v>124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ht="16" customHeight="1" spans="1:19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</sheetData>
  <mergeCells count="22">
    <mergeCell ref="A1:S1"/>
    <mergeCell ref="A2:S2"/>
    <mergeCell ref="A3:S3"/>
    <mergeCell ref="Q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S4:S5"/>
    <mergeCell ref="A43:S46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workbookViewId="0">
      <selection activeCell="D21" sqref="D21"/>
    </sheetView>
  </sheetViews>
  <sheetFormatPr defaultColWidth="9" defaultRowHeight="14.4"/>
  <cols>
    <col min="2" max="2" width="15" customWidth="1"/>
    <col min="20" max="20" width="12.3333333333333" customWidth="1"/>
  </cols>
  <sheetData>
    <row r="1" ht="15.6" spans="1:20">
      <c r="A1" s="2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3"/>
    </row>
    <row r="2" ht="32.4" spans="1:20">
      <c r="A2" s="3" t="s">
        <v>126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3"/>
    </row>
    <row r="3" spans="1:20">
      <c r="A3" s="4" t="s">
        <v>127</v>
      </c>
      <c r="B3" s="4"/>
      <c r="C3" s="4"/>
      <c r="D3" s="4"/>
      <c r="E3" s="4"/>
      <c r="F3" s="4"/>
      <c r="G3" s="4"/>
      <c r="H3" s="4"/>
      <c r="I3" s="21"/>
      <c r="J3" s="4"/>
      <c r="K3" s="4"/>
      <c r="L3" s="4"/>
      <c r="M3" s="4"/>
      <c r="N3" s="4"/>
      <c r="O3" s="4"/>
      <c r="P3" s="4"/>
      <c r="Q3" s="4"/>
      <c r="R3" s="4"/>
      <c r="S3" s="4"/>
      <c r="T3" s="23"/>
    </row>
    <row r="4" spans="1:20">
      <c r="A4" s="5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6" t="s">
        <v>8</v>
      </c>
      <c r="G4" s="7" t="s">
        <v>9</v>
      </c>
      <c r="H4" s="7" t="s">
        <v>10</v>
      </c>
      <c r="I4" s="6" t="s">
        <v>11</v>
      </c>
      <c r="J4" s="6" t="s">
        <v>12</v>
      </c>
      <c r="K4" s="7" t="s">
        <v>13</v>
      </c>
      <c r="L4" s="6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24" t="s">
        <v>19</v>
      </c>
      <c r="R4" s="25"/>
      <c r="S4" s="6" t="s">
        <v>20</v>
      </c>
      <c r="T4" s="23"/>
    </row>
    <row r="5" spans="1:20">
      <c r="A5" s="5"/>
      <c r="B5" s="6"/>
      <c r="C5" s="8"/>
      <c r="D5" s="8"/>
      <c r="E5" s="6"/>
      <c r="F5" s="6"/>
      <c r="G5" s="8"/>
      <c r="H5" s="8"/>
      <c r="I5" s="6"/>
      <c r="J5" s="6"/>
      <c r="K5" s="8"/>
      <c r="L5" s="6"/>
      <c r="M5" s="8"/>
      <c r="N5" s="8"/>
      <c r="O5" s="8"/>
      <c r="P5" s="8"/>
      <c r="Q5" s="6" t="s">
        <v>21</v>
      </c>
      <c r="R5" s="6" t="s">
        <v>22</v>
      </c>
      <c r="S5" s="6"/>
      <c r="T5" s="23"/>
    </row>
    <row r="6" spans="1:20">
      <c r="A6" s="9" t="s">
        <v>23</v>
      </c>
      <c r="B6" s="10"/>
      <c r="C6" s="10"/>
      <c r="D6" s="10"/>
      <c r="E6" s="10"/>
      <c r="F6" s="11"/>
      <c r="G6" s="11"/>
      <c r="H6" s="11"/>
      <c r="I6" s="22">
        <v>58</v>
      </c>
      <c r="J6" s="22"/>
      <c r="K6" s="22"/>
      <c r="L6" s="22">
        <v>58</v>
      </c>
      <c r="M6" s="11"/>
      <c r="N6" s="11"/>
      <c r="O6" s="11"/>
      <c r="P6" s="11"/>
      <c r="Q6" s="26">
        <v>29</v>
      </c>
      <c r="R6" s="26">
        <v>118</v>
      </c>
      <c r="S6" s="11"/>
      <c r="T6" s="23"/>
    </row>
    <row r="7" ht="24" spans="1:20">
      <c r="A7" s="12" t="s">
        <v>24</v>
      </c>
      <c r="B7" s="10"/>
      <c r="C7" s="10"/>
      <c r="D7" s="10"/>
      <c r="E7" s="10"/>
      <c r="F7" s="11"/>
      <c r="G7" s="11"/>
      <c r="H7" s="11"/>
      <c r="I7" s="22"/>
      <c r="J7" s="22"/>
      <c r="K7" s="22"/>
      <c r="L7" s="22"/>
      <c r="M7" s="11"/>
      <c r="N7" s="11"/>
      <c r="O7" s="11"/>
      <c r="P7" s="11"/>
      <c r="Q7" s="11"/>
      <c r="R7" s="11"/>
      <c r="S7" s="11"/>
      <c r="T7" s="23"/>
    </row>
    <row r="8" spans="1:20">
      <c r="A8" s="9" t="s">
        <v>128</v>
      </c>
      <c r="B8" s="10"/>
      <c r="C8" s="10"/>
      <c r="D8" s="10"/>
      <c r="E8" s="10"/>
      <c r="F8" s="11"/>
      <c r="G8" s="11"/>
      <c r="H8" s="11"/>
      <c r="I8" s="22"/>
      <c r="J8" s="22"/>
      <c r="K8" s="22"/>
      <c r="L8" s="22"/>
      <c r="M8" s="11"/>
      <c r="N8" s="11"/>
      <c r="O8" s="11"/>
      <c r="P8" s="11"/>
      <c r="Q8" s="11"/>
      <c r="R8" s="11"/>
      <c r="S8" s="11"/>
      <c r="T8" s="23"/>
    </row>
    <row r="9" spans="1:20">
      <c r="A9" s="9" t="s">
        <v>128</v>
      </c>
      <c r="B9" s="10"/>
      <c r="C9" s="10"/>
      <c r="D9" s="10"/>
      <c r="E9" s="10"/>
      <c r="F9" s="11"/>
      <c r="G9" s="11"/>
      <c r="H9" s="11"/>
      <c r="I9" s="22"/>
      <c r="J9" s="22"/>
      <c r="K9" s="22"/>
      <c r="L9" s="22"/>
      <c r="M9" s="11"/>
      <c r="N9" s="11"/>
      <c r="O9" s="11"/>
      <c r="P9" s="11"/>
      <c r="Q9" s="11"/>
      <c r="R9" s="11"/>
      <c r="S9" s="11"/>
      <c r="T9" s="23"/>
    </row>
    <row r="10" ht="24" spans="1:20">
      <c r="A10" s="12" t="s">
        <v>50</v>
      </c>
      <c r="B10" s="10"/>
      <c r="C10" s="10"/>
      <c r="D10" s="10"/>
      <c r="E10" s="10"/>
      <c r="F10" s="11"/>
      <c r="G10" s="11"/>
      <c r="H10" s="11"/>
      <c r="I10" s="22"/>
      <c r="J10" s="22"/>
      <c r="K10" s="22"/>
      <c r="L10" s="22"/>
      <c r="M10" s="11"/>
      <c r="N10" s="11"/>
      <c r="O10" s="11"/>
      <c r="P10" s="11"/>
      <c r="Q10" s="11"/>
      <c r="R10" s="11"/>
      <c r="S10" s="11"/>
      <c r="T10" s="23"/>
    </row>
    <row r="11" spans="1:20">
      <c r="A11" s="9" t="s">
        <v>128</v>
      </c>
      <c r="B11" s="10"/>
      <c r="C11" s="10"/>
      <c r="D11" s="10"/>
      <c r="E11" s="10"/>
      <c r="F11" s="11"/>
      <c r="G11" s="11"/>
      <c r="H11" s="11"/>
      <c r="I11" s="22"/>
      <c r="J11" s="22"/>
      <c r="K11" s="22"/>
      <c r="L11" s="22"/>
      <c r="M11" s="11"/>
      <c r="N11" s="11"/>
      <c r="O11" s="11"/>
      <c r="P11" s="11"/>
      <c r="Q11" s="11"/>
      <c r="R11" s="11"/>
      <c r="S11" s="11"/>
      <c r="T11" s="23"/>
    </row>
    <row r="12" spans="1:20">
      <c r="A12" s="9" t="s">
        <v>128</v>
      </c>
      <c r="B12" s="13"/>
      <c r="C12" s="13"/>
      <c r="D12" s="13"/>
      <c r="E12" s="13"/>
      <c r="F12" s="11"/>
      <c r="G12" s="11"/>
      <c r="H12" s="11"/>
      <c r="I12" s="22"/>
      <c r="J12" s="22"/>
      <c r="K12" s="22"/>
      <c r="L12" s="22"/>
      <c r="M12" s="11"/>
      <c r="N12" s="11"/>
      <c r="O12" s="11"/>
      <c r="P12" s="11"/>
      <c r="Q12" s="11"/>
      <c r="R12" s="11"/>
      <c r="S12" s="11"/>
      <c r="T12" s="23"/>
    </row>
    <row r="13" ht="24" spans="1:20">
      <c r="A13" s="12" t="s">
        <v>116</v>
      </c>
      <c r="B13" s="13"/>
      <c r="C13" s="13"/>
      <c r="D13" s="13"/>
      <c r="E13" s="13"/>
      <c r="F13" s="11"/>
      <c r="G13" s="11"/>
      <c r="H13" s="11"/>
      <c r="I13" s="22">
        <v>58</v>
      </c>
      <c r="J13" s="22"/>
      <c r="K13" s="22"/>
      <c r="L13" s="22">
        <v>58</v>
      </c>
      <c r="M13" s="11"/>
      <c r="N13" s="11"/>
      <c r="O13" s="11"/>
      <c r="P13" s="11"/>
      <c r="Q13" s="26">
        <v>29</v>
      </c>
      <c r="R13" s="26">
        <v>118</v>
      </c>
      <c r="S13" s="11"/>
      <c r="T13" s="23"/>
    </row>
    <row r="14" s="1" customFormat="1" ht="28.8" spans="1:20">
      <c r="A14" s="14" t="s">
        <v>128</v>
      </c>
      <c r="B14" s="15" t="s">
        <v>129</v>
      </c>
      <c r="C14" s="16" t="s">
        <v>130</v>
      </c>
      <c r="D14" s="16" t="s">
        <v>131</v>
      </c>
      <c r="E14" s="16" t="s">
        <v>132</v>
      </c>
      <c r="F14" s="17">
        <v>2015</v>
      </c>
      <c r="G14" s="17">
        <v>10</v>
      </c>
      <c r="H14" s="17">
        <v>1</v>
      </c>
      <c r="I14" s="16">
        <v>58</v>
      </c>
      <c r="J14" s="17" t="s">
        <v>29</v>
      </c>
      <c r="K14" s="17" t="s">
        <v>30</v>
      </c>
      <c r="L14" s="16">
        <v>58</v>
      </c>
      <c r="M14" s="17" t="s">
        <v>133</v>
      </c>
      <c r="N14" s="17" t="s">
        <v>134</v>
      </c>
      <c r="O14" s="17" t="s">
        <v>134</v>
      </c>
      <c r="P14" s="17" t="s">
        <v>133</v>
      </c>
      <c r="Q14" s="17">
        <v>29</v>
      </c>
      <c r="R14" s="17">
        <v>118</v>
      </c>
      <c r="S14" s="17" t="s">
        <v>32</v>
      </c>
      <c r="T14" s="27"/>
    </row>
    <row r="15" spans="1:20">
      <c r="A15" s="9" t="s">
        <v>128</v>
      </c>
      <c r="B15" s="13"/>
      <c r="C15" s="13"/>
      <c r="D15" s="13"/>
      <c r="E15" s="13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23"/>
    </row>
    <row r="16" spans="1:20">
      <c r="A16" s="18" t="s">
        <v>124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3"/>
    </row>
    <row r="17" customFormat="1" spans="1:19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customFormat="1" spans="1:19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customFormat="1" spans="1:19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</sheetData>
  <mergeCells count="22">
    <mergeCell ref="A1:S1"/>
    <mergeCell ref="A2:S2"/>
    <mergeCell ref="A3:S3"/>
    <mergeCell ref="Q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S4:S5"/>
    <mergeCell ref="A16:S1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曲靖市师宗县党政机关单位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2-2公益性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周德福</cp:lastModifiedBy>
  <dcterms:created xsi:type="dcterms:W3CDTF">2019-05-29T09:24:00Z</dcterms:created>
  <cp:lastPrinted>2020-02-19T01:29:00Z</cp:lastPrinted>
  <dcterms:modified xsi:type="dcterms:W3CDTF">2023-02-04T02:30:32Z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2E4A5B83E0E14F318858708AD1FD919B</vt:lpwstr>
  </property>
</Properties>
</file>