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17" firstSheet="1" activeTab="7"/>
  </bookViews>
  <sheets>
    <sheet name="表一2023年一般公共决算 (到类)" sheetId="2" r:id="rId1"/>
    <sheet name="表二2023年政府性基金决算 (类)" sheetId="3" r:id="rId2"/>
    <sheet name="表三 2023年决算( 社保）(类)" sheetId="4" r:id="rId3"/>
    <sheet name="表四2023年决算（国资） " sheetId="5" r:id="rId4"/>
    <sheet name="表五2024年一般公共预算 (一般到类)" sheetId="6" r:id="rId5"/>
    <sheet name="表六2024年政府基金预算(到类)" sheetId="7" r:id="rId6"/>
    <sheet name="表七社保2024年预算（到款）" sheetId="8" r:id="rId7"/>
    <sheet name="表八国有资本经营2024年预算" sheetId="9" r:id="rId8"/>
  </sheets>
  <externalReferences>
    <externalReference r:id="rId9"/>
    <externalReference r:id="rId10"/>
    <externalReference r:id="rId11"/>
    <externalReference r:id="rId12"/>
  </externalReferences>
  <definedNames>
    <definedName name="A">#REF!</definedName>
    <definedName name="Database" hidden="1">#REF!</definedName>
    <definedName name="_xlnm.Print_Titles" localSheetId="0">'表一2023年一般公共决算 (到类)'!$1:$5</definedName>
    <definedName name="拨款汇总_合计">SUM([1]汇总!IT1:IV1)</definedName>
    <definedName name="大幅度">#REF!</definedName>
    <definedName name="地区名称">#REF!</definedName>
    <definedName name="是">#REF!</definedName>
    <definedName name="A" localSheetId="1">#REF!</definedName>
    <definedName name="Database" localSheetId="1" hidden="1">#REF!</definedName>
    <definedName name="_xlnm.Print_Titles" localSheetId="1">'表二2023年政府性基金决算 (类)'!$1:$5</definedName>
    <definedName name="大幅度" localSheetId="1">#REF!</definedName>
    <definedName name="地区名称" localSheetId="1">#REF!</definedName>
    <definedName name="是" localSheetId="1">#REF!</definedName>
    <definedName name="A" localSheetId="2">#REF!</definedName>
    <definedName name="Database" localSheetId="2" hidden="1">#REF!</definedName>
    <definedName name="大幅度" localSheetId="2">#REF!</definedName>
    <definedName name="拨款汇总_合计" localSheetId="2">SUM([2]汇总!IT1:IV1)</definedName>
    <definedName name="地区名称" localSheetId="2">#REF!</definedName>
    <definedName name="是" localSheetId="2">#REF!</definedName>
    <definedName name="_xlnm.Print_Titles" localSheetId="2">'表三 2023年决算( 社保）(类)'!$1:$5</definedName>
    <definedName name="A" localSheetId="3">#REF!</definedName>
    <definedName name="Database" localSheetId="3" hidden="1">#REF!</definedName>
    <definedName name="_xlnm.Print_Titles" localSheetId="3">'表四2023年决算（国资） '!$2:$5</definedName>
    <definedName name="拨款汇总_合计" localSheetId="3">SUM([1]汇总!IT1:IV1)</definedName>
    <definedName name="大幅度" localSheetId="3">#REF!</definedName>
    <definedName name="地区名称" localSheetId="3">#REF!</definedName>
    <definedName name="是" localSheetId="3">#REF!</definedName>
    <definedName name="A" localSheetId="4">#REF!</definedName>
    <definedName name="Database" localSheetId="4" hidden="1">#REF!</definedName>
    <definedName name="拨款汇总_合计" localSheetId="4">SUM([4]汇总!XFB1:XFD1)</definedName>
    <definedName name="大幅度" localSheetId="4">#REF!</definedName>
    <definedName name="地区名称" localSheetId="4">#REF!</definedName>
    <definedName name="是" localSheetId="4">#REF!</definedName>
    <definedName name="_xlnm.Print_Titles" localSheetId="4">'表五2024年一般公共预算 (一般到类)'!$1:$5</definedName>
    <definedName name="A" localSheetId="5">#REF!</definedName>
    <definedName name="Database" localSheetId="5" hidden="1">#REF!</definedName>
    <definedName name="_xlnm.Print_Titles" localSheetId="5">'表六2024年政府基金预算(到类)'!$1:$5</definedName>
    <definedName name="拨款汇总_合计" localSheetId="5">SUM([3]汇总!XFB1:XFD1)</definedName>
    <definedName name="大幅度" localSheetId="5">#REF!</definedName>
    <definedName name="地区名称" localSheetId="5">#REF!</definedName>
    <definedName name="是" localSheetId="5">#REF!</definedName>
    <definedName name="A" localSheetId="6">#REF!</definedName>
    <definedName name="Database" localSheetId="6" hidden="1">#REF!</definedName>
    <definedName name="拨款汇总_合计" localSheetId="6">SUM([2]汇总!XFB1:XFD1)</definedName>
    <definedName name="大幅度" localSheetId="6">#REF!</definedName>
    <definedName name="地区名称" localSheetId="6">#REF!</definedName>
    <definedName name="是" localSheetId="6">#REF!</definedName>
    <definedName name="_xlnm.Print_Titles" localSheetId="6">'表七社保2024年预算（到款）'!$1:$5</definedName>
    <definedName name="A" localSheetId="7">#REF!</definedName>
    <definedName name="Database" localSheetId="7" hidden="1">#REF!</definedName>
    <definedName name="_xlnm.Print_Titles" localSheetId="7">表八国有资本经营2024年预算!$2:$5</definedName>
    <definedName name="拨款汇总_合计" localSheetId="7">SUM([3]汇总!XFB1:XFD1)</definedName>
    <definedName name="大幅度" localSheetId="7">#REF!</definedName>
    <definedName name="地区名称" localSheetId="7">#REF!</definedName>
    <definedName name="是" localSheetId="7">#REF!</definedName>
  </definedNames>
  <calcPr calcId="144525"/>
</workbook>
</file>

<file path=xl/sharedStrings.xml><?xml version="1.0" encoding="utf-8"?>
<sst xmlns="http://schemas.openxmlformats.org/spreadsheetml/2006/main" count="573" uniqueCount="406">
  <si>
    <t xml:space="preserve"> 附件1：</t>
  </si>
  <si>
    <r>
      <t>南华县</t>
    </r>
    <r>
      <rPr>
        <sz val="20"/>
        <rFont val="Times New Roman"/>
        <charset val="134"/>
      </rPr>
      <t>2023</t>
    </r>
    <r>
      <rPr>
        <sz val="20"/>
        <rFont val="华文中宋"/>
        <charset val="134"/>
      </rPr>
      <t>年一般公共预算收支执行情况表</t>
    </r>
  </si>
  <si>
    <r>
      <t>单位</t>
    </r>
    <r>
      <rPr>
        <sz val="12"/>
        <rFont val="Times New Roman"/>
        <charset val="0"/>
      </rPr>
      <t>:</t>
    </r>
    <r>
      <rPr>
        <sz val="12"/>
        <rFont val="方正仿宋简体"/>
        <charset val="134"/>
      </rPr>
      <t>万元</t>
    </r>
  </si>
  <si>
    <r>
      <t>收</t>
    </r>
    <r>
      <rPr>
        <b/>
        <sz val="11"/>
        <rFont val="Times New Roman"/>
        <charset val="0"/>
      </rPr>
      <t xml:space="preserve">      </t>
    </r>
    <r>
      <rPr>
        <b/>
        <sz val="11"/>
        <rFont val="方正仿宋简体"/>
        <charset val="134"/>
      </rPr>
      <t>入</t>
    </r>
  </si>
  <si>
    <r>
      <t>支</t>
    </r>
    <r>
      <rPr>
        <b/>
        <sz val="11"/>
        <rFont val="Times New Roman"/>
        <charset val="0"/>
      </rPr>
      <t xml:space="preserve">      </t>
    </r>
    <r>
      <rPr>
        <b/>
        <sz val="11"/>
        <rFont val="方正仿宋简体"/>
        <charset val="134"/>
      </rPr>
      <t>出</t>
    </r>
  </si>
  <si>
    <r>
      <t>收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简体"/>
        <charset val="134"/>
      </rPr>
      <t>入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简体"/>
        <charset val="134"/>
      </rPr>
      <t>项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简体"/>
        <charset val="134"/>
      </rPr>
      <t>目</t>
    </r>
  </si>
  <si>
    <r>
      <t>2022</t>
    </r>
    <r>
      <rPr>
        <b/>
        <sz val="11"/>
        <rFont val="方正仿宋简体"/>
        <charset val="0"/>
      </rPr>
      <t>年决算数</t>
    </r>
  </si>
  <si>
    <r>
      <t>2023</t>
    </r>
    <r>
      <rPr>
        <b/>
        <sz val="11"/>
        <rFont val="方正仿宋简体"/>
        <charset val="0"/>
      </rPr>
      <t>年预算数</t>
    </r>
  </si>
  <si>
    <r>
      <t>2023</t>
    </r>
    <r>
      <rPr>
        <b/>
        <sz val="11"/>
        <rFont val="方正仿宋简体"/>
        <charset val="0"/>
      </rPr>
      <t>年决算数</t>
    </r>
  </si>
  <si>
    <r>
      <t>完成预算</t>
    </r>
    <r>
      <rPr>
        <b/>
        <sz val="11"/>
        <rFont val="Times New Roman"/>
        <charset val="0"/>
      </rPr>
      <t>(%)</t>
    </r>
  </si>
  <si>
    <r>
      <t>比上年增减</t>
    </r>
    <r>
      <rPr>
        <b/>
        <sz val="11"/>
        <rFont val="Times New Roman"/>
        <charset val="0"/>
      </rPr>
      <t>(%)</t>
    </r>
  </si>
  <si>
    <r>
      <t>支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简体"/>
        <charset val="134"/>
      </rPr>
      <t>出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简体"/>
        <charset val="134"/>
      </rPr>
      <t>项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简体"/>
        <charset val="134"/>
      </rPr>
      <t>目</t>
    </r>
  </si>
  <si>
    <t>一、税收收入</t>
  </si>
  <si>
    <t>一、一般公共服务支出</t>
  </si>
  <si>
    <t>　　增值税</t>
  </si>
  <si>
    <t>二、外交支出</t>
  </si>
  <si>
    <t>　　营业税</t>
  </si>
  <si>
    <t>三、国防支出</t>
  </si>
  <si>
    <t>　　企业所得税</t>
  </si>
  <si>
    <t>四、公共安全支出</t>
  </si>
  <si>
    <t>　　企业所得税退税</t>
  </si>
  <si>
    <t>五、教育支出</t>
  </si>
  <si>
    <t>　　个人所得税</t>
  </si>
  <si>
    <t>六、科学技术支出</t>
  </si>
  <si>
    <t>　　资源税</t>
  </si>
  <si>
    <t>七、文化体育与传媒支出</t>
  </si>
  <si>
    <t>　　城市维护建设税</t>
  </si>
  <si>
    <t>八、社会保障和就业支出</t>
  </si>
  <si>
    <t>　　房产税</t>
  </si>
  <si>
    <t>九、卫生健康支出</t>
  </si>
  <si>
    <t>　　印花税</t>
  </si>
  <si>
    <t>十、节能环保支出</t>
  </si>
  <si>
    <t>　　城镇土地使用税</t>
  </si>
  <si>
    <t>十一、城乡社区支出</t>
  </si>
  <si>
    <t>　　土地增值税</t>
  </si>
  <si>
    <t>十二、农林水支出</t>
  </si>
  <si>
    <t>　　车船税</t>
  </si>
  <si>
    <t>十三、交通运输支出</t>
  </si>
  <si>
    <t>　　耕地占用税</t>
  </si>
  <si>
    <t>十四、资源勘探工业信息等支出</t>
  </si>
  <si>
    <t>　　契税</t>
  </si>
  <si>
    <t>十五、商业服务业等支出</t>
  </si>
  <si>
    <t>　　烟叶税</t>
  </si>
  <si>
    <t>十六、金融支出</t>
  </si>
  <si>
    <r>
      <t xml:space="preserve">        </t>
    </r>
    <r>
      <rPr>
        <sz val="11"/>
        <rFont val="方正仿宋_GBK"/>
        <charset val="0"/>
      </rPr>
      <t>环境保护税</t>
    </r>
  </si>
  <si>
    <t>十七、援助其他地区支出</t>
  </si>
  <si>
    <t>　　其他税收收入</t>
  </si>
  <si>
    <t>十八、自然资源海洋气象等支出</t>
  </si>
  <si>
    <t>二、非税收入</t>
  </si>
  <si>
    <t>十九、住房保障支出</t>
  </si>
  <si>
    <t>　　专项收入</t>
  </si>
  <si>
    <t>二十、粮油物资储备支出</t>
  </si>
  <si>
    <t>　　行政事业性收费收入</t>
  </si>
  <si>
    <t>二十一、灾害防治及应急管理支出</t>
  </si>
  <si>
    <t>　　罚没收入</t>
  </si>
  <si>
    <t>二十二、预备费</t>
  </si>
  <si>
    <t>　　国有资本经营收入</t>
  </si>
  <si>
    <t>二十三、其他支出</t>
  </si>
  <si>
    <t>　　国有资源（资产）有偿使用收入</t>
  </si>
  <si>
    <t>二十四、债务还本付息支出</t>
  </si>
  <si>
    <t>　　捐赠收入</t>
  </si>
  <si>
    <t>二十五  债务发行费用支出</t>
  </si>
  <si>
    <t>　　政府住房基金收入</t>
  </si>
  <si>
    <t>　　其他收入</t>
  </si>
  <si>
    <t>三、贷款转贷回收本金收入</t>
  </si>
  <si>
    <r>
      <t>收</t>
    </r>
    <r>
      <rPr>
        <b/>
        <sz val="11"/>
        <rFont val="Times New Roman"/>
        <charset val="0"/>
      </rPr>
      <t xml:space="preserve">    </t>
    </r>
    <r>
      <rPr>
        <b/>
        <sz val="11"/>
        <rFont val="方正仿宋_GBK"/>
        <charset val="134"/>
      </rPr>
      <t>入</t>
    </r>
    <r>
      <rPr>
        <b/>
        <sz val="11"/>
        <rFont val="Times New Roman"/>
        <charset val="0"/>
      </rPr>
      <t xml:space="preserve">    </t>
    </r>
    <r>
      <rPr>
        <b/>
        <sz val="11"/>
        <rFont val="方正仿宋_GBK"/>
        <charset val="134"/>
      </rPr>
      <t>合</t>
    </r>
    <r>
      <rPr>
        <b/>
        <sz val="11"/>
        <rFont val="Times New Roman"/>
        <charset val="0"/>
      </rPr>
      <t xml:space="preserve">    </t>
    </r>
    <r>
      <rPr>
        <b/>
        <sz val="11"/>
        <rFont val="方正仿宋_GBK"/>
        <charset val="134"/>
      </rPr>
      <t>计</t>
    </r>
  </si>
  <si>
    <t>支出合计</t>
  </si>
  <si>
    <t>转移性收入</t>
  </si>
  <si>
    <t>转移性支出</t>
  </si>
  <si>
    <r>
      <t xml:space="preserve">  </t>
    </r>
    <r>
      <rPr>
        <sz val="11"/>
        <rFont val="方正仿宋_GBK"/>
        <charset val="134"/>
      </rPr>
      <t>上级补助收入</t>
    </r>
  </si>
  <si>
    <r>
      <t xml:space="preserve">  </t>
    </r>
    <r>
      <rPr>
        <sz val="11"/>
        <rFont val="方正仿宋_GBK"/>
        <charset val="134"/>
      </rPr>
      <t>上解上级支出</t>
    </r>
  </si>
  <si>
    <r>
      <t xml:space="preserve">    </t>
    </r>
    <r>
      <rPr>
        <sz val="11"/>
        <rFont val="方正仿宋_GBK"/>
        <charset val="134"/>
      </rPr>
      <t>返还性收入</t>
    </r>
  </si>
  <si>
    <r>
      <t xml:space="preserve">    </t>
    </r>
    <r>
      <rPr>
        <sz val="11"/>
        <rFont val="方正仿宋_GBK"/>
        <charset val="134"/>
      </rPr>
      <t>体制上解支出</t>
    </r>
  </si>
  <si>
    <r>
      <t xml:space="preserve">      </t>
    </r>
    <r>
      <rPr>
        <sz val="11"/>
        <rFont val="方正仿宋_GBK"/>
        <charset val="134"/>
      </rPr>
      <t>增值税和消费税税收返还收入</t>
    </r>
    <r>
      <rPr>
        <sz val="11"/>
        <rFont val="Times New Roman"/>
        <charset val="0"/>
      </rPr>
      <t xml:space="preserve"> </t>
    </r>
  </si>
  <si>
    <r>
      <t xml:space="preserve">    </t>
    </r>
    <r>
      <rPr>
        <sz val="11"/>
        <rFont val="方正仿宋_GBK"/>
        <charset val="134"/>
      </rPr>
      <t>出口退税专项上解支出</t>
    </r>
  </si>
  <si>
    <r>
      <t xml:space="preserve">      </t>
    </r>
    <r>
      <rPr>
        <sz val="11"/>
        <rFont val="方正仿宋_GBK"/>
        <charset val="134"/>
      </rPr>
      <t>所得税基数返还收入</t>
    </r>
  </si>
  <si>
    <r>
      <t xml:space="preserve">    </t>
    </r>
    <r>
      <rPr>
        <sz val="11"/>
        <rFont val="方正仿宋_GBK"/>
        <charset val="134"/>
      </rPr>
      <t>成品油价格和税费改革专项上解支出</t>
    </r>
  </si>
  <si>
    <t xml:space="preserve">   成品油价格和税费改革税收返还收入</t>
  </si>
  <si>
    <r>
      <t xml:space="preserve">    </t>
    </r>
    <r>
      <rPr>
        <sz val="11"/>
        <rFont val="方正仿宋_GBK"/>
        <charset val="134"/>
      </rPr>
      <t>专项上解支出</t>
    </r>
  </si>
  <si>
    <r>
      <t xml:space="preserve">      </t>
    </r>
    <r>
      <rPr>
        <sz val="11"/>
        <rFont val="方正仿宋_GBK"/>
        <charset val="134"/>
      </rPr>
      <t>其他税收返还收入</t>
    </r>
  </si>
  <si>
    <r>
      <t xml:space="preserve">    </t>
    </r>
    <r>
      <rPr>
        <sz val="11"/>
        <rFont val="方正仿宋_GBK"/>
        <charset val="134"/>
      </rPr>
      <t>一般性转移支付收入</t>
    </r>
  </si>
  <si>
    <r>
      <t xml:space="preserve">  </t>
    </r>
    <r>
      <rPr>
        <sz val="11"/>
        <rFont val="方正仿宋_GBK"/>
        <charset val="134"/>
      </rPr>
      <t>补助下级支出</t>
    </r>
  </si>
  <si>
    <r>
      <t xml:space="preserve">      </t>
    </r>
    <r>
      <rPr>
        <sz val="11"/>
        <rFont val="方正仿宋_GBK"/>
        <charset val="134"/>
      </rPr>
      <t>体制补助收入</t>
    </r>
  </si>
  <si>
    <r>
      <t xml:space="preserve">    </t>
    </r>
    <r>
      <rPr>
        <sz val="11"/>
        <rFont val="方正仿宋_GBK"/>
        <charset val="134"/>
      </rPr>
      <t>返还性支出</t>
    </r>
  </si>
  <si>
    <r>
      <t xml:space="preserve">      </t>
    </r>
    <r>
      <rPr>
        <sz val="11"/>
        <rFont val="方正仿宋_GBK"/>
        <charset val="134"/>
      </rPr>
      <t>均衡性转移支付收入</t>
    </r>
  </si>
  <si>
    <r>
      <t xml:space="preserve">    </t>
    </r>
    <r>
      <rPr>
        <sz val="11"/>
        <rFont val="方正仿宋_GBK"/>
        <charset val="134"/>
      </rPr>
      <t>专项转移支付支出</t>
    </r>
  </si>
  <si>
    <r>
      <t xml:space="preserve">      </t>
    </r>
    <r>
      <rPr>
        <sz val="11"/>
        <rFont val="方正仿宋_GBK"/>
        <charset val="134"/>
      </rPr>
      <t>民族地区转移支付收入</t>
    </r>
  </si>
  <si>
    <r>
      <t xml:space="preserve">  </t>
    </r>
    <r>
      <rPr>
        <sz val="11"/>
        <rFont val="方正仿宋_GBK"/>
        <charset val="134"/>
      </rPr>
      <t>地震灾后恢复重建补助支出</t>
    </r>
  </si>
  <si>
    <r>
      <t xml:space="preserve">       </t>
    </r>
    <r>
      <rPr>
        <sz val="10"/>
        <rFont val="方正仿宋_GBK"/>
        <charset val="0"/>
      </rPr>
      <t>巩固脱贫攻坚成果衔接乡村振兴转移支付收入</t>
    </r>
  </si>
  <si>
    <t>　债券转贷支出</t>
  </si>
  <si>
    <r>
      <t xml:space="preserve">      </t>
    </r>
    <r>
      <rPr>
        <sz val="11"/>
        <rFont val="方正仿宋_GBK"/>
        <charset val="134"/>
      </rPr>
      <t>调整工资转移支付补助收入</t>
    </r>
  </si>
  <si>
    <r>
      <t xml:space="preserve">    </t>
    </r>
    <r>
      <rPr>
        <sz val="11"/>
        <rFont val="方正仿宋_GBK"/>
        <charset val="134"/>
      </rPr>
      <t>转贷财政部代理发行地方政府债券支出</t>
    </r>
  </si>
  <si>
    <r>
      <t xml:space="preserve">      </t>
    </r>
    <r>
      <rPr>
        <sz val="11"/>
        <rFont val="方正仿宋_GBK"/>
        <charset val="134"/>
      </rPr>
      <t>农村税费改革补助收入</t>
    </r>
  </si>
  <si>
    <r>
      <t xml:space="preserve">  </t>
    </r>
    <r>
      <rPr>
        <sz val="11"/>
        <rFont val="方正仿宋_GBK"/>
        <charset val="134"/>
      </rPr>
      <t>债券还本支出</t>
    </r>
  </si>
  <si>
    <r>
      <t xml:space="preserve">      </t>
    </r>
    <r>
      <rPr>
        <sz val="11"/>
        <rFont val="方正仿宋_GBK"/>
        <charset val="134"/>
      </rPr>
      <t>县级基本财力保障机制奖补资金收入</t>
    </r>
  </si>
  <si>
    <r>
      <t xml:space="preserve">  </t>
    </r>
    <r>
      <rPr>
        <sz val="11"/>
        <rFont val="方正仿宋_GBK"/>
        <charset val="134"/>
      </rPr>
      <t>调出资金</t>
    </r>
  </si>
  <si>
    <r>
      <t xml:space="preserve">      </t>
    </r>
    <r>
      <rPr>
        <sz val="11"/>
        <rFont val="方正仿宋_GBK"/>
        <charset val="134"/>
      </rPr>
      <t>结算补助收入</t>
    </r>
  </si>
  <si>
    <r>
      <t xml:space="preserve">  </t>
    </r>
    <r>
      <rPr>
        <sz val="11"/>
        <rFont val="方正仿宋_GBK"/>
        <charset val="134"/>
      </rPr>
      <t>安排预算稳定调节基金支出</t>
    </r>
  </si>
  <si>
    <r>
      <t xml:space="preserve">      </t>
    </r>
    <r>
      <rPr>
        <sz val="11"/>
        <rFont val="方正仿宋_GBK"/>
        <charset val="134"/>
      </rPr>
      <t>化解债务补助收入</t>
    </r>
  </si>
  <si>
    <r>
      <t xml:space="preserve">  </t>
    </r>
    <r>
      <rPr>
        <sz val="11"/>
        <rFont val="方正仿宋_GBK"/>
        <charset val="134"/>
      </rPr>
      <t>年终结余</t>
    </r>
  </si>
  <si>
    <r>
      <t xml:space="preserve">      </t>
    </r>
    <r>
      <rPr>
        <sz val="11"/>
        <rFont val="方正仿宋_GBK"/>
        <charset val="134"/>
      </rPr>
      <t>企事业单位划转补助收入</t>
    </r>
  </si>
  <si>
    <r>
      <t xml:space="preserve">    </t>
    </r>
    <r>
      <rPr>
        <sz val="11"/>
        <rFont val="方正仿宋_GBK"/>
        <charset val="134"/>
      </rPr>
      <t>结转</t>
    </r>
  </si>
  <si>
    <r>
      <t xml:space="preserve">      </t>
    </r>
    <r>
      <rPr>
        <sz val="11"/>
        <rFont val="方正仿宋_GBK"/>
        <charset val="134"/>
      </rPr>
      <t>基层公检法司转移支付收入</t>
    </r>
  </si>
  <si>
    <r>
      <t xml:space="preserve">    </t>
    </r>
    <r>
      <rPr>
        <sz val="11"/>
        <rFont val="方正仿宋_GBK"/>
        <charset val="134"/>
      </rPr>
      <t>净结余</t>
    </r>
  </si>
  <si>
    <r>
      <t xml:space="preserve">      </t>
    </r>
    <r>
      <rPr>
        <sz val="11"/>
        <rFont val="方正仿宋_GBK"/>
        <charset val="134"/>
      </rPr>
      <t>义务教育转移支付收入</t>
    </r>
  </si>
  <si>
    <r>
      <t xml:space="preserve">      </t>
    </r>
    <r>
      <rPr>
        <sz val="11"/>
        <rFont val="方正仿宋_GBK"/>
        <charset val="134"/>
      </rPr>
      <t>基本养老金转移支付收入</t>
    </r>
  </si>
  <si>
    <r>
      <t xml:space="preserve">      </t>
    </r>
    <r>
      <rPr>
        <sz val="11"/>
        <rFont val="方正仿宋_GBK"/>
        <charset val="134"/>
      </rPr>
      <t>城乡居民基本医疗保险转移支付收入</t>
    </r>
  </si>
  <si>
    <r>
      <t xml:space="preserve">      </t>
    </r>
    <r>
      <rPr>
        <sz val="11"/>
        <rFont val="方正仿宋_GBK"/>
        <charset val="134"/>
      </rPr>
      <t>村级公益事业奖补等转移支付收入</t>
    </r>
  </si>
  <si>
    <r>
      <t xml:space="preserve">      </t>
    </r>
    <r>
      <rPr>
        <sz val="11"/>
        <rFont val="方正仿宋_GBK"/>
        <charset val="134"/>
      </rPr>
      <t>产粮（油）大县奖励资金收入</t>
    </r>
  </si>
  <si>
    <r>
      <t xml:space="preserve">      </t>
    </r>
    <r>
      <rPr>
        <sz val="11"/>
        <rFont val="方正仿宋_GBK"/>
        <charset val="134"/>
      </rPr>
      <t>重点生态功能区转移支付收入</t>
    </r>
  </si>
  <si>
    <r>
      <t xml:space="preserve">      </t>
    </r>
    <r>
      <rPr>
        <sz val="11"/>
        <rFont val="方正仿宋_GBK"/>
        <charset val="134"/>
      </rPr>
      <t>固定性补助收入</t>
    </r>
  </si>
  <si>
    <r>
      <t xml:space="preserve">      </t>
    </r>
    <r>
      <rPr>
        <sz val="11"/>
        <rFont val="方正仿宋_GBK"/>
        <charset val="134"/>
      </rPr>
      <t>其他一般性转移支付收入</t>
    </r>
  </si>
  <si>
    <t xml:space="preserve">   公共安全共同事权转移支付收入</t>
  </si>
  <si>
    <t xml:space="preserve">   教育共同财政事权转移支付收入</t>
  </si>
  <si>
    <t xml:space="preserve">   文化旅游共同财政事权转移支付收入</t>
  </si>
  <si>
    <t xml:space="preserve">   社会保障和就业共同财政事权转移支付收入</t>
  </si>
  <si>
    <t xml:space="preserve">   卫生健康共同财政事权转移支付收入</t>
  </si>
  <si>
    <t xml:space="preserve">   节能环保共同财政事权转移支付收入</t>
  </si>
  <si>
    <t xml:space="preserve">   交通运输共同财政事权转移支付收入</t>
  </si>
  <si>
    <t xml:space="preserve">   住房保障共同财政事权转移支付收入</t>
  </si>
  <si>
    <t xml:space="preserve">   粮油物资储备共同财政事权转移支付收入</t>
  </si>
  <si>
    <t xml:space="preserve">   农林水共同财政事权转移支付收入</t>
  </si>
  <si>
    <t xml:space="preserve">   一般公共服务共同财政事权转移支付</t>
  </si>
  <si>
    <t xml:space="preserve">   增值税留抵退税转移支付收入
</t>
  </si>
  <si>
    <t xml:space="preserve">   其他退税减税降费转移支付收入</t>
  </si>
  <si>
    <t xml:space="preserve">   补充县区财力转移支付收入</t>
  </si>
  <si>
    <t xml:space="preserve">   灾害防治及应急管理共同财政事权转移支付</t>
  </si>
  <si>
    <r>
      <t xml:space="preserve">  </t>
    </r>
    <r>
      <rPr>
        <sz val="11"/>
        <rFont val="方正仿宋_GBK"/>
        <charset val="134"/>
      </rPr>
      <t>专项转移支付收入</t>
    </r>
  </si>
  <si>
    <r>
      <t xml:space="preserve">  </t>
    </r>
    <r>
      <rPr>
        <sz val="11"/>
        <rFont val="方正仿宋_GBK"/>
        <charset val="134"/>
      </rPr>
      <t>政府债券收入</t>
    </r>
  </si>
  <si>
    <r>
      <t xml:space="preserve">  </t>
    </r>
    <r>
      <rPr>
        <sz val="11"/>
        <rFont val="方正仿宋_GBK"/>
        <charset val="134"/>
      </rPr>
      <t>地震灾后恢复重建补助收入</t>
    </r>
  </si>
  <si>
    <r>
      <t xml:space="preserve">  </t>
    </r>
    <r>
      <rPr>
        <sz val="11"/>
        <rFont val="方正仿宋_GBK"/>
        <charset val="134"/>
      </rPr>
      <t>下级上解收入</t>
    </r>
  </si>
  <si>
    <r>
      <t xml:space="preserve">    </t>
    </r>
    <r>
      <rPr>
        <sz val="11"/>
        <rFont val="方正仿宋_GBK"/>
        <charset val="134"/>
      </rPr>
      <t>体制上解收入</t>
    </r>
  </si>
  <si>
    <r>
      <t xml:space="preserve">    </t>
    </r>
    <r>
      <rPr>
        <sz val="11"/>
        <rFont val="方正仿宋_GBK"/>
        <charset val="134"/>
      </rPr>
      <t>出口退税专项上解收入</t>
    </r>
  </si>
  <si>
    <r>
      <t xml:space="preserve">    </t>
    </r>
    <r>
      <rPr>
        <sz val="11"/>
        <rFont val="方正仿宋_GBK"/>
        <charset val="134"/>
      </rPr>
      <t>成品油价格和税费改革专项上解收入</t>
    </r>
  </si>
  <si>
    <r>
      <t xml:space="preserve">    </t>
    </r>
    <r>
      <rPr>
        <sz val="11"/>
        <rFont val="方正仿宋_GBK"/>
        <charset val="134"/>
      </rPr>
      <t>专项上解收入</t>
    </r>
  </si>
  <si>
    <r>
      <t xml:space="preserve">  </t>
    </r>
    <r>
      <rPr>
        <sz val="11"/>
        <rFont val="方正仿宋_GBK"/>
        <charset val="134"/>
      </rPr>
      <t>上年结余收入</t>
    </r>
  </si>
  <si>
    <r>
      <t xml:space="preserve">    </t>
    </r>
    <r>
      <rPr>
        <sz val="11"/>
        <rFont val="方正仿宋_GBK"/>
        <charset val="134"/>
      </rPr>
      <t>上年结转</t>
    </r>
  </si>
  <si>
    <r>
      <t xml:space="preserve">  </t>
    </r>
    <r>
      <rPr>
        <sz val="11"/>
        <rFont val="方正仿宋_GBK"/>
        <charset val="134"/>
      </rPr>
      <t>调入资金</t>
    </r>
  </si>
  <si>
    <r>
      <t xml:space="preserve">  </t>
    </r>
    <r>
      <rPr>
        <sz val="11"/>
        <rFont val="方正仿宋_GBK"/>
        <charset val="134"/>
      </rPr>
      <t>地震灾后恢复重建调入资金</t>
    </r>
  </si>
  <si>
    <r>
      <t xml:space="preserve">  </t>
    </r>
    <r>
      <rPr>
        <sz val="11"/>
        <rFont val="方正仿宋_GBK"/>
        <charset val="134"/>
      </rPr>
      <t>债券转贷收入</t>
    </r>
  </si>
  <si>
    <r>
      <t xml:space="preserve">  </t>
    </r>
    <r>
      <rPr>
        <sz val="11"/>
        <rFont val="方正仿宋_GBK"/>
        <charset val="134"/>
      </rPr>
      <t>预算稳定调节基金调入</t>
    </r>
  </si>
  <si>
    <t>收入总计</t>
  </si>
  <si>
    <t>支出总计</t>
  </si>
  <si>
    <t>附件2：</t>
  </si>
  <si>
    <r>
      <rPr>
        <sz val="22"/>
        <rFont val="华文中宋"/>
        <charset val="134"/>
      </rPr>
      <t>南华县</t>
    </r>
    <r>
      <rPr>
        <sz val="22"/>
        <rFont val="Times New Roman"/>
        <charset val="134"/>
      </rPr>
      <t>2023</t>
    </r>
    <r>
      <rPr>
        <sz val="22"/>
        <rFont val="华文中宋"/>
        <charset val="134"/>
      </rPr>
      <t>年政府性基金预算收支执行情况表</t>
    </r>
  </si>
  <si>
    <r>
      <rPr>
        <sz val="12"/>
        <rFont val="宋体"/>
        <charset val="134"/>
      </rPr>
      <t>单位</t>
    </r>
    <r>
      <rPr>
        <sz val="12"/>
        <rFont val="Times New Roman"/>
        <charset val="0"/>
      </rPr>
      <t>:</t>
    </r>
    <r>
      <rPr>
        <sz val="12"/>
        <rFont val="宋体"/>
        <charset val="134"/>
      </rPr>
      <t>万元</t>
    </r>
  </si>
  <si>
    <r>
      <rPr>
        <b/>
        <sz val="12"/>
        <rFont val="方正仿宋_GBK"/>
        <charset val="134"/>
      </rPr>
      <t>收</t>
    </r>
    <r>
      <rPr>
        <b/>
        <sz val="12"/>
        <rFont val="Times New Roman"/>
        <charset val="0"/>
      </rPr>
      <t xml:space="preserve">      </t>
    </r>
    <r>
      <rPr>
        <b/>
        <sz val="12"/>
        <rFont val="方正仿宋_GBK"/>
        <charset val="134"/>
      </rPr>
      <t>入</t>
    </r>
  </si>
  <si>
    <r>
      <rPr>
        <b/>
        <sz val="12"/>
        <rFont val="方正仿宋_GBK"/>
        <charset val="134"/>
      </rPr>
      <t>支</t>
    </r>
    <r>
      <rPr>
        <b/>
        <sz val="12"/>
        <rFont val="Times New Roman"/>
        <charset val="0"/>
      </rPr>
      <t xml:space="preserve">      </t>
    </r>
    <r>
      <rPr>
        <b/>
        <sz val="12"/>
        <rFont val="方正仿宋_GBK"/>
        <charset val="134"/>
      </rPr>
      <t>出</t>
    </r>
  </si>
  <si>
    <r>
      <rPr>
        <b/>
        <sz val="12"/>
        <rFont val="方正仿宋_GBK"/>
        <charset val="134"/>
      </rPr>
      <t>收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入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项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目</t>
    </r>
  </si>
  <si>
    <r>
      <rPr>
        <b/>
        <sz val="11"/>
        <rFont val="Times New Roman"/>
        <charset val="0"/>
      </rPr>
      <t>2022</t>
    </r>
    <r>
      <rPr>
        <b/>
        <sz val="11"/>
        <rFont val="方正仿宋简体"/>
        <charset val="0"/>
      </rPr>
      <t>年决算数</t>
    </r>
  </si>
  <si>
    <r>
      <rPr>
        <b/>
        <sz val="11"/>
        <rFont val="Times New Roman"/>
        <charset val="0"/>
      </rPr>
      <t>2023</t>
    </r>
    <r>
      <rPr>
        <b/>
        <sz val="11"/>
        <rFont val="方正仿宋简体"/>
        <charset val="0"/>
      </rPr>
      <t>年预算数</t>
    </r>
  </si>
  <si>
    <r>
      <rPr>
        <b/>
        <sz val="11"/>
        <rFont val="Times New Roman"/>
        <charset val="0"/>
      </rPr>
      <t>2023</t>
    </r>
    <r>
      <rPr>
        <b/>
        <sz val="11"/>
        <rFont val="方正仿宋简体"/>
        <charset val="0"/>
      </rPr>
      <t>年决算数</t>
    </r>
  </si>
  <si>
    <r>
      <rPr>
        <b/>
        <sz val="12"/>
        <rFont val="方正仿宋_GBK"/>
        <charset val="134"/>
      </rPr>
      <t>完成预算</t>
    </r>
    <r>
      <rPr>
        <b/>
        <sz val="12"/>
        <rFont val="Times New Roman"/>
        <charset val="0"/>
      </rPr>
      <t>(%)</t>
    </r>
  </si>
  <si>
    <r>
      <rPr>
        <b/>
        <sz val="12"/>
        <rFont val="方正仿宋_GBK"/>
        <charset val="134"/>
      </rPr>
      <t>比上年增减</t>
    </r>
    <r>
      <rPr>
        <b/>
        <sz val="12"/>
        <rFont val="Times New Roman"/>
        <charset val="0"/>
      </rPr>
      <t>(%)</t>
    </r>
  </si>
  <si>
    <r>
      <rPr>
        <b/>
        <sz val="12"/>
        <rFont val="方正仿宋_GBK"/>
        <charset val="134"/>
      </rPr>
      <t>支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出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项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目</t>
    </r>
  </si>
  <si>
    <t>一、农网还贷资金收入</t>
  </si>
  <si>
    <t>一、科学技术支出</t>
  </si>
  <si>
    <t>二、海南省高等级公路车辆通行附加费收入</t>
  </si>
  <si>
    <t>二、文化体育与传媒支出</t>
  </si>
  <si>
    <t>三、港口建设费收入</t>
  </si>
  <si>
    <t>三、社会保障和就业支出</t>
  </si>
  <si>
    <t>四、国家电影事业发展专项资金收入</t>
  </si>
  <si>
    <r>
      <rPr>
        <sz val="11"/>
        <rFont val="方正仿宋_GBK"/>
        <charset val="134"/>
      </rPr>
      <t>四、节能环保支出</t>
    </r>
  </si>
  <si>
    <t>五、国有土地收益基金收入</t>
  </si>
  <si>
    <r>
      <rPr>
        <sz val="11"/>
        <rFont val="方正仿宋_GBK"/>
        <charset val="134"/>
      </rPr>
      <t>五、城乡社区支出</t>
    </r>
    <r>
      <rPr>
        <sz val="11"/>
        <rFont val="Times New Roman"/>
        <charset val="0"/>
      </rPr>
      <t xml:space="preserve"> </t>
    </r>
  </si>
  <si>
    <t>六、农业土地开发资金收入</t>
  </si>
  <si>
    <t>六、农林水支出</t>
  </si>
  <si>
    <t>七、国有土地使用权出让收入</t>
  </si>
  <si>
    <t>七、交通运输支出</t>
  </si>
  <si>
    <t>八、大中型水库移民后期扶持基金收入</t>
  </si>
  <si>
    <t>八、资源勘探工业信息等支出</t>
  </si>
  <si>
    <t>九、彩票公益金收入</t>
  </si>
  <si>
    <t>九、商业服务业等支出</t>
  </si>
  <si>
    <t>十、城市基础设施配套费收入</t>
  </si>
  <si>
    <r>
      <rPr>
        <sz val="11"/>
        <rFont val="方正仿宋_GBK"/>
        <charset val="134"/>
      </rPr>
      <t>十、其他支出</t>
    </r>
  </si>
  <si>
    <t>十一、小型水库移民扶助基金收入</t>
  </si>
  <si>
    <t>十一、抗疫特别国债安排的支出</t>
  </si>
  <si>
    <t>十二、国有重大水利工程建设基金收入</t>
  </si>
  <si>
    <t>十二、债务还本支出</t>
  </si>
  <si>
    <t>十三、车辆通行费</t>
  </si>
  <si>
    <t>十三、债务付息支出</t>
  </si>
  <si>
    <t>十四、污水处理费收入</t>
  </si>
  <si>
    <t>十四、债务发行费用支出</t>
  </si>
  <si>
    <t>十五、彩票发行机构和彩票销售机构业务费用</t>
  </si>
  <si>
    <t>十六、其他政府性基金收入</t>
  </si>
  <si>
    <t>十七、专项债券对应项目专项收入</t>
  </si>
  <si>
    <t>收入合计</t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</si>
  <si>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政府性基金转移收入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</si>
  <si>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政府性基金转移支付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</si>
  <si>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　政府性基金补助收入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</si>
  <si>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　政府性基金补助支出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</si>
  <si>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　政府性基金上解收入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</si>
  <si>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　政府性基金上解支出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</si>
  <si>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地震灾后恢复重建补助收入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</si>
  <si>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地震灾后恢复重建补助支出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</si>
  <si>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上年结余收入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</si>
  <si>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调出资金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</si>
  <si>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调入资金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</si>
  <si>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年终结余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</si>
  <si>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债券转贷收入</t>
    </r>
  </si>
  <si>
    <t xml:space="preserve">  债务还本支出</t>
  </si>
  <si>
    <t>　</t>
  </si>
  <si>
    <t>附件3：</t>
  </si>
  <si>
    <r>
      <rPr>
        <sz val="22"/>
        <rFont val="华文中宋"/>
        <charset val="134"/>
      </rPr>
      <t>南华县</t>
    </r>
    <r>
      <rPr>
        <sz val="22"/>
        <rFont val="Times New Roman"/>
        <charset val="134"/>
      </rPr>
      <t>2023</t>
    </r>
    <r>
      <rPr>
        <sz val="22"/>
        <rFont val="华文中宋"/>
        <charset val="134"/>
      </rPr>
      <t>年社会保险基金预算收支执行情况表</t>
    </r>
  </si>
  <si>
    <r>
      <rPr>
        <sz val="11"/>
        <rFont val="宋体"/>
        <charset val="134"/>
      </rPr>
      <t>单位</t>
    </r>
    <r>
      <rPr>
        <sz val="11"/>
        <rFont val="Times New Roman"/>
        <charset val="0"/>
      </rPr>
      <t>:</t>
    </r>
    <r>
      <rPr>
        <sz val="11"/>
        <rFont val="宋体"/>
        <charset val="134"/>
      </rPr>
      <t>万元</t>
    </r>
  </si>
  <si>
    <r>
      <rPr>
        <b/>
        <sz val="11"/>
        <rFont val="方正仿宋_GBK"/>
        <charset val="134"/>
      </rPr>
      <t>收</t>
    </r>
    <r>
      <rPr>
        <b/>
        <sz val="11"/>
        <rFont val="Times New Roman"/>
        <charset val="0"/>
      </rPr>
      <t xml:space="preserve">      </t>
    </r>
    <r>
      <rPr>
        <b/>
        <sz val="11"/>
        <rFont val="方正仿宋_GBK"/>
        <charset val="134"/>
      </rPr>
      <t>入</t>
    </r>
  </si>
  <si>
    <r>
      <rPr>
        <b/>
        <sz val="11"/>
        <rFont val="方正仿宋_GBK"/>
        <charset val="134"/>
      </rPr>
      <t>支</t>
    </r>
    <r>
      <rPr>
        <b/>
        <sz val="11"/>
        <rFont val="Times New Roman"/>
        <charset val="0"/>
      </rPr>
      <t xml:space="preserve">      </t>
    </r>
    <r>
      <rPr>
        <b/>
        <sz val="11"/>
        <rFont val="方正仿宋_GBK"/>
        <charset val="134"/>
      </rPr>
      <t>出</t>
    </r>
  </si>
  <si>
    <r>
      <rPr>
        <b/>
        <sz val="11"/>
        <rFont val="方正仿宋_GBK"/>
        <charset val="134"/>
      </rPr>
      <t>收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入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项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目</t>
    </r>
  </si>
  <si>
    <r>
      <rPr>
        <b/>
        <sz val="11"/>
        <rFont val="方正仿宋_GBK"/>
        <charset val="0"/>
      </rPr>
      <t>完成年初预算数</t>
    </r>
    <r>
      <rPr>
        <b/>
        <sz val="11"/>
        <rFont val="Times New Roman"/>
        <charset val="0"/>
      </rPr>
      <t>(%)</t>
    </r>
  </si>
  <si>
    <r>
      <rPr>
        <b/>
        <sz val="11"/>
        <rFont val="方正仿宋_GBK"/>
        <charset val="134"/>
      </rPr>
      <t>比上年增减</t>
    </r>
    <r>
      <rPr>
        <b/>
        <sz val="11"/>
        <rFont val="Times New Roman"/>
        <charset val="0"/>
      </rPr>
      <t>(%)</t>
    </r>
  </si>
  <si>
    <r>
      <rPr>
        <b/>
        <sz val="11"/>
        <rFont val="方正仿宋_GBK"/>
        <charset val="134"/>
      </rPr>
      <t>支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出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项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目</t>
    </r>
  </si>
  <si>
    <r>
      <rPr>
        <b/>
        <sz val="11"/>
        <rFont val="方正仿宋_GBK"/>
        <charset val="134"/>
      </rPr>
      <t>完成年初预算数</t>
    </r>
    <r>
      <rPr>
        <b/>
        <sz val="11"/>
        <rFont val="Times New Roman"/>
        <charset val="0"/>
      </rPr>
      <t>(%)</t>
    </r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</si>
  <si>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</si>
  <si>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</si>
  <si>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</si>
  <si>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</si>
  <si>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</si>
  <si>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</si>
  <si>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</si>
  <si>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</si>
  <si>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五、城镇居民基本医疗保险基金收入</t>
  </si>
  <si>
    <t>五、城镇居民基本医疗保险基金支出</t>
  </si>
  <si>
    <t>六、城乡居民基本养老保险基金收入</t>
  </si>
  <si>
    <t>六、城乡居民基本养老保险基金支出</t>
  </si>
  <si>
    <t>七、机关单位基本养老保险基金收入</t>
  </si>
  <si>
    <t>七、机关单位基本养老保险基金支出</t>
  </si>
  <si>
    <r>
      <rPr>
        <b/>
        <sz val="11"/>
        <rFont val="方正仿宋_GBK"/>
        <charset val="134"/>
      </rPr>
      <t>收入合计</t>
    </r>
  </si>
  <si>
    <r>
      <rPr>
        <b/>
        <sz val="11"/>
        <rFont val="方正仿宋_GBK"/>
        <charset val="134"/>
      </rPr>
      <t>转移性收入</t>
    </r>
  </si>
  <si>
    <r>
      <rPr>
        <b/>
        <sz val="11"/>
        <rFont val="方正仿宋_GBK"/>
        <charset val="134"/>
      </rPr>
      <t>转移性支出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</si>
  <si>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社会保险基金转移收入</t>
    </r>
  </si>
  <si>
    <r>
      <t xml:space="preserve">    </t>
    </r>
    <r>
      <rPr>
        <sz val="11"/>
        <rFont val="方正仿宋_GBK"/>
        <charset val="134"/>
      </rPr>
      <t>上解支出</t>
    </r>
  </si>
  <si>
    <r>
      <rPr>
        <b/>
        <sz val="11"/>
        <rFont val="方正仿宋_GBK"/>
        <charset val="134"/>
      </rPr>
      <t>上年结余收入</t>
    </r>
  </si>
  <si>
    <t>年终滚存结余</t>
  </si>
  <si>
    <r>
      <rPr>
        <sz val="11"/>
        <rFont val="方正仿宋_GBK"/>
        <charset val="134"/>
      </rPr>
      <t>　</t>
    </r>
  </si>
  <si>
    <t xml:space="preserve"> </t>
  </si>
  <si>
    <r>
      <rPr>
        <b/>
        <sz val="11"/>
        <rFont val="方正仿宋_GBK"/>
        <charset val="134"/>
      </rPr>
      <t>收入总计</t>
    </r>
  </si>
  <si>
    <r>
      <rPr>
        <b/>
        <sz val="11"/>
        <rFont val="方正仿宋_GBK"/>
        <charset val="134"/>
      </rPr>
      <t>支出总计</t>
    </r>
  </si>
  <si>
    <t>附件4：</t>
  </si>
  <si>
    <t>南华县2023年国有资本经营预算收支执行情况表</t>
  </si>
  <si>
    <r>
      <rPr>
        <sz val="12"/>
        <rFont val="宋体"/>
        <charset val="134"/>
      </rPr>
      <t>单位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万元</t>
    </r>
  </si>
  <si>
    <r>
      <rPr>
        <b/>
        <sz val="12"/>
        <rFont val="Times New Roman"/>
        <charset val="0"/>
      </rPr>
      <t>2023</t>
    </r>
    <r>
      <rPr>
        <b/>
        <sz val="12"/>
        <rFont val="方正仿宋_GBK"/>
        <charset val="0"/>
      </rPr>
      <t>年</t>
    </r>
    <r>
      <rPr>
        <b/>
        <sz val="12"/>
        <rFont val="Times New Roman"/>
        <charset val="0"/>
      </rPr>
      <t xml:space="preserve"> </t>
    </r>
    <r>
      <rPr>
        <b/>
        <sz val="12"/>
        <rFont val="方正仿宋_GBK"/>
        <charset val="0"/>
      </rPr>
      <t>预算数</t>
    </r>
  </si>
  <si>
    <r>
      <rPr>
        <b/>
        <sz val="12"/>
        <rFont val="Times New Roman"/>
        <charset val="0"/>
      </rPr>
      <t>2023</t>
    </r>
    <r>
      <rPr>
        <b/>
        <sz val="12"/>
        <rFont val="方正仿宋_GBK"/>
        <charset val="0"/>
      </rPr>
      <t>年</t>
    </r>
    <r>
      <rPr>
        <b/>
        <sz val="12"/>
        <rFont val="Times New Roman"/>
        <charset val="0"/>
      </rPr>
      <t xml:space="preserve"> </t>
    </r>
    <r>
      <rPr>
        <b/>
        <sz val="12"/>
        <rFont val="方正仿宋_GBK"/>
        <charset val="0"/>
      </rPr>
      <t>决算数</t>
    </r>
  </si>
  <si>
    <r>
      <rPr>
        <b/>
        <sz val="12"/>
        <rFont val="宋体"/>
        <charset val="0"/>
      </rPr>
      <t>完成年初预算数</t>
    </r>
    <r>
      <rPr>
        <b/>
        <sz val="12"/>
        <rFont val="Times New Roman"/>
        <charset val="0"/>
      </rPr>
      <t>(%)</t>
    </r>
  </si>
  <si>
    <t>一、利润收入</t>
  </si>
  <si>
    <t>一、社会保障和就业支出</t>
  </si>
  <si>
    <t>二、股利、股息收入</t>
  </si>
  <si>
    <t>二、国有资本经营预算支出</t>
  </si>
  <si>
    <t>三、产权转让收入</t>
  </si>
  <si>
    <t>四、清算收入</t>
  </si>
  <si>
    <t>五、其他国有资本经营预算收入</t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</si>
  <si>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国有资本经营转移收入</t>
    </r>
  </si>
  <si>
    <r>
      <rPr>
        <sz val="11"/>
        <rFont val="Times New Roman"/>
        <charset val="0"/>
      </rPr>
      <t xml:space="preserve">      </t>
    </r>
    <r>
      <rPr>
        <sz val="11"/>
        <rFont val="方正仿宋_GBK"/>
        <charset val="134"/>
      </rPr>
      <t>国有资本补助收入</t>
    </r>
  </si>
  <si>
    <t>附件5</t>
  </si>
  <si>
    <r>
      <rPr>
        <sz val="22"/>
        <rFont val="华文中宋"/>
        <charset val="134"/>
      </rPr>
      <t>南华县</t>
    </r>
    <r>
      <rPr>
        <sz val="22"/>
        <rFont val="Times New Roman"/>
        <charset val="0"/>
      </rPr>
      <t>2024</t>
    </r>
    <r>
      <rPr>
        <sz val="22"/>
        <rFont val="华文中宋"/>
        <charset val="134"/>
      </rPr>
      <t>年一般公共预算收支预算表</t>
    </r>
  </si>
  <si>
    <r>
      <rPr>
        <sz val="11"/>
        <rFont val="宋体"/>
        <charset val="134"/>
      </rPr>
      <t>单位</t>
    </r>
    <r>
      <rPr>
        <sz val="11"/>
        <rFont val="Times New Roman"/>
        <charset val="0"/>
      </rPr>
      <t>:</t>
    </r>
    <r>
      <rPr>
        <sz val="11"/>
        <rFont val="宋体"/>
        <charset val="134"/>
      </rPr>
      <t>万元</t>
    </r>
  </si>
  <si>
    <r>
      <rPr>
        <b/>
        <sz val="11"/>
        <rFont val="方正仿宋_GBK"/>
        <charset val="134"/>
      </rPr>
      <t>收</t>
    </r>
    <r>
      <rPr>
        <b/>
        <sz val="11"/>
        <rFont val="Times New Roman"/>
        <charset val="0"/>
      </rPr>
      <t xml:space="preserve">      </t>
    </r>
    <r>
      <rPr>
        <b/>
        <sz val="11"/>
        <rFont val="方正仿宋_GBK"/>
        <charset val="134"/>
      </rPr>
      <t>入</t>
    </r>
  </si>
  <si>
    <r>
      <rPr>
        <b/>
        <sz val="11"/>
        <rFont val="方正仿宋_GBK"/>
        <charset val="134"/>
      </rPr>
      <t>支</t>
    </r>
    <r>
      <rPr>
        <b/>
        <sz val="11"/>
        <rFont val="Times New Roman"/>
        <charset val="0"/>
      </rPr>
      <t xml:space="preserve">      </t>
    </r>
    <r>
      <rPr>
        <b/>
        <sz val="11"/>
        <rFont val="方正仿宋_GBK"/>
        <charset val="134"/>
      </rPr>
      <t>出</t>
    </r>
  </si>
  <si>
    <r>
      <rPr>
        <b/>
        <sz val="11"/>
        <rFont val="方正仿宋_GBK"/>
        <charset val="134"/>
      </rPr>
      <t>收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入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项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目</t>
    </r>
  </si>
  <si>
    <r>
      <rPr>
        <b/>
        <sz val="11"/>
        <rFont val="Times New Roman"/>
        <charset val="0"/>
      </rPr>
      <t>2023</t>
    </r>
    <r>
      <rPr>
        <b/>
        <sz val="11"/>
        <rFont val="方正仿宋_GBK"/>
        <charset val="134"/>
      </rPr>
      <t>年决算数</t>
    </r>
  </si>
  <si>
    <r>
      <rPr>
        <b/>
        <sz val="11"/>
        <rFont val="Times New Roman"/>
        <charset val="0"/>
      </rPr>
      <t>2024</t>
    </r>
    <r>
      <rPr>
        <b/>
        <sz val="11"/>
        <rFont val="方正仿宋_GBK"/>
        <charset val="134"/>
      </rPr>
      <t>年预算数</t>
    </r>
  </si>
  <si>
    <r>
      <rPr>
        <b/>
        <sz val="11"/>
        <rFont val="方正仿宋_GBK"/>
        <charset val="134"/>
      </rPr>
      <t>比上年增减</t>
    </r>
    <r>
      <rPr>
        <b/>
        <sz val="11"/>
        <rFont val="Times New Roman"/>
        <charset val="0"/>
      </rPr>
      <t>(%)</t>
    </r>
  </si>
  <si>
    <r>
      <rPr>
        <b/>
        <sz val="11"/>
        <rFont val="方正仿宋_GBK"/>
        <charset val="134"/>
      </rPr>
      <t>支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出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项</t>
    </r>
    <r>
      <rPr>
        <b/>
        <sz val="11"/>
        <rFont val="Times New Roman"/>
        <charset val="0"/>
      </rPr>
      <t xml:space="preserve">     </t>
    </r>
    <r>
      <rPr>
        <b/>
        <sz val="11"/>
        <rFont val="方正仿宋_GBK"/>
        <charset val="134"/>
      </rPr>
      <t>目</t>
    </r>
  </si>
  <si>
    <t>2023年决算数</t>
  </si>
  <si>
    <r>
      <rPr>
        <b/>
        <sz val="11"/>
        <rFont val="方正仿宋_GBK"/>
        <charset val="134"/>
      </rPr>
      <t>一、税收收入</t>
    </r>
  </si>
  <si>
    <r>
      <rPr>
        <sz val="11"/>
        <rFont val="方正仿宋_GBK"/>
        <charset val="134"/>
      </rPr>
      <t>　　增值税</t>
    </r>
  </si>
  <si>
    <r>
      <rPr>
        <sz val="11"/>
        <rFont val="方正仿宋_GBK"/>
        <charset val="134"/>
      </rPr>
      <t>　　营业税</t>
    </r>
  </si>
  <si>
    <r>
      <rPr>
        <sz val="11"/>
        <rFont val="方正仿宋_GBK"/>
        <charset val="134"/>
      </rPr>
      <t>　　企业所得税</t>
    </r>
  </si>
  <si>
    <r>
      <rPr>
        <sz val="11"/>
        <rFont val="方正仿宋_GBK"/>
        <charset val="134"/>
      </rPr>
      <t>　　企业所得税退税</t>
    </r>
  </si>
  <si>
    <r>
      <rPr>
        <sz val="11"/>
        <rFont val="方正仿宋_GBK"/>
        <charset val="134"/>
      </rPr>
      <t>　　个人所得税</t>
    </r>
  </si>
  <si>
    <r>
      <rPr>
        <sz val="11"/>
        <rFont val="方正仿宋_GBK"/>
        <charset val="134"/>
      </rPr>
      <t>　　资源税</t>
    </r>
  </si>
  <si>
    <r>
      <rPr>
        <sz val="11"/>
        <rFont val="方正仿宋_GBK"/>
        <charset val="134"/>
      </rPr>
      <t>　　城市维护建设税</t>
    </r>
  </si>
  <si>
    <r>
      <rPr>
        <sz val="11"/>
        <rFont val="方正仿宋_GBK"/>
        <charset val="134"/>
      </rPr>
      <t>　　房产税</t>
    </r>
  </si>
  <si>
    <r>
      <rPr>
        <sz val="11"/>
        <rFont val="方正仿宋_GBK"/>
        <charset val="134"/>
      </rPr>
      <t>　　印花税</t>
    </r>
  </si>
  <si>
    <r>
      <rPr>
        <sz val="11"/>
        <rFont val="方正仿宋_GBK"/>
        <charset val="134"/>
      </rPr>
      <t>　　城镇土地使用税</t>
    </r>
  </si>
  <si>
    <r>
      <rPr>
        <sz val="11"/>
        <rFont val="方正仿宋_GBK"/>
        <charset val="134"/>
      </rPr>
      <t>　　土地增值税</t>
    </r>
  </si>
  <si>
    <r>
      <rPr>
        <sz val="11"/>
        <rFont val="方正仿宋_GBK"/>
        <charset val="134"/>
      </rPr>
      <t>　　车船税</t>
    </r>
  </si>
  <si>
    <r>
      <rPr>
        <sz val="11"/>
        <rFont val="方正仿宋_GBK"/>
        <charset val="134"/>
      </rPr>
      <t>　　耕地占用税</t>
    </r>
  </si>
  <si>
    <r>
      <rPr>
        <sz val="11"/>
        <rFont val="方正仿宋_GBK"/>
        <charset val="134"/>
      </rPr>
      <t>　　契税</t>
    </r>
  </si>
  <si>
    <r>
      <rPr>
        <sz val="11"/>
        <rFont val="方正仿宋_GBK"/>
        <charset val="134"/>
      </rPr>
      <t>　　烟叶税</t>
    </r>
  </si>
  <si>
    <r>
      <rPr>
        <sz val="11"/>
        <rFont val="Times New Roman"/>
        <charset val="0"/>
      </rPr>
      <t xml:space="preserve">         </t>
    </r>
    <r>
      <rPr>
        <sz val="11"/>
        <rFont val="方正仿宋_GBK"/>
        <charset val="134"/>
      </rPr>
      <t>环境保护税</t>
    </r>
  </si>
  <si>
    <r>
      <rPr>
        <sz val="11"/>
        <rFont val="方正仿宋_GBK"/>
        <charset val="134"/>
      </rPr>
      <t>　</t>
    </r>
    <r>
      <rPr>
        <sz val="11"/>
        <rFont val="Times New Roman"/>
        <charset val="0"/>
      </rPr>
      <t xml:space="preserve">   </t>
    </r>
    <r>
      <rPr>
        <sz val="11"/>
        <rFont val="方正仿宋_GBK"/>
        <charset val="134"/>
      </rPr>
      <t>其他税收收入</t>
    </r>
  </si>
  <si>
    <r>
      <rPr>
        <b/>
        <sz val="11"/>
        <rFont val="方正仿宋_GBK"/>
        <charset val="134"/>
      </rPr>
      <t>二、非税收入</t>
    </r>
  </si>
  <si>
    <r>
      <rPr>
        <sz val="11"/>
        <rFont val="方正仿宋_GBK"/>
        <charset val="134"/>
      </rPr>
      <t>　　专项收入</t>
    </r>
  </si>
  <si>
    <r>
      <rPr>
        <sz val="11"/>
        <rFont val="方正仿宋_GBK"/>
        <charset val="134"/>
      </rPr>
      <t>　　行政事业性收费收入</t>
    </r>
  </si>
  <si>
    <r>
      <rPr>
        <sz val="11"/>
        <rFont val="方正仿宋_GBK"/>
        <charset val="134"/>
      </rPr>
      <t>　　罚没收入</t>
    </r>
  </si>
  <si>
    <r>
      <rPr>
        <sz val="11"/>
        <rFont val="方正仿宋_GBK"/>
        <charset val="134"/>
      </rPr>
      <t>　　国有资本经营收入</t>
    </r>
  </si>
  <si>
    <r>
      <rPr>
        <sz val="11"/>
        <rFont val="方正仿宋_GBK"/>
        <charset val="134"/>
      </rPr>
      <t>　　国有资源（资产）有偿使用收入</t>
    </r>
  </si>
  <si>
    <r>
      <rPr>
        <sz val="11"/>
        <rFont val="方正仿宋_GBK"/>
        <charset val="134"/>
      </rPr>
      <t>　　捐赠收入</t>
    </r>
  </si>
  <si>
    <r>
      <rPr>
        <sz val="11"/>
        <rFont val="方正仿宋_GBK"/>
        <charset val="134"/>
      </rPr>
      <t>　　政府住房基金收入</t>
    </r>
  </si>
  <si>
    <r>
      <rPr>
        <sz val="11"/>
        <rFont val="方正仿宋_GBK"/>
        <charset val="134"/>
      </rPr>
      <t>　　其他收入</t>
    </r>
  </si>
  <si>
    <r>
      <rPr>
        <b/>
        <sz val="11"/>
        <rFont val="方正仿宋_GBK"/>
        <charset val="134"/>
      </rPr>
      <t>三、贷款转贷回收本金收入</t>
    </r>
  </si>
  <si>
    <r>
      <rPr>
        <b/>
        <sz val="11"/>
        <rFont val="方正仿宋_GBK"/>
        <charset val="134"/>
      </rPr>
      <t>收</t>
    </r>
    <r>
      <rPr>
        <b/>
        <sz val="11"/>
        <rFont val="Times New Roman"/>
        <charset val="0"/>
      </rPr>
      <t xml:space="preserve">    </t>
    </r>
    <r>
      <rPr>
        <b/>
        <sz val="11"/>
        <rFont val="方正仿宋_GBK"/>
        <charset val="134"/>
      </rPr>
      <t>入</t>
    </r>
    <r>
      <rPr>
        <b/>
        <sz val="11"/>
        <rFont val="Times New Roman"/>
        <charset val="0"/>
      </rPr>
      <t xml:space="preserve">    </t>
    </r>
    <r>
      <rPr>
        <b/>
        <sz val="11"/>
        <rFont val="方正仿宋_GBK"/>
        <charset val="134"/>
      </rPr>
      <t>合</t>
    </r>
    <r>
      <rPr>
        <b/>
        <sz val="11"/>
        <rFont val="Times New Roman"/>
        <charset val="0"/>
      </rPr>
      <t xml:space="preserve">    </t>
    </r>
    <r>
      <rPr>
        <b/>
        <sz val="11"/>
        <rFont val="方正仿宋_GBK"/>
        <charset val="134"/>
      </rPr>
      <t>计</t>
    </r>
  </si>
  <si>
    <r>
      <rPr>
        <b/>
        <sz val="11"/>
        <rFont val="方正仿宋_GBK"/>
        <charset val="134"/>
      </rPr>
      <t>支出合计</t>
    </r>
  </si>
  <si>
    <r>
      <rPr>
        <b/>
        <sz val="11"/>
        <rFont val="方正仿宋_GBK"/>
        <charset val="134"/>
      </rPr>
      <t>转移性收入</t>
    </r>
  </si>
  <si>
    <r>
      <rPr>
        <b/>
        <sz val="11"/>
        <rFont val="方正仿宋_GBK"/>
        <charset val="134"/>
      </rPr>
      <t>转移性支出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</si>
  <si>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上级补助收入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</si>
  <si>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上解上级支出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</si>
  <si>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返还性收入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</si>
  <si>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体制上解支出</t>
    </r>
  </si>
  <si>
    <r>
      <rPr>
        <sz val="11"/>
        <rFont val="Times New Roman"/>
        <charset val="0"/>
      </rPr>
      <t xml:space="preserve">      </t>
    </r>
    <r>
      <rPr>
        <sz val="11"/>
        <rFont val="方正仿宋_GBK"/>
        <charset val="134"/>
      </rPr>
      <t>增值税和消费税税收返还收入</t>
    </r>
    <r>
      <rPr>
        <sz val="11"/>
        <rFont val="Times New Roman"/>
        <charset val="0"/>
      </rPr>
      <t xml:space="preserve"> 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</si>
  <si>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出口退税专项上解支出</t>
    </r>
  </si>
  <si>
    <r>
      <rPr>
        <sz val="11"/>
        <rFont val="Times New Roman"/>
        <charset val="0"/>
      </rPr>
      <t xml:space="preserve">      </t>
    </r>
    <r>
      <rPr>
        <sz val="11"/>
        <rFont val="方正仿宋_GBK"/>
        <charset val="134"/>
      </rPr>
      <t>所得税基数返还收入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</si>
  <si>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成品油价格和税费改革专项上解支出</t>
    </r>
  </si>
  <si>
    <r>
      <rPr>
        <sz val="11"/>
        <rFont val="Times New Roman"/>
        <charset val="0"/>
      </rPr>
      <t xml:space="preserve">      </t>
    </r>
    <r>
      <rPr>
        <sz val="11"/>
        <rFont val="方正仿宋_GBK"/>
        <charset val="134"/>
      </rPr>
      <t>营改增五五分享返还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</si>
  <si>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专项上解支出</t>
    </r>
  </si>
  <si>
    <r>
      <rPr>
        <sz val="11"/>
        <rFont val="Times New Roman"/>
        <charset val="0"/>
      </rPr>
      <t xml:space="preserve">      </t>
    </r>
    <r>
      <rPr>
        <sz val="11"/>
        <rFont val="方正仿宋_GBK"/>
        <charset val="134"/>
      </rPr>
      <t>其他返还性收入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</si>
  <si>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补助下级支出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</si>
  <si>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一般性转移支付收入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</si>
  <si>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返还性支出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</si>
  <si>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体制补助收入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</si>
  <si>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专项转移支付支出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</si>
  <si>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均衡性转移支付收入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</si>
  <si>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地震灾后恢复重建补助支出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</si>
  <si>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民族地区转移支付收入</t>
    </r>
  </si>
  <si>
    <r>
      <rPr>
        <sz val="11"/>
        <rFont val="方正仿宋_GBK"/>
        <charset val="134"/>
      </rPr>
      <t>　债券转贷支出</t>
    </r>
  </si>
  <si>
    <t xml:space="preserve">   巩固脱贫攻坚成果衔接乡村振兴转移支付收入</t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</si>
  <si>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转贷财政部代理发行地方政府债券支出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</si>
  <si>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调整工资转移支付补助收入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</si>
  <si>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债券还本支出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</si>
  <si>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农村税费改革补助收入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</si>
  <si>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调出资金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</si>
  <si>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县级基本财力保障机制奖补资金收入</t>
    </r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</si>
  <si>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134"/>
      </rPr>
      <t>预算稳定调节基金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</si>
  <si>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结算补助收入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</si>
  <si>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年终结余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</si>
  <si>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化解债务补助收入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</si>
  <si>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结转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</si>
  <si>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企事业单位划转补助收入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</si>
  <si>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净结余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</si>
  <si>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基层公检法司转移支付收入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</si>
  <si>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义务教育转移支付收入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</si>
  <si>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基本养老金转移支付收入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</si>
  <si>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城乡居民基本医疗保险转移支付收入</t>
    </r>
  </si>
  <si>
    <r>
      <rPr>
        <sz val="11"/>
        <rFont val="Times New Roman"/>
        <charset val="0"/>
      </rPr>
      <t xml:space="preserve">      </t>
    </r>
    <r>
      <rPr>
        <sz val="11"/>
        <rFont val="方正仿宋_GBK"/>
        <charset val="134"/>
      </rPr>
      <t>村级公益事业奖补等转移支付收入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</si>
  <si>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产粮（油）大县奖励资金收入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</si>
  <si>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重点生态功能区转移支付收入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</si>
  <si>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固定性补助收入</t>
    </r>
  </si>
  <si>
    <r>
      <rPr>
        <sz val="11"/>
        <rFont val="Times New Roman"/>
        <charset val="0"/>
      </rPr>
      <t xml:space="preserve">      </t>
    </r>
    <r>
      <rPr>
        <sz val="11"/>
        <rFont val="方正仿宋简体"/>
        <charset val="134"/>
      </rPr>
      <t>其他一般性转移支付收入</t>
    </r>
  </si>
  <si>
    <r>
      <rPr>
        <sz val="11"/>
        <rFont val="Times New Roman"/>
        <charset val="0"/>
      </rPr>
      <t xml:space="preserve">     </t>
    </r>
    <r>
      <rPr>
        <sz val="11"/>
        <rFont val="方正仿宋简体"/>
        <charset val="134"/>
      </rPr>
      <t>公共安全共同事权转移支付收入</t>
    </r>
  </si>
  <si>
    <r>
      <rPr>
        <sz val="11"/>
        <rFont val="Times New Roman"/>
        <charset val="0"/>
      </rPr>
      <t xml:space="preserve">     </t>
    </r>
    <r>
      <rPr>
        <sz val="11"/>
        <rFont val="方正仿宋简体"/>
        <charset val="134"/>
      </rPr>
      <t>教育共同财政事权转移支付收入</t>
    </r>
  </si>
  <si>
    <r>
      <rPr>
        <sz val="11"/>
        <rFont val="Times New Roman"/>
        <charset val="0"/>
      </rPr>
      <t xml:space="preserve">     </t>
    </r>
    <r>
      <rPr>
        <sz val="11"/>
        <rFont val="方正仿宋简体"/>
        <charset val="134"/>
      </rPr>
      <t>文化旅游共同财政事权转移支付收入</t>
    </r>
  </si>
  <si>
    <r>
      <rPr>
        <sz val="11"/>
        <rFont val="Times New Roman"/>
        <charset val="0"/>
      </rPr>
      <t xml:space="preserve">     </t>
    </r>
    <r>
      <rPr>
        <sz val="11"/>
        <rFont val="方正仿宋简体"/>
        <charset val="134"/>
      </rPr>
      <t>社会保障和就业共同财政事权转移支付收入</t>
    </r>
  </si>
  <si>
    <r>
      <rPr>
        <sz val="11"/>
        <rFont val="Times New Roman"/>
        <charset val="0"/>
      </rPr>
      <t xml:space="preserve">     </t>
    </r>
    <r>
      <rPr>
        <sz val="11"/>
        <rFont val="方正仿宋简体"/>
        <charset val="134"/>
      </rPr>
      <t>卫生健康共同财政事权转移支付收入</t>
    </r>
  </si>
  <si>
    <r>
      <rPr>
        <sz val="11"/>
        <rFont val="Times New Roman"/>
        <charset val="0"/>
      </rPr>
      <t xml:space="preserve">     </t>
    </r>
    <r>
      <rPr>
        <sz val="11"/>
        <rFont val="方正仿宋简体"/>
        <charset val="134"/>
      </rPr>
      <t>节能环保共同财政事权转移支付收入</t>
    </r>
  </si>
  <si>
    <r>
      <rPr>
        <sz val="11"/>
        <rFont val="Times New Roman"/>
        <charset val="0"/>
      </rPr>
      <t xml:space="preserve">     </t>
    </r>
    <r>
      <rPr>
        <sz val="11"/>
        <rFont val="方正仿宋简体"/>
        <charset val="134"/>
      </rPr>
      <t>交通运输共同财政事权转移支付收入</t>
    </r>
  </si>
  <si>
    <r>
      <rPr>
        <sz val="11"/>
        <rFont val="Times New Roman"/>
        <charset val="0"/>
      </rPr>
      <t xml:space="preserve">     </t>
    </r>
    <r>
      <rPr>
        <sz val="11"/>
        <rFont val="方正仿宋简体"/>
        <charset val="134"/>
      </rPr>
      <t>住房保障共同财政事权转移支付收入</t>
    </r>
  </si>
  <si>
    <r>
      <rPr>
        <sz val="11"/>
        <rFont val="Times New Roman"/>
        <charset val="0"/>
      </rPr>
      <t xml:space="preserve">     </t>
    </r>
    <r>
      <rPr>
        <sz val="11"/>
        <rFont val="方正仿宋简体"/>
        <charset val="134"/>
      </rPr>
      <t>农林水共同财政事权转移支付收入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</si>
  <si>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专项转移支付收入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</si>
  <si>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上年结余收入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</si>
  <si>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上年结转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</si>
  <si>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调入资金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</si>
  <si>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地震灾后恢复重建调入资金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</si>
  <si>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债券转贷收入</t>
    </r>
  </si>
  <si>
    <r>
      <rPr>
        <sz val="11"/>
        <rFont val="Times New Roman"/>
        <charset val="0"/>
      </rPr>
      <t xml:space="preserve">  </t>
    </r>
    <r>
      <rPr>
        <sz val="11"/>
        <rFont val="方正仿宋_GBK"/>
        <charset val="134"/>
      </rPr>
      <t>预算稳定调节基金调入</t>
    </r>
  </si>
  <si>
    <r>
      <rPr>
        <b/>
        <sz val="11"/>
        <rFont val="方正仿宋_GBK"/>
        <charset val="134"/>
      </rPr>
      <t>收入总计</t>
    </r>
  </si>
  <si>
    <r>
      <rPr>
        <b/>
        <sz val="11"/>
        <rFont val="方正仿宋_GBK"/>
        <charset val="134"/>
      </rPr>
      <t>支出总计</t>
    </r>
  </si>
  <si>
    <t>附件6</t>
  </si>
  <si>
    <r>
      <rPr>
        <sz val="22"/>
        <rFont val="方正小标宋简体"/>
        <charset val="134"/>
      </rPr>
      <t>南华县</t>
    </r>
    <r>
      <rPr>
        <sz val="22"/>
        <rFont val="方正小标宋简体"/>
        <charset val="134"/>
      </rPr>
      <t>2024</t>
    </r>
    <r>
      <rPr>
        <sz val="22"/>
        <rFont val="方正小标宋简体"/>
        <charset val="134"/>
      </rPr>
      <t>年政府性基金预算收支预算表</t>
    </r>
  </si>
  <si>
    <r>
      <rPr>
        <sz val="11"/>
        <rFont val="方正仿宋_GBK"/>
        <charset val="134"/>
      </rPr>
      <t>一、农网还贷资金收入</t>
    </r>
  </si>
  <si>
    <t>二、国家电影事业发展专项资金收入</t>
  </si>
  <si>
    <t>三、国有土地收益基金收入</t>
  </si>
  <si>
    <t>四、农业土地开发资金收入</t>
  </si>
  <si>
    <r>
      <rPr>
        <sz val="11"/>
        <rFont val="方正仿宋_GBK"/>
        <charset val="134"/>
      </rPr>
      <t>四、节能环保支出</t>
    </r>
  </si>
  <si>
    <t>五、国有土地使用权出让收入</t>
  </si>
  <si>
    <r>
      <rPr>
        <sz val="11"/>
        <rFont val="方正仿宋_GBK"/>
        <charset val="134"/>
      </rPr>
      <t>五、城乡社区支出</t>
    </r>
    <r>
      <rPr>
        <sz val="11"/>
        <rFont val="Times New Roman"/>
        <charset val="0"/>
      </rPr>
      <t xml:space="preserve"> </t>
    </r>
  </si>
  <si>
    <t>六、大中型水库移民后期扶持基金收入</t>
  </si>
  <si>
    <t>七、彩票公益金收入</t>
  </si>
  <si>
    <t>八、城市基础设施配套费收入</t>
  </si>
  <si>
    <t>九、小型水库移民扶助基金收入</t>
  </si>
  <si>
    <t>十、国有重大水利工程建设基金收入</t>
  </si>
  <si>
    <r>
      <rPr>
        <sz val="11"/>
        <rFont val="方正仿宋_GBK"/>
        <charset val="134"/>
      </rPr>
      <t>十、其他支出</t>
    </r>
  </si>
  <si>
    <t>十一、车辆通行费</t>
  </si>
  <si>
    <t>十二、污水处理费收入</t>
  </si>
  <si>
    <t>十三、彩票发行机构和彩票销售机构业务费用</t>
  </si>
  <si>
    <t>十四、其他政府性基金收入</t>
  </si>
  <si>
    <t>十五、专项债券对应项目专项收入</t>
  </si>
  <si>
    <r>
      <rPr>
        <b/>
        <sz val="11"/>
        <rFont val="方正仿宋_GBK"/>
        <charset val="134"/>
      </rPr>
      <t>收入合计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</si>
  <si>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政府性基金转移收入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</si>
  <si>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政府性基金转移支付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</si>
  <si>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　政府性基金补助收入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</si>
  <si>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　政府性基金补助支出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</si>
  <si>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　政府性基金上解收入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</si>
  <si>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　政府性基金上解支出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</si>
  <si>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地震灾后恢复重建补助收入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</si>
  <si>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地震灾后恢复重建补助支出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</si>
  <si>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上年结余收入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</si>
  <si>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调出资金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</si>
  <si>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调入资金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</si>
  <si>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年终结余</t>
    </r>
  </si>
  <si>
    <r>
      <rPr>
        <sz val="11"/>
        <rFont val="方正仿宋_GBK"/>
        <charset val="134"/>
      </rPr>
      <t>　</t>
    </r>
  </si>
  <si>
    <t>附件7</t>
  </si>
  <si>
    <r>
      <rPr>
        <sz val="22"/>
        <rFont val="方正小标宋简体"/>
        <charset val="134"/>
      </rPr>
      <t>南华县</t>
    </r>
    <r>
      <rPr>
        <sz val="22"/>
        <rFont val="Times New Roman"/>
        <charset val="0"/>
      </rPr>
      <t>2024</t>
    </r>
    <r>
      <rPr>
        <sz val="22"/>
        <rFont val="华文中宋"/>
        <charset val="134"/>
      </rPr>
      <t>年社会保险基金预算收支预算表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</si>
  <si>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社会保险基金转移收入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</si>
  <si>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上解支出</t>
    </r>
  </si>
  <si>
    <r>
      <rPr>
        <b/>
        <sz val="11"/>
        <rFont val="方正仿宋_GBK"/>
        <charset val="134"/>
      </rPr>
      <t>上年结余收入</t>
    </r>
  </si>
  <si>
    <r>
      <rPr>
        <b/>
        <sz val="11"/>
        <rFont val="方正仿宋_GBK"/>
        <charset val="134"/>
      </rPr>
      <t>年终滚存结余</t>
    </r>
  </si>
  <si>
    <t>附件8</t>
  </si>
  <si>
    <t>南华县2024年国有资本经营预算收支预算表</t>
  </si>
  <si>
    <r>
      <rPr>
        <sz val="12"/>
        <rFont val="宋体"/>
        <charset val="134"/>
      </rPr>
      <t>单位</t>
    </r>
    <r>
      <rPr>
        <sz val="12"/>
        <rFont val="Times New Roman"/>
        <charset val="0"/>
      </rPr>
      <t>:</t>
    </r>
    <r>
      <rPr>
        <sz val="12"/>
        <rFont val="宋体"/>
        <charset val="134"/>
      </rPr>
      <t>万元</t>
    </r>
  </si>
  <si>
    <r>
      <rPr>
        <b/>
        <sz val="12"/>
        <rFont val="方正仿宋_GBK"/>
        <charset val="134"/>
      </rPr>
      <t>收</t>
    </r>
    <r>
      <rPr>
        <b/>
        <sz val="12"/>
        <rFont val="Times New Roman"/>
        <charset val="0"/>
      </rPr>
      <t xml:space="preserve">      </t>
    </r>
    <r>
      <rPr>
        <b/>
        <sz val="12"/>
        <rFont val="方正仿宋_GBK"/>
        <charset val="134"/>
      </rPr>
      <t>入</t>
    </r>
  </si>
  <si>
    <r>
      <rPr>
        <b/>
        <sz val="12"/>
        <rFont val="方正仿宋_GBK"/>
        <charset val="134"/>
      </rPr>
      <t>支</t>
    </r>
    <r>
      <rPr>
        <b/>
        <sz val="12"/>
        <rFont val="Times New Roman"/>
        <charset val="0"/>
      </rPr>
      <t xml:space="preserve">      </t>
    </r>
    <r>
      <rPr>
        <b/>
        <sz val="12"/>
        <rFont val="方正仿宋_GBK"/>
        <charset val="134"/>
      </rPr>
      <t>出</t>
    </r>
  </si>
  <si>
    <r>
      <rPr>
        <b/>
        <sz val="12"/>
        <rFont val="方正仿宋_GBK"/>
        <charset val="134"/>
      </rPr>
      <t>收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入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项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目</t>
    </r>
  </si>
  <si>
    <r>
      <rPr>
        <b/>
        <sz val="12"/>
        <rFont val="方正仿宋_GBK"/>
        <charset val="134"/>
      </rPr>
      <t>比上年增减</t>
    </r>
    <r>
      <rPr>
        <b/>
        <sz val="12"/>
        <rFont val="Times New Roman"/>
        <charset val="0"/>
      </rPr>
      <t>(%)</t>
    </r>
  </si>
  <si>
    <r>
      <rPr>
        <b/>
        <sz val="12"/>
        <rFont val="方正仿宋_GBK"/>
        <charset val="134"/>
      </rPr>
      <t>支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出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项</t>
    </r>
    <r>
      <rPr>
        <b/>
        <sz val="12"/>
        <rFont val="Times New Roman"/>
        <charset val="0"/>
      </rPr>
      <t xml:space="preserve">     </t>
    </r>
    <r>
      <rPr>
        <b/>
        <sz val="12"/>
        <rFont val="方正仿宋_GBK"/>
        <charset val="134"/>
      </rPr>
      <t>目</t>
    </r>
  </si>
  <si>
    <r>
      <rPr>
        <sz val="11"/>
        <rFont val="Times New Roman"/>
        <charset val="0"/>
      </rPr>
      <t xml:space="preserve">    </t>
    </r>
    <r>
      <rPr>
        <sz val="11"/>
        <rFont val="方正仿宋_GBK"/>
        <charset val="134"/>
      </rPr>
      <t>国有资本经营转移收入</t>
    </r>
  </si>
  <si>
    <r>
      <rPr>
        <sz val="11"/>
        <rFont val="Times New Roman"/>
        <charset val="0"/>
      </rPr>
      <t xml:space="preserve">      </t>
    </r>
    <r>
      <rPr>
        <sz val="11"/>
        <rFont val="方正仿宋_GBK"/>
        <charset val="134"/>
      </rPr>
      <t>国有资本补助收入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</si>
</sst>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%"/>
    <numFmt numFmtId="178" formatCode="#,##0.0000_ "/>
  </numFmts>
  <fonts count="69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2"/>
      <name val="Times New Roman"/>
      <charset val="0"/>
    </font>
    <font>
      <sz val="12"/>
      <name val="宋体"/>
      <charset val="134"/>
    </font>
    <font>
      <b/>
      <sz val="16"/>
      <name val="方正仿宋_GBK"/>
      <charset val="134"/>
    </font>
    <font>
      <sz val="22"/>
      <name val="方正小标宋简体"/>
      <charset val="134"/>
    </font>
    <font>
      <b/>
      <sz val="12"/>
      <name val="方正仿宋_GBK"/>
      <charset val="134"/>
    </font>
    <font>
      <b/>
      <sz val="11"/>
      <name val="Times New Roman"/>
      <charset val="0"/>
    </font>
    <font>
      <sz val="11"/>
      <name val="方正仿宋_GBK"/>
      <charset val="134"/>
    </font>
    <font>
      <sz val="11"/>
      <name val="Times New Roman"/>
      <charset val="0"/>
    </font>
    <font>
      <b/>
      <sz val="11"/>
      <name val="方正仿宋_GBK"/>
      <charset val="134"/>
    </font>
    <font>
      <b/>
      <sz val="16"/>
      <name val="方正仿宋简体"/>
      <charset val="134"/>
    </font>
    <font>
      <b/>
      <sz val="11"/>
      <name val="方正仿宋简体"/>
      <charset val="134"/>
    </font>
    <font>
      <sz val="11"/>
      <name val="方正仿宋简体"/>
      <charset val="134"/>
    </font>
    <font>
      <sz val="22"/>
      <name val="华文中宋"/>
      <charset val="134"/>
    </font>
    <font>
      <sz val="22"/>
      <name val="Times New Roman"/>
      <charset val="0"/>
    </font>
    <font>
      <sz val="11"/>
      <color rgb="FFFF0000"/>
      <name val="Times New Roman"/>
      <charset val="0"/>
    </font>
    <font>
      <b/>
      <sz val="12"/>
      <name val="宋体"/>
      <charset val="134"/>
    </font>
    <font>
      <sz val="11"/>
      <name val="Times New Roman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16"/>
      <name val="方正仿宋简体"/>
      <charset val="134"/>
    </font>
    <font>
      <sz val="22"/>
      <name val="方正小标宋简体"/>
      <charset val="134"/>
    </font>
    <font>
      <sz val="22"/>
      <name val="方正小标宋简体"/>
      <charset val="0"/>
    </font>
    <font>
      <b/>
      <sz val="12"/>
      <name val="方正仿宋_GBK"/>
      <charset val="134"/>
    </font>
    <font>
      <b/>
      <sz val="11"/>
      <name val="Times New Roman"/>
      <charset val="0"/>
    </font>
    <font>
      <b/>
      <sz val="12"/>
      <name val="宋体"/>
      <charset val="0"/>
    </font>
    <font>
      <sz val="11"/>
      <name val="方正仿宋_GBK"/>
      <charset val="134"/>
    </font>
    <font>
      <sz val="11"/>
      <name val="Times New Roman"/>
      <charset val="0"/>
    </font>
    <font>
      <b/>
      <sz val="11"/>
      <name val="方正仿宋_GBK"/>
      <charset val="134"/>
    </font>
    <font>
      <sz val="22"/>
      <name val="Times New Roman"/>
      <charset val="0"/>
    </font>
    <font>
      <b/>
      <sz val="11"/>
      <name val="方正仿宋_GBK"/>
      <charset val="0"/>
    </font>
    <font>
      <sz val="12"/>
      <name val="宋体"/>
      <charset val="0"/>
    </font>
    <font>
      <sz val="11"/>
      <name val="方正仿宋简体"/>
      <charset val="134"/>
    </font>
    <font>
      <sz val="12"/>
      <name val="方正仿宋_GBK"/>
      <charset val="134"/>
    </font>
    <font>
      <sz val="20"/>
      <name val="华文中宋"/>
      <charset val="134"/>
    </font>
    <font>
      <sz val="20"/>
      <name val="Times New Roman"/>
      <charset val="0"/>
    </font>
    <font>
      <b/>
      <sz val="11"/>
      <name val="方正仿宋简体"/>
      <charset val="134"/>
    </font>
    <font>
      <sz val="11"/>
      <name val="方正仿宋简体"/>
      <charset val="0"/>
    </font>
    <font>
      <sz val="10"/>
      <name val="Times New Roman"/>
      <charset val="0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1"/>
      <name val="方正仿宋简体"/>
      <charset val="0"/>
    </font>
    <font>
      <b/>
      <sz val="12"/>
      <name val="方正仿宋_GBK"/>
      <charset val="0"/>
    </font>
    <font>
      <sz val="22"/>
      <name val="Times New Roman"/>
      <charset val="134"/>
    </font>
    <font>
      <sz val="20"/>
      <name val="Times New Roman"/>
      <charset val="134"/>
    </font>
    <font>
      <sz val="11"/>
      <name val="方正仿宋_GBK"/>
      <charset val="0"/>
    </font>
    <font>
      <sz val="10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24" applyNumberFormat="0" applyAlignment="0" applyProtection="0">
      <alignment vertical="center"/>
    </xf>
    <xf numFmtId="0" fontId="50" fillId="4" borderId="25" applyNumberFormat="0" applyAlignment="0" applyProtection="0">
      <alignment vertical="center"/>
    </xf>
    <xf numFmtId="0" fontId="51" fillId="4" borderId="24" applyNumberFormat="0" applyAlignment="0" applyProtection="0">
      <alignment vertical="center"/>
    </xf>
    <xf numFmtId="0" fontId="52" fillId="5" borderId="26" applyNumberFormat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60" fillId="0" borderId="0"/>
    <xf numFmtId="0" fontId="3" fillId="0" borderId="0">
      <alignment vertical="center"/>
    </xf>
  </cellStyleXfs>
  <cellXfs count="26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vertical="center"/>
    </xf>
    <xf numFmtId="177" fontId="9" fillId="0" borderId="2" xfId="3" applyNumberFormat="1" applyFont="1" applyFill="1" applyBorder="1" applyAlignment="1" applyProtection="1">
      <alignment vertical="center"/>
      <protection locked="0"/>
    </xf>
    <xf numFmtId="3" fontId="8" fillId="0" borderId="2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distributed" vertical="center"/>
      <protection locked="0"/>
    </xf>
    <xf numFmtId="176" fontId="7" fillId="0" borderId="2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  <protection locked="0"/>
    </xf>
    <xf numFmtId="3" fontId="10" fillId="0" borderId="2" xfId="0" applyNumberFormat="1" applyFont="1" applyFill="1" applyBorder="1" applyAlignment="1" applyProtection="1">
      <alignment vertical="center"/>
      <protection locked="0"/>
    </xf>
    <xf numFmtId="3" fontId="9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176" fontId="7" fillId="0" borderId="3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vertical="center" wrapText="1"/>
      <protection locked="0"/>
    </xf>
    <xf numFmtId="0" fontId="2" fillId="0" borderId="0" xfId="50" applyFont="1" applyFill="1" applyBorder="1" applyAlignment="1" applyProtection="1">
      <alignment vertical="center" wrapText="1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3" fillId="0" borderId="0" xfId="50" applyFont="1" applyFill="1" applyBorder="1" applyAlignment="1" applyProtection="1">
      <alignment vertical="center"/>
      <protection locked="0"/>
    </xf>
    <xf numFmtId="0" fontId="11" fillId="0" borderId="0" xfId="50" applyFont="1" applyFill="1" applyBorder="1" applyAlignment="1" applyProtection="1">
      <alignment vertical="center"/>
      <protection locked="0"/>
    </xf>
    <xf numFmtId="0" fontId="9" fillId="0" borderId="0" xfId="50" applyFont="1" applyFill="1" applyBorder="1" applyAlignment="1" applyProtection="1">
      <alignment horizontal="right" vertical="center"/>
      <protection locked="0"/>
    </xf>
    <xf numFmtId="49" fontId="7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49" applyNumberFormat="1" applyFont="1" applyFill="1" applyBorder="1" applyAlignment="1" applyProtection="1">
      <alignment horizontal="center" vertical="center" wrapText="1"/>
      <protection locked="0"/>
    </xf>
    <xf numFmtId="3" fontId="8" fillId="0" borderId="8" xfId="50" applyNumberFormat="1" applyFont="1" applyFill="1" applyBorder="1" applyAlignment="1" applyProtection="1">
      <alignment vertical="center"/>
    </xf>
    <xf numFmtId="176" fontId="9" fillId="0" borderId="2" xfId="3" applyNumberFormat="1" applyFont="1" applyFill="1" applyBorder="1" applyAlignment="1" applyProtection="1">
      <alignment vertical="center"/>
      <protection locked="0"/>
    </xf>
    <xf numFmtId="3" fontId="8" fillId="0" borderId="2" xfId="50" applyNumberFormat="1" applyFont="1" applyFill="1" applyBorder="1" applyAlignment="1" applyProtection="1">
      <alignment vertical="center"/>
    </xf>
    <xf numFmtId="177" fontId="9" fillId="0" borderId="9" xfId="3" applyNumberFormat="1" applyFont="1" applyFill="1" applyBorder="1" applyAlignment="1" applyProtection="1">
      <alignment vertical="center"/>
      <protection locked="0"/>
    </xf>
    <xf numFmtId="3" fontId="9" fillId="0" borderId="8" xfId="50" applyNumberFormat="1" applyFont="1" applyFill="1" applyBorder="1" applyAlignment="1" applyProtection="1">
      <alignment vertical="center"/>
    </xf>
    <xf numFmtId="176" fontId="9" fillId="0" borderId="2" xfId="50" applyNumberFormat="1" applyFont="1" applyFill="1" applyBorder="1" applyAlignment="1" applyProtection="1">
      <alignment vertical="center"/>
    </xf>
    <xf numFmtId="3" fontId="8" fillId="0" borderId="2" xfId="50" applyNumberFormat="1" applyFont="1" applyFill="1" applyBorder="1" applyAlignment="1" applyProtection="1">
      <alignment vertical="center"/>
      <protection locked="0"/>
    </xf>
    <xf numFmtId="176" fontId="9" fillId="0" borderId="0" xfId="50" applyNumberFormat="1" applyFont="1" applyFill="1" applyBorder="1" applyAlignment="1" applyProtection="1">
      <alignment vertical="center"/>
      <protection locked="0"/>
    </xf>
    <xf numFmtId="176" fontId="9" fillId="0" borderId="2" xfId="50" applyNumberFormat="1" applyFont="1" applyFill="1" applyBorder="1" applyAlignment="1" applyProtection="1">
      <alignment vertical="center"/>
      <protection locked="0"/>
    </xf>
    <xf numFmtId="3" fontId="9" fillId="0" borderId="2" xfId="50" applyNumberFormat="1" applyFont="1" applyFill="1" applyBorder="1" applyAlignment="1" applyProtection="1">
      <alignment vertical="center"/>
    </xf>
    <xf numFmtId="0" fontId="7" fillId="0" borderId="8" xfId="50" applyFont="1" applyFill="1" applyBorder="1" applyAlignment="1" applyProtection="1">
      <alignment horizontal="center" vertical="center"/>
      <protection locked="0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0" fontId="7" fillId="0" borderId="8" xfId="50" applyFont="1" applyFill="1" applyBorder="1" applyAlignment="1" applyProtection="1">
      <alignment vertical="center"/>
      <protection locked="0"/>
    </xf>
    <xf numFmtId="176" fontId="7" fillId="0" borderId="2" xfId="50" applyNumberFormat="1" applyFont="1" applyFill="1" applyBorder="1" applyAlignment="1" applyProtection="1">
      <alignment vertical="center"/>
    </xf>
    <xf numFmtId="3" fontId="7" fillId="0" borderId="2" xfId="50" applyNumberFormat="1" applyFont="1" applyFill="1" applyBorder="1" applyAlignment="1" applyProtection="1">
      <alignment vertical="center"/>
      <protection locked="0"/>
    </xf>
    <xf numFmtId="3" fontId="9" fillId="0" borderId="8" xfId="50" applyNumberFormat="1" applyFont="1" applyFill="1" applyBorder="1" applyAlignment="1" applyProtection="1">
      <alignment vertical="center"/>
      <protection locked="0"/>
    </xf>
    <xf numFmtId="3" fontId="9" fillId="0" borderId="2" xfId="50" applyNumberFormat="1" applyFont="1" applyFill="1" applyBorder="1" applyAlignment="1" applyProtection="1">
      <alignment vertical="center"/>
      <protection locked="0"/>
    </xf>
    <xf numFmtId="3" fontId="7" fillId="0" borderId="8" xfId="50" applyNumberFormat="1" applyFont="1" applyFill="1" applyBorder="1" applyAlignment="1" applyProtection="1">
      <alignment vertical="center"/>
      <protection locked="0"/>
    </xf>
    <xf numFmtId="0" fontId="9" fillId="0" borderId="8" xfId="50" applyFont="1" applyFill="1" applyBorder="1" applyAlignment="1" applyProtection="1">
      <alignment vertical="center"/>
      <protection locked="0"/>
    </xf>
    <xf numFmtId="0" fontId="9" fillId="0" borderId="2" xfId="50" applyFont="1" applyFill="1" applyBorder="1" applyAlignment="1" applyProtection="1">
      <alignment vertical="center"/>
      <protection locked="0"/>
    </xf>
    <xf numFmtId="0" fontId="7" fillId="0" borderId="10" xfId="50" applyFont="1" applyFill="1" applyBorder="1" applyAlignment="1" applyProtection="1">
      <alignment horizontal="center" vertical="center"/>
      <protection locked="0"/>
    </xf>
    <xf numFmtId="177" fontId="9" fillId="0" borderId="11" xfId="3" applyNumberFormat="1" applyFont="1" applyFill="1" applyBorder="1" applyAlignment="1" applyProtection="1">
      <alignment vertical="center"/>
      <protection locked="0"/>
    </xf>
    <xf numFmtId="0" fontId="7" fillId="0" borderId="12" xfId="5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49" fontId="12" fillId="0" borderId="2" xfId="49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8" fillId="0" borderId="3" xfId="0" applyNumberFormat="1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176" fontId="1" fillId="0" borderId="1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 applyProtection="1">
      <alignment vertical="center"/>
      <protection locked="0"/>
    </xf>
    <xf numFmtId="3" fontId="13" fillId="0" borderId="2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vertical="center" wrapText="1"/>
      <protection locked="0"/>
    </xf>
    <xf numFmtId="176" fontId="2" fillId="0" borderId="0" xfId="0" applyNumberFormat="1" applyFont="1" applyFill="1" applyBorder="1" applyAlignment="1" applyProtection="1">
      <alignment vertical="center" wrapText="1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9" fontId="1" fillId="0" borderId="0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Fill="1" applyBorder="1" applyAlignment="1" applyProtection="1">
      <alignment horizontal="left" vertical="center"/>
      <protection locked="0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9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9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5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6" xfId="49" applyNumberFormat="1" applyFont="1" applyFill="1" applyBorder="1" applyAlignment="1" applyProtection="1">
      <alignment horizontal="center" vertical="center" wrapText="1"/>
      <protection locked="0"/>
    </xf>
    <xf numFmtId="9" fontId="7" fillId="0" borderId="6" xfId="49" applyNumberFormat="1" applyFont="1" applyFill="1" applyBorder="1" applyAlignment="1" applyProtection="1">
      <alignment horizontal="center" vertical="center" wrapText="1"/>
      <protection locked="0"/>
    </xf>
    <xf numFmtId="9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8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9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49" applyNumberFormat="1" applyFont="1" applyFill="1" applyBorder="1" applyAlignment="1" applyProtection="1">
      <alignment horizontal="center" vertical="center" wrapText="1"/>
      <protection locked="0"/>
    </xf>
    <xf numFmtId="9" fontId="7" fillId="0" borderId="9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Fill="1" applyBorder="1" applyAlignment="1" applyProtection="1">
      <alignment vertical="center"/>
      <protection locked="0"/>
    </xf>
    <xf numFmtId="9" fontId="9" fillId="0" borderId="2" xfId="3" applyNumberFormat="1" applyFont="1" applyFill="1" applyBorder="1" applyAlignment="1" applyProtection="1">
      <alignment vertical="center"/>
      <protection locked="0"/>
    </xf>
    <xf numFmtId="176" fontId="8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76" fontId="8" fillId="0" borderId="8" xfId="0" applyNumberFormat="1" applyFont="1" applyFill="1" applyBorder="1" applyAlignment="1" applyProtection="1">
      <alignment vertical="center"/>
      <protection locked="0"/>
    </xf>
    <xf numFmtId="176" fontId="16" fillId="0" borderId="2" xfId="0" applyNumberFormat="1" applyFont="1" applyFill="1" applyBorder="1" applyAlignment="1" applyProtection="1">
      <alignment vertical="center"/>
      <protection locked="0"/>
    </xf>
    <xf numFmtId="176" fontId="16" fillId="0" borderId="2" xfId="0" applyNumberFormat="1" applyFont="1" applyFill="1" applyBorder="1" applyAlignment="1" applyProtection="1">
      <alignment horizontal="right" vertical="center"/>
      <protection locked="0"/>
    </xf>
    <xf numFmtId="9" fontId="9" fillId="0" borderId="9" xfId="3" applyNumberFormat="1" applyFont="1" applyFill="1" applyBorder="1" applyAlignment="1" applyProtection="1">
      <alignment vertical="center"/>
      <protection locked="0"/>
    </xf>
    <xf numFmtId="176" fontId="8" fillId="0" borderId="3" xfId="0" applyNumberFormat="1" applyFont="1" applyFill="1" applyBorder="1" applyAlignment="1" applyProtection="1">
      <alignment horizontal="left" vertical="center"/>
    </xf>
    <xf numFmtId="176" fontId="7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horizontal="left" vertical="center" indent="2"/>
      <protection locked="0"/>
    </xf>
    <xf numFmtId="176" fontId="7" fillId="0" borderId="2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left" vertical="center"/>
      <protection locked="0"/>
    </xf>
    <xf numFmtId="176" fontId="9" fillId="0" borderId="2" xfId="0" applyNumberFormat="1" applyFont="1" applyFill="1" applyBorder="1" applyAlignment="1" applyProtection="1">
      <alignment horizontal="left" vertical="center"/>
      <protection locked="0"/>
    </xf>
    <xf numFmtId="176" fontId="13" fillId="0" borderId="8" xfId="0" applyNumberFormat="1" applyFont="1" applyFill="1" applyBorder="1" applyAlignment="1" applyProtection="1">
      <alignment vertical="center"/>
      <protection locked="0"/>
    </xf>
    <xf numFmtId="9" fontId="1" fillId="0" borderId="2" xfId="0" applyNumberFormat="1" applyFont="1" applyFill="1" applyBorder="1" applyAlignment="1" applyProtection="1">
      <alignment vertical="center"/>
      <protection locked="0"/>
    </xf>
    <xf numFmtId="176" fontId="14" fillId="0" borderId="0" xfId="0" applyNumberFormat="1" applyFont="1" applyFill="1" applyBorder="1" applyAlignment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vertical="center"/>
      <protection locked="0"/>
    </xf>
    <xf numFmtId="176" fontId="13" fillId="0" borderId="2" xfId="0" applyNumberFormat="1" applyFont="1" applyFill="1" applyBorder="1" applyAlignment="1" applyProtection="1">
      <alignment vertical="center"/>
      <protection locked="0"/>
    </xf>
    <xf numFmtId="176" fontId="13" fillId="0" borderId="2" xfId="0" applyNumberFormat="1" applyFont="1" applyFill="1" applyBorder="1" applyAlignment="1" applyProtection="1">
      <alignment vertical="center" wrapText="1"/>
      <protection locked="0"/>
    </xf>
    <xf numFmtId="176" fontId="18" fillId="0" borderId="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vertical="center"/>
    </xf>
    <xf numFmtId="9" fontId="9" fillId="0" borderId="11" xfId="3" applyNumberFormat="1" applyFont="1" applyFill="1" applyBorder="1" applyAlignment="1" applyProtection="1">
      <alignment vertical="center"/>
      <protection locked="0"/>
    </xf>
    <xf numFmtId="176" fontId="7" fillId="0" borderId="11" xfId="0" applyNumberFormat="1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horizontal="right" vertical="center" shrinkToFit="1"/>
    </xf>
    <xf numFmtId="9" fontId="9" fillId="0" borderId="14" xfId="3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 wrapText="1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2" fillId="0" borderId="0" xfId="50" applyFont="1" applyFill="1" applyAlignment="1" applyProtection="1">
      <alignment horizontal="center" vertical="center"/>
      <protection locked="0"/>
    </xf>
    <xf numFmtId="0" fontId="23" fillId="0" borderId="0" xfId="50" applyFont="1" applyFill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right" vertical="center"/>
      <protection locked="0"/>
    </xf>
    <xf numFmtId="49" fontId="24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20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25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2" xfId="49" applyNumberFormat="1" applyFont="1" applyFill="1" applyBorder="1" applyAlignment="1" applyProtection="1">
      <alignment horizontal="center" vertical="center" wrapText="1"/>
      <protection locked="0"/>
    </xf>
    <xf numFmtId="3" fontId="27" fillId="0" borderId="2" xfId="0" applyNumberFormat="1" applyFont="1" applyFill="1" applyBorder="1" applyAlignment="1" applyProtection="1">
      <alignment vertical="center"/>
    </xf>
    <xf numFmtId="176" fontId="28" fillId="0" borderId="2" xfId="0" applyNumberFormat="1" applyFon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vertical="center"/>
      <protection locked="0"/>
    </xf>
    <xf numFmtId="9" fontId="20" fillId="0" borderId="2" xfId="0" applyNumberFormat="1" applyFont="1" applyFill="1" applyBorder="1" applyAlignment="1" applyProtection="1">
      <alignment vertical="center"/>
      <protection locked="0"/>
    </xf>
    <xf numFmtId="177" fontId="28" fillId="0" borderId="2" xfId="3" applyNumberFormat="1" applyFont="1" applyFill="1" applyBorder="1" applyAlignment="1" applyProtection="1">
      <alignment vertical="center"/>
      <protection locked="0"/>
    </xf>
    <xf numFmtId="3" fontId="27" fillId="0" borderId="2" xfId="0" applyNumberFormat="1" applyFont="1" applyFill="1" applyBorder="1" applyAlignment="1" applyProtection="1">
      <alignment vertical="center"/>
      <protection locked="0"/>
    </xf>
    <xf numFmtId="0" fontId="19" fillId="0" borderId="2" xfId="0" applyFont="1" applyFill="1" applyBorder="1" applyAlignment="1" applyProtection="1">
      <alignment vertical="center"/>
      <protection locked="0"/>
    </xf>
    <xf numFmtId="9" fontId="19" fillId="0" borderId="2" xfId="0" applyNumberFormat="1" applyFont="1" applyFill="1" applyBorder="1" applyAlignment="1" applyProtection="1">
      <alignment vertical="center"/>
      <protection locked="0"/>
    </xf>
    <xf numFmtId="3" fontId="27" fillId="0" borderId="4" xfId="0" applyNumberFormat="1" applyFont="1" applyFill="1" applyBorder="1" applyAlignment="1" applyProtection="1">
      <alignment vertical="center"/>
      <protection locked="0"/>
    </xf>
    <xf numFmtId="3" fontId="27" fillId="0" borderId="4" xfId="0" applyNumberFormat="1" applyFont="1" applyFill="1" applyBorder="1" applyAlignment="1" applyProtection="1">
      <alignment vertical="center"/>
    </xf>
    <xf numFmtId="0" fontId="29" fillId="0" borderId="2" xfId="0" applyFont="1" applyFill="1" applyBorder="1" applyAlignment="1" applyProtection="1">
      <alignment horizontal="distributed" vertical="center"/>
      <protection locked="0"/>
    </xf>
    <xf numFmtId="176" fontId="25" fillId="0" borderId="2" xfId="0" applyNumberFormat="1" applyFont="1" applyFill="1" applyBorder="1" applyAlignment="1" applyProtection="1">
      <alignment vertical="center"/>
    </xf>
    <xf numFmtId="0" fontId="29" fillId="0" borderId="4" xfId="0" applyFont="1" applyFill="1" applyBorder="1" applyAlignment="1" applyProtection="1">
      <alignment horizontal="distributed" vertical="center"/>
      <protection locked="0"/>
    </xf>
    <xf numFmtId="0" fontId="29" fillId="0" borderId="2" xfId="0" applyFont="1" applyFill="1" applyBorder="1" applyAlignment="1" applyProtection="1">
      <alignment vertical="center"/>
      <protection locked="0"/>
    </xf>
    <xf numFmtId="3" fontId="29" fillId="0" borderId="4" xfId="0" applyNumberFormat="1" applyFont="1" applyFill="1" applyBorder="1" applyAlignment="1" applyProtection="1">
      <alignment vertical="center"/>
      <protection locked="0"/>
    </xf>
    <xf numFmtId="3" fontId="28" fillId="0" borderId="2" xfId="0" applyNumberFormat="1" applyFont="1" applyFill="1" applyBorder="1" applyAlignment="1" applyProtection="1">
      <alignment vertical="center"/>
      <protection locked="0"/>
    </xf>
    <xf numFmtId="3" fontId="28" fillId="0" borderId="4" xfId="0" applyNumberFormat="1" applyFont="1" applyFill="1" applyBorder="1" applyAlignment="1" applyProtection="1">
      <alignment vertical="center"/>
      <protection locked="0"/>
    </xf>
    <xf numFmtId="0" fontId="19" fillId="0" borderId="4" xfId="0" applyFont="1" applyFill="1" applyBorder="1" applyAlignment="1" applyProtection="1">
      <alignment vertical="center"/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29" fillId="0" borderId="4" xfId="0" applyFont="1" applyFill="1" applyBorder="1" applyAlignment="1" applyProtection="1">
      <alignment horizontal="center" vertical="center"/>
      <protection locked="0"/>
    </xf>
    <xf numFmtId="176" fontId="25" fillId="0" borderId="3" xfId="0" applyNumberFormat="1" applyFont="1" applyFill="1" applyBorder="1" applyAlignment="1" applyProtection="1">
      <alignment vertical="center"/>
    </xf>
    <xf numFmtId="176" fontId="28" fillId="0" borderId="3" xfId="0" applyNumberFormat="1" applyFont="1" applyFill="1" applyBorder="1" applyAlignment="1" applyProtection="1">
      <alignment vertical="center"/>
    </xf>
    <xf numFmtId="9" fontId="19" fillId="0" borderId="3" xfId="0" applyNumberFormat="1" applyFont="1" applyFill="1" applyBorder="1" applyAlignment="1" applyProtection="1">
      <alignment vertical="center"/>
      <protection locked="0"/>
    </xf>
    <xf numFmtId="177" fontId="28" fillId="0" borderId="9" xfId="3" applyNumberFormat="1" applyFont="1" applyFill="1" applyBorder="1" applyAlignment="1" applyProtection="1">
      <alignment vertical="center"/>
      <protection locked="0"/>
    </xf>
    <xf numFmtId="0" fontId="19" fillId="0" borderId="3" xfId="0" applyFont="1" applyFill="1" applyBorder="1" applyAlignment="1" applyProtection="1">
      <alignment vertical="center"/>
      <protection locked="0"/>
    </xf>
    <xf numFmtId="0" fontId="19" fillId="0" borderId="0" xfId="50" applyFont="1" applyFill="1" applyAlignment="1" applyProtection="1">
      <alignment vertical="center" wrapText="1"/>
      <protection locked="0"/>
    </xf>
    <xf numFmtId="0" fontId="20" fillId="0" borderId="0" xfId="50" applyFont="1" applyFill="1" applyAlignment="1" applyProtection="1">
      <alignment vertical="center" wrapText="1"/>
      <protection locked="0"/>
    </xf>
    <xf numFmtId="0" fontId="20" fillId="0" borderId="0" xfId="50" applyFont="1" applyFill="1" applyAlignment="1" applyProtection="1">
      <alignment vertical="center"/>
      <protection locked="0"/>
    </xf>
    <xf numFmtId="0" fontId="19" fillId="0" borderId="0" xfId="50" applyFont="1" applyFill="1" applyAlignment="1" applyProtection="1">
      <alignment vertical="center"/>
      <protection locked="0"/>
    </xf>
    <xf numFmtId="0" fontId="3" fillId="0" borderId="0" xfId="50" applyFont="1" applyFill="1" applyAlignment="1" applyProtection="1">
      <alignment vertical="center"/>
      <protection locked="0"/>
    </xf>
    <xf numFmtId="0" fontId="14" fillId="0" borderId="0" xfId="50" applyFont="1" applyFill="1" applyAlignment="1" applyProtection="1">
      <alignment horizontal="center" vertical="center"/>
      <protection locked="0"/>
    </xf>
    <xf numFmtId="0" fontId="30" fillId="0" borderId="0" xfId="50" applyFont="1" applyFill="1" applyAlignment="1" applyProtection="1">
      <alignment horizontal="center" vertical="center"/>
      <protection locked="0"/>
    </xf>
    <xf numFmtId="0" fontId="28" fillId="0" borderId="0" xfId="50" applyFont="1" applyFill="1" applyAlignment="1" applyProtection="1">
      <alignment vertical="center"/>
      <protection locked="0"/>
    </xf>
    <xf numFmtId="0" fontId="28" fillId="0" borderId="0" xfId="50" applyFont="1" applyFill="1" applyBorder="1" applyAlignment="1" applyProtection="1">
      <alignment vertical="center"/>
      <protection locked="0"/>
    </xf>
    <xf numFmtId="49" fontId="25" fillId="0" borderId="15" xfId="49" applyNumberFormat="1" applyFont="1" applyFill="1" applyBorder="1" applyAlignment="1" applyProtection="1">
      <alignment vertical="center" wrapText="1"/>
      <protection locked="0"/>
    </xf>
    <xf numFmtId="49" fontId="25" fillId="0" borderId="16" xfId="49" applyNumberFormat="1" applyFont="1" applyFill="1" applyBorder="1" applyAlignment="1" applyProtection="1">
      <alignment vertical="center" wrapText="1"/>
      <protection locked="0"/>
    </xf>
    <xf numFmtId="49" fontId="25" fillId="0" borderId="17" xfId="49" applyNumberFormat="1" applyFont="1" applyFill="1" applyBorder="1" applyAlignment="1" applyProtection="1">
      <alignment vertical="center" wrapText="1"/>
      <protection locked="0"/>
    </xf>
    <xf numFmtId="49" fontId="25" fillId="0" borderId="18" xfId="49" applyNumberFormat="1" applyFont="1" applyFill="1" applyBorder="1" applyAlignment="1" applyProtection="1">
      <alignment vertical="center" wrapText="1"/>
      <protection locked="0"/>
    </xf>
    <xf numFmtId="49" fontId="25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31" fillId="0" borderId="2" xfId="49" applyNumberFormat="1" applyFont="1" applyFill="1" applyBorder="1" applyAlignment="1" applyProtection="1">
      <alignment horizontal="center" vertical="center" wrapText="1"/>
      <protection locked="0"/>
    </xf>
    <xf numFmtId="3" fontId="27" fillId="0" borderId="8" xfId="50" applyNumberFormat="1" applyFont="1" applyFill="1" applyBorder="1" applyAlignment="1" applyProtection="1">
      <alignment vertical="center"/>
    </xf>
    <xf numFmtId="176" fontId="28" fillId="0" borderId="2" xfId="3" applyNumberFormat="1" applyFont="1" applyFill="1" applyBorder="1" applyAlignment="1" applyProtection="1">
      <alignment vertical="center"/>
      <protection locked="0"/>
    </xf>
    <xf numFmtId="10" fontId="3" fillId="0" borderId="2" xfId="0" applyNumberFormat="1" applyFont="1" applyFill="1" applyBorder="1" applyAlignment="1">
      <alignment vertical="center" wrapText="1"/>
    </xf>
    <xf numFmtId="176" fontId="28" fillId="0" borderId="2" xfId="50" applyNumberFormat="1" applyFont="1" applyFill="1" applyBorder="1" applyAlignment="1" applyProtection="1">
      <alignment vertical="center"/>
    </xf>
    <xf numFmtId="3" fontId="27" fillId="0" borderId="2" xfId="50" applyNumberFormat="1" applyFont="1" applyFill="1" applyBorder="1" applyAlignment="1" applyProtection="1">
      <alignment vertical="center"/>
    </xf>
    <xf numFmtId="3" fontId="28" fillId="0" borderId="8" xfId="50" applyNumberFormat="1" applyFont="1" applyFill="1" applyBorder="1" applyAlignment="1" applyProtection="1">
      <alignment vertical="center"/>
    </xf>
    <xf numFmtId="3" fontId="28" fillId="0" borderId="2" xfId="50" applyNumberFormat="1" applyFont="1" applyFill="1" applyBorder="1" applyAlignment="1" applyProtection="1">
      <alignment vertical="center"/>
    </xf>
    <xf numFmtId="3" fontId="28" fillId="0" borderId="2" xfId="50" applyNumberFormat="1" applyFont="1" applyFill="1" applyBorder="1" applyAlignment="1" applyProtection="1">
      <alignment vertical="center"/>
      <protection locked="0"/>
    </xf>
    <xf numFmtId="176" fontId="28" fillId="0" borderId="2" xfId="50" applyNumberFormat="1" applyFont="1" applyFill="1" applyBorder="1" applyAlignment="1" applyProtection="1">
      <alignment vertical="center"/>
      <protection locked="0"/>
    </xf>
    <xf numFmtId="176" fontId="19" fillId="0" borderId="2" xfId="50" applyNumberFormat="1" applyFont="1" applyFill="1" applyBorder="1" applyAlignment="1" applyProtection="1">
      <alignment vertical="center"/>
      <protection locked="0"/>
    </xf>
    <xf numFmtId="0" fontId="25" fillId="0" borderId="8" xfId="50" applyFont="1" applyFill="1" applyBorder="1" applyAlignment="1" applyProtection="1">
      <alignment horizontal="center" vertical="center"/>
      <protection locked="0"/>
    </xf>
    <xf numFmtId="176" fontId="25" fillId="0" borderId="2" xfId="50" applyNumberFormat="1" applyFont="1" applyFill="1" applyBorder="1" applyAlignment="1" applyProtection="1">
      <alignment vertical="center"/>
    </xf>
    <xf numFmtId="0" fontId="29" fillId="0" borderId="2" xfId="50" applyFont="1" applyFill="1" applyBorder="1" applyAlignment="1" applyProtection="1">
      <alignment horizontal="center" vertical="center"/>
      <protection locked="0"/>
    </xf>
    <xf numFmtId="0" fontId="25" fillId="0" borderId="8" xfId="50" applyFont="1" applyFill="1" applyBorder="1" applyAlignment="1" applyProtection="1">
      <alignment vertical="center"/>
      <protection locked="0"/>
    </xf>
    <xf numFmtId="3" fontId="25" fillId="0" borderId="2" xfId="50" applyNumberFormat="1" applyFont="1" applyFill="1" applyBorder="1" applyAlignment="1" applyProtection="1">
      <alignment vertical="center"/>
      <protection locked="0"/>
    </xf>
    <xf numFmtId="3" fontId="28" fillId="0" borderId="8" xfId="50" applyNumberFormat="1" applyFont="1" applyFill="1" applyBorder="1" applyAlignment="1" applyProtection="1">
      <alignment vertical="center"/>
      <protection locked="0"/>
    </xf>
    <xf numFmtId="3" fontId="25" fillId="0" borderId="8" xfId="50" applyNumberFormat="1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>
      <alignment vertical="center" wrapText="1"/>
    </xf>
    <xf numFmtId="3" fontId="29" fillId="0" borderId="2" xfId="50" applyNumberFormat="1" applyFont="1" applyFill="1" applyBorder="1" applyAlignment="1" applyProtection="1">
      <alignment vertical="center"/>
      <protection locked="0"/>
    </xf>
    <xf numFmtId="0" fontId="28" fillId="0" borderId="8" xfId="50" applyFont="1" applyFill="1" applyBorder="1" applyAlignment="1" applyProtection="1">
      <alignment vertical="center"/>
      <protection locked="0"/>
    </xf>
    <xf numFmtId="0" fontId="28" fillId="0" borderId="2" xfId="50" applyFont="1" applyFill="1" applyBorder="1" applyAlignment="1" applyProtection="1">
      <alignment vertical="center"/>
      <protection locked="0"/>
    </xf>
    <xf numFmtId="178" fontId="28" fillId="0" borderId="2" xfId="50" applyNumberFormat="1" applyFont="1" applyFill="1" applyBorder="1" applyAlignment="1" applyProtection="1">
      <alignment vertical="center"/>
      <protection locked="0"/>
    </xf>
    <xf numFmtId="0" fontId="25" fillId="0" borderId="10" xfId="50" applyFont="1" applyFill="1" applyBorder="1" applyAlignment="1" applyProtection="1">
      <alignment horizontal="center" vertical="center"/>
      <protection locked="0"/>
    </xf>
    <xf numFmtId="176" fontId="25" fillId="0" borderId="19" xfId="50" applyNumberFormat="1" applyFont="1" applyFill="1" applyBorder="1" applyAlignment="1" applyProtection="1">
      <alignment vertical="center"/>
    </xf>
    <xf numFmtId="177" fontId="28" fillId="0" borderId="11" xfId="3" applyNumberFormat="1" applyFont="1" applyFill="1" applyBorder="1" applyAlignment="1" applyProtection="1">
      <alignment vertical="center"/>
      <protection locked="0"/>
    </xf>
    <xf numFmtId="0" fontId="25" fillId="0" borderId="12" xfId="50" applyFont="1" applyFill="1" applyBorder="1" applyAlignment="1" applyProtection="1">
      <alignment horizontal="center" vertical="center"/>
      <protection locked="0"/>
    </xf>
    <xf numFmtId="49" fontId="25" fillId="0" borderId="20" xfId="49" applyNumberFormat="1" applyFont="1" applyFill="1" applyBorder="1" applyAlignment="1" applyProtection="1">
      <alignment vertical="center" wrapText="1"/>
      <protection locked="0"/>
    </xf>
    <xf numFmtId="49" fontId="25" fillId="0" borderId="9" xfId="49" applyNumberFormat="1" applyFont="1" applyFill="1" applyBorder="1" applyAlignment="1" applyProtection="1">
      <alignment horizontal="center" vertical="center" wrapText="1"/>
      <protection locked="0"/>
    </xf>
    <xf numFmtId="177" fontId="28" fillId="0" borderId="2" xfId="50" applyNumberFormat="1" applyFont="1" applyFill="1" applyBorder="1" applyAlignment="1" applyProtection="1">
      <alignment vertical="center"/>
    </xf>
    <xf numFmtId="0" fontId="32" fillId="0" borderId="0" xfId="50" applyFont="1" applyFill="1" applyAlignment="1" applyProtection="1">
      <alignment vertical="center"/>
      <protection locked="0"/>
    </xf>
    <xf numFmtId="177" fontId="28" fillId="0" borderId="14" xfId="3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49" fontId="24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24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24" fillId="0" borderId="8" xfId="49" applyNumberFormat="1" applyFont="1" applyFill="1" applyBorder="1" applyAlignment="1" applyProtection="1">
      <alignment horizontal="center" vertical="center" wrapText="1"/>
      <protection locked="0"/>
    </xf>
    <xf numFmtId="3" fontId="27" fillId="0" borderId="8" xfId="0" applyNumberFormat="1" applyFont="1" applyFill="1" applyBorder="1" applyAlignment="1" applyProtection="1">
      <alignment vertical="center"/>
    </xf>
    <xf numFmtId="3" fontId="19" fillId="0" borderId="2" xfId="0" applyNumberFormat="1" applyFont="1" applyFill="1" applyBorder="1" applyAlignment="1" applyProtection="1">
      <alignment vertical="center"/>
      <protection locked="0"/>
    </xf>
    <xf numFmtId="0" fontId="27" fillId="0" borderId="3" xfId="0" applyNumberFormat="1" applyFont="1" applyFill="1" applyBorder="1" applyAlignment="1" applyProtection="1">
      <alignment horizontal="left" vertical="center"/>
    </xf>
    <xf numFmtId="0" fontId="29" fillId="0" borderId="8" xfId="0" applyFont="1" applyFill="1" applyBorder="1" applyAlignment="1" applyProtection="1">
      <alignment horizontal="distributed" vertical="center"/>
      <protection locked="0"/>
    </xf>
    <xf numFmtId="176" fontId="20" fillId="0" borderId="2" xfId="0" applyNumberFormat="1" applyFont="1" applyFill="1" applyBorder="1" applyAlignment="1" applyProtection="1">
      <alignment vertical="center"/>
      <protection locked="0"/>
    </xf>
    <xf numFmtId="0" fontId="29" fillId="0" borderId="8" xfId="0" applyFont="1" applyFill="1" applyBorder="1" applyAlignment="1" applyProtection="1">
      <alignment vertical="center"/>
      <protection locked="0"/>
    </xf>
    <xf numFmtId="3" fontId="29" fillId="0" borderId="2" xfId="0" applyNumberFormat="1" applyFont="1" applyFill="1" applyBorder="1" applyAlignment="1" applyProtection="1">
      <alignment vertical="center"/>
      <protection locked="0"/>
    </xf>
    <xf numFmtId="3" fontId="28" fillId="0" borderId="8" xfId="0" applyNumberFormat="1" applyFont="1" applyFill="1" applyBorder="1" applyAlignment="1" applyProtection="1">
      <alignment vertical="center"/>
      <protection locked="0"/>
    </xf>
    <xf numFmtId="176" fontId="19" fillId="0" borderId="2" xfId="0" applyNumberFormat="1" applyFont="1" applyFill="1" applyBorder="1" applyAlignment="1" applyProtection="1">
      <alignment vertical="center"/>
      <protection locked="0"/>
    </xf>
    <xf numFmtId="176" fontId="19" fillId="0" borderId="13" xfId="0" applyNumberFormat="1" applyFont="1" applyFill="1" applyBorder="1" applyAlignment="1">
      <alignment horizontal="right" vertical="center"/>
    </xf>
    <xf numFmtId="1" fontId="28" fillId="0" borderId="8" xfId="0" applyNumberFormat="1" applyFont="1" applyFill="1" applyBorder="1" applyAlignment="1" applyProtection="1">
      <alignment vertical="center"/>
      <protection locked="0"/>
    </xf>
    <xf numFmtId="3" fontId="33" fillId="0" borderId="2" xfId="0" applyNumberFormat="1" applyFont="1" applyFill="1" applyBorder="1" applyAlignment="1" applyProtection="1">
      <alignment vertical="center"/>
      <protection locked="0"/>
    </xf>
    <xf numFmtId="3" fontId="27" fillId="0" borderId="8" xfId="0" applyNumberFormat="1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176" fontId="25" fillId="0" borderId="19" xfId="0" applyNumberFormat="1" applyFont="1" applyFill="1" applyBorder="1" applyAlignment="1" applyProtection="1">
      <alignment vertical="center"/>
    </xf>
    <xf numFmtId="0" fontId="29" fillId="0" borderId="12" xfId="0" applyFont="1" applyFill="1" applyBorder="1" applyAlignment="1" applyProtection="1">
      <alignment horizontal="center" vertical="center"/>
      <protection locked="0"/>
    </xf>
    <xf numFmtId="49" fontId="20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24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49" fontId="37" fillId="0" borderId="2" xfId="49" applyNumberFormat="1" applyFont="1" applyFill="1" applyBorder="1" applyAlignment="1" applyProtection="1">
      <alignment horizontal="center" vertical="center" wrapText="1"/>
      <protection locked="0"/>
    </xf>
    <xf numFmtId="38" fontId="25" fillId="0" borderId="2" xfId="0" applyNumberFormat="1" applyFont="1" applyFill="1" applyBorder="1" applyAlignment="1" applyProtection="1">
      <alignment vertical="center"/>
    </xf>
    <xf numFmtId="177" fontId="25" fillId="0" borderId="2" xfId="3" applyNumberFormat="1" applyFont="1" applyFill="1" applyBorder="1" applyAlignment="1" applyProtection="1">
      <alignment vertical="center"/>
      <protection locked="0"/>
    </xf>
    <xf numFmtId="0" fontId="27" fillId="0" borderId="2" xfId="0" applyFont="1" applyFill="1" applyBorder="1" applyAlignment="1" applyProtection="1">
      <alignment vertical="center"/>
      <protection locked="0"/>
    </xf>
    <xf numFmtId="176" fontId="28" fillId="0" borderId="2" xfId="0" applyNumberFormat="1" applyFont="1" applyFill="1" applyBorder="1" applyAlignment="1" applyProtection="1">
      <alignment horizontal="right" vertical="center"/>
    </xf>
    <xf numFmtId="176" fontId="28" fillId="0" borderId="2" xfId="0" applyNumberFormat="1" applyFont="1" applyFill="1" applyBorder="1" applyAlignment="1">
      <alignment horizontal="right" vertical="center"/>
    </xf>
    <xf numFmtId="176" fontId="28" fillId="0" borderId="2" xfId="0" applyNumberFormat="1" applyFont="1" applyFill="1" applyBorder="1" applyAlignment="1" applyProtection="1">
      <alignment vertical="center"/>
      <protection locked="0"/>
    </xf>
    <xf numFmtId="176" fontId="28" fillId="0" borderId="2" xfId="0" applyNumberFormat="1" applyFont="1" applyFill="1" applyBorder="1" applyAlignment="1" applyProtection="1">
      <alignment horizontal="right" vertical="center"/>
      <protection locked="0"/>
    </xf>
    <xf numFmtId="0" fontId="28" fillId="0" borderId="2" xfId="0" applyFont="1" applyFill="1" applyBorder="1" applyAlignment="1" applyProtection="1">
      <alignment vertical="center"/>
      <protection locked="0"/>
    </xf>
    <xf numFmtId="38" fontId="28" fillId="0" borderId="2" xfId="0" applyNumberFormat="1" applyFont="1" applyFill="1" applyBorder="1" applyAlignment="1" applyProtection="1">
      <alignment vertical="center"/>
      <protection locked="0"/>
    </xf>
    <xf numFmtId="0" fontId="28" fillId="0" borderId="2" xfId="0" applyFont="1" applyFill="1" applyBorder="1" applyAlignment="1" applyProtection="1">
      <alignment horizontal="left" vertical="center" indent="2"/>
      <protection locked="0"/>
    </xf>
    <xf numFmtId="0" fontId="25" fillId="0" borderId="2" xfId="0" applyFont="1" applyFill="1" applyBorder="1" applyAlignment="1" applyProtection="1">
      <alignment vertical="center"/>
      <protection locked="0"/>
    </xf>
    <xf numFmtId="1" fontId="29" fillId="0" borderId="2" xfId="0" applyNumberFormat="1" applyFont="1" applyFill="1" applyBorder="1" applyAlignment="1" applyProtection="1">
      <alignment vertical="center"/>
      <protection locked="0"/>
    </xf>
    <xf numFmtId="1" fontId="28" fillId="0" borderId="2" xfId="0" applyNumberFormat="1" applyFont="1" applyFill="1" applyBorder="1" applyAlignment="1" applyProtection="1">
      <alignment horizontal="left" vertical="center"/>
      <protection locked="0"/>
    </xf>
    <xf numFmtId="1" fontId="28" fillId="0" borderId="2" xfId="0" applyNumberFormat="1" applyFont="1" applyFill="1" applyBorder="1" applyAlignment="1" applyProtection="1">
      <alignment vertical="center"/>
      <protection locked="0"/>
    </xf>
    <xf numFmtId="1" fontId="38" fillId="0" borderId="2" xfId="0" applyNumberFormat="1" applyFont="1" applyFill="1" applyBorder="1" applyAlignment="1" applyProtection="1">
      <alignment vertical="center"/>
      <protection locked="0"/>
    </xf>
    <xf numFmtId="0" fontId="28" fillId="0" borderId="2" xfId="0" applyNumberFormat="1" applyFont="1" applyFill="1" applyBorder="1" applyAlignment="1" applyProtection="1">
      <alignment vertical="center"/>
      <protection locked="0"/>
    </xf>
    <xf numFmtId="0" fontId="39" fillId="0" borderId="2" xfId="0" applyNumberFormat="1" applyFont="1" applyFill="1" applyBorder="1" applyAlignment="1" applyProtection="1">
      <alignment vertical="center"/>
      <protection locked="0"/>
    </xf>
    <xf numFmtId="1" fontId="27" fillId="0" borderId="2" xfId="0" applyNumberFormat="1" applyFont="1" applyFill="1" applyBorder="1" applyAlignment="1" applyProtection="1">
      <alignment vertical="center"/>
      <protection locked="0"/>
    </xf>
    <xf numFmtId="0" fontId="40" fillId="0" borderId="1" xfId="0" applyFont="1" applyFill="1" applyBorder="1" applyAlignment="1" applyProtection="1">
      <alignment vertical="center"/>
      <protection locked="0"/>
    </xf>
    <xf numFmtId="38" fontId="25" fillId="0" borderId="2" xfId="0" applyNumberFormat="1" applyFont="1" applyFill="1" applyBorder="1" applyAlignment="1" applyProtection="1">
      <alignment horizontal="right" vertical="center"/>
    </xf>
    <xf numFmtId="176" fontId="25" fillId="0" borderId="2" xfId="0" applyNumberFormat="1" applyFont="1" applyFill="1" applyBorder="1" applyAlignment="1" applyProtection="1">
      <alignment horizontal="right" vertical="center"/>
    </xf>
    <xf numFmtId="3" fontId="33" fillId="0" borderId="2" xfId="0" applyNumberFormat="1" applyFont="1" applyFill="1" applyBorder="1" applyAlignment="1" applyProtection="1">
      <alignment vertical="center" wrapText="1"/>
      <protection locked="0"/>
    </xf>
    <xf numFmtId="0" fontId="28" fillId="0" borderId="2" xfId="0" applyFont="1" applyFill="1" applyBorder="1" applyAlignment="1" applyProtection="1">
      <alignment horizontal="left" vertical="center"/>
      <protection locked="0"/>
    </xf>
    <xf numFmtId="176" fontId="25" fillId="0" borderId="2" xfId="0" applyNumberFormat="1" applyFont="1" applyFill="1" applyBorder="1" applyAlignment="1" applyProtection="1">
      <alignment horizontal="right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30;&#25919;&#23616;&#26448;&#26009;\2023&#24180;&#26448;&#26009;\2023&#24180;&#39044;&#31639;&#21360;&#21047;\&#24120;&#21153;&#24120;&#22996;&#20250;&#65288;2023&#24180;&#39044;&#31639;&#6528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130;&#25919;&#23616;&#26448;&#26009;\2024&#24180;&#26448;&#26009;\1.2024&#24180;&#36130;&#25919;&#25253;&#21578;&#12289;&#39044;&#31639;&#33609;&#26696;\1.1&#26376;17&#26085;&#20154;&#20195;&#20250;&#36130;&#25919;&#25253;&#21578;&#21450;&#39044;&#31639;&#33609;&#26696;\2024&#39044;&#31639;&#21360;&#21047;&#31295;&#65288;&#32456;&#31295;&#65289;\&#38468;&#34920;&#24102;&#20844;&#24335;\&#20851;&#20110;&#21335;&#21326;&#21439;2023&#24180;&#22320;&#26041;&#36130;&#25919;&#39044;&#31639;&#25191;&#34892;&#24773;&#20917;&#21644;2024&#24180;&#22320;&#26041;&#36130;&#25919;&#39044;&#31639;&#33609;&#26696;&#30340;&#25253;&#21578;&#65288;0113&#6528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&#24180;&#36164;&#26009;\2022&#24180;&#39044;&#31639;\2022&#24180;&#39044;&#31639;&#65288;&#35874;&#21103;0104&#6528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L4908"/>
  <sheetViews>
    <sheetView showGridLines="0" showZeros="0" zoomScaleSheetLayoutView="60" workbookViewId="0">
      <pane xSplit="1" ySplit="5" topLeftCell="B62" activePane="bottomRight" state="frozen"/>
      <selection/>
      <selection pane="topRight"/>
      <selection pane="bottomLeft"/>
      <selection pane="bottomRight" activeCell="O67" sqref="O67"/>
    </sheetView>
  </sheetViews>
  <sheetFormatPr defaultColWidth="9" defaultRowHeight="15.75"/>
  <cols>
    <col min="1" max="1" width="39.25" style="129" customWidth="1"/>
    <col min="2" max="4" width="10.625" style="128" customWidth="1"/>
    <col min="5" max="5" width="10.875" style="128" customWidth="1"/>
    <col min="6" max="6" width="8.75" style="128" customWidth="1"/>
    <col min="7" max="7" width="37.9916666666667" style="129" customWidth="1"/>
    <col min="8" max="10" width="9.125" style="128" customWidth="1"/>
    <col min="11" max="11" width="9.875" style="128" customWidth="1"/>
    <col min="12" max="12" width="9" style="128"/>
    <col min="13" max="16384" width="9" style="129"/>
  </cols>
  <sheetData>
    <row r="1" ht="20.1" customHeight="1" spans="1:7">
      <c r="A1" s="130" t="s">
        <v>0</v>
      </c>
      <c r="G1" s="128"/>
    </row>
    <row r="2" ht="32.25" customHeight="1" spans="1:12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="128" customFormat="1" ht="18.75" customHeight="1" spans="2:12">
      <c r="B3" s="239"/>
      <c r="C3" s="239"/>
      <c r="D3" s="239"/>
      <c r="E3" s="239"/>
      <c r="F3" s="239"/>
      <c r="G3" s="239"/>
      <c r="H3" s="239"/>
      <c r="I3" s="239"/>
      <c r="J3" s="239"/>
      <c r="K3" s="259" t="s">
        <v>2</v>
      </c>
      <c r="L3" s="239"/>
    </row>
    <row r="4" s="125" customFormat="1" ht="20.1" customHeight="1" spans="1:12">
      <c r="A4" s="240" t="s">
        <v>3</v>
      </c>
      <c r="B4" s="137"/>
      <c r="C4" s="137"/>
      <c r="D4" s="137"/>
      <c r="E4" s="137"/>
      <c r="F4" s="137"/>
      <c r="G4" s="240" t="s">
        <v>4</v>
      </c>
      <c r="H4" s="137"/>
      <c r="I4" s="137"/>
      <c r="J4" s="137"/>
      <c r="K4" s="137"/>
      <c r="L4" s="137"/>
    </row>
    <row r="5" s="126" customFormat="1" ht="37.5" customHeight="1" spans="1:12">
      <c r="A5" s="240" t="s">
        <v>5</v>
      </c>
      <c r="B5" s="137" t="s">
        <v>6</v>
      </c>
      <c r="C5" s="137" t="s">
        <v>7</v>
      </c>
      <c r="D5" s="137" t="s">
        <v>8</v>
      </c>
      <c r="E5" s="240" t="s">
        <v>9</v>
      </c>
      <c r="F5" s="240" t="s">
        <v>10</v>
      </c>
      <c r="G5" s="240" t="s">
        <v>11</v>
      </c>
      <c r="H5" s="137" t="s">
        <v>6</v>
      </c>
      <c r="I5" s="137" t="s">
        <v>7</v>
      </c>
      <c r="J5" s="137" t="s">
        <v>8</v>
      </c>
      <c r="K5" s="240" t="s">
        <v>9</v>
      </c>
      <c r="L5" s="240" t="s">
        <v>10</v>
      </c>
    </row>
    <row r="6" s="127" customFormat="1" ht="20.1" customHeight="1" spans="1:12">
      <c r="A6" s="152" t="s">
        <v>12</v>
      </c>
      <c r="B6" s="241">
        <f>SUM(B7:B23)</f>
        <v>28766</v>
      </c>
      <c r="C6" s="241">
        <f>((SUM(C7:C23)))</f>
        <v>35783</v>
      </c>
      <c r="D6" s="222">
        <f>SUM(D7:D22)</f>
        <v>34075</v>
      </c>
      <c r="E6" s="242">
        <f t="shared" ref="E6:E69" si="0">IF(C6&lt;&gt;0,D6/C6,0)</f>
        <v>0.952267836682223</v>
      </c>
      <c r="F6" s="242">
        <f t="shared" ref="F6:F69" si="1">IF(B6&lt;&gt;0,(D6-B6)/B6,0)</f>
        <v>0.184558158937635</v>
      </c>
      <c r="G6" s="243" t="s">
        <v>13</v>
      </c>
      <c r="H6" s="244">
        <v>20541</v>
      </c>
      <c r="I6" s="244">
        <v>21157</v>
      </c>
      <c r="J6" s="226">
        <v>20115</v>
      </c>
      <c r="K6" s="143">
        <f t="shared" ref="K6:K69" si="2">IF(I6&lt;&gt;0,J6/I6,0)</f>
        <v>0.950749161034173</v>
      </c>
      <c r="L6" s="143">
        <f t="shared" ref="L6:L69" si="3">IF(AND(H6&lt;&gt;0,J6&lt;&gt;0),(J6-H6)/H6,0)</f>
        <v>-0.0207390097853074</v>
      </c>
    </row>
    <row r="7" s="128" customFormat="1" ht="20.1" customHeight="1" spans="1:12">
      <c r="A7" s="243" t="s">
        <v>14</v>
      </c>
      <c r="B7" s="245">
        <v>5280</v>
      </c>
      <c r="C7" s="246">
        <v>5950</v>
      </c>
      <c r="D7" s="226">
        <v>9284</v>
      </c>
      <c r="E7" s="242">
        <f t="shared" si="0"/>
        <v>1.56033613445378</v>
      </c>
      <c r="F7" s="242">
        <f t="shared" si="1"/>
        <v>0.758333333333333</v>
      </c>
      <c r="G7" s="243" t="s">
        <v>15</v>
      </c>
      <c r="H7" s="247"/>
      <c r="I7" s="247"/>
      <c r="J7" s="226"/>
      <c r="K7" s="143">
        <f t="shared" si="2"/>
        <v>0</v>
      </c>
      <c r="L7" s="143">
        <f t="shared" si="3"/>
        <v>0</v>
      </c>
    </row>
    <row r="8" s="128" customFormat="1" ht="20.1" customHeight="1" spans="1:12">
      <c r="A8" s="243" t="s">
        <v>16</v>
      </c>
      <c r="B8" s="245"/>
      <c r="C8" s="246"/>
      <c r="D8" s="226"/>
      <c r="E8" s="242">
        <f t="shared" si="0"/>
        <v>0</v>
      </c>
      <c r="F8" s="242">
        <f t="shared" si="1"/>
        <v>0</v>
      </c>
      <c r="G8" s="243" t="s">
        <v>17</v>
      </c>
      <c r="H8" s="247">
        <v>222</v>
      </c>
      <c r="I8" s="247">
        <v>222</v>
      </c>
      <c r="J8" s="226">
        <v>231</v>
      </c>
      <c r="K8" s="143">
        <f t="shared" si="2"/>
        <v>1.04054054054054</v>
      </c>
      <c r="L8" s="143">
        <f t="shared" si="3"/>
        <v>0.0405405405405405</v>
      </c>
    </row>
    <row r="9" s="128" customFormat="1" ht="20.1" customHeight="1" spans="1:12">
      <c r="A9" s="243" t="s">
        <v>18</v>
      </c>
      <c r="B9" s="245">
        <v>879</v>
      </c>
      <c r="C9" s="246">
        <v>1126</v>
      </c>
      <c r="D9" s="226">
        <v>745</v>
      </c>
      <c r="E9" s="242">
        <f t="shared" si="0"/>
        <v>0.661634103019538</v>
      </c>
      <c r="F9" s="242">
        <f t="shared" si="1"/>
        <v>-0.152445961319681</v>
      </c>
      <c r="G9" s="243" t="s">
        <v>19</v>
      </c>
      <c r="H9" s="247">
        <v>6126</v>
      </c>
      <c r="I9" s="247">
        <v>6136</v>
      </c>
      <c r="J9" s="226">
        <v>6409</v>
      </c>
      <c r="K9" s="143">
        <f t="shared" si="2"/>
        <v>1.04449152542373</v>
      </c>
      <c r="L9" s="143">
        <f t="shared" si="3"/>
        <v>0.0461965393405158</v>
      </c>
    </row>
    <row r="10" s="128" customFormat="1" ht="20.1" customHeight="1" spans="1:12">
      <c r="A10" s="243" t="s">
        <v>20</v>
      </c>
      <c r="B10" s="245"/>
      <c r="C10" s="246"/>
      <c r="D10" s="226"/>
      <c r="E10" s="242">
        <f t="shared" si="0"/>
        <v>0</v>
      </c>
      <c r="F10" s="242">
        <f t="shared" si="1"/>
        <v>0</v>
      </c>
      <c r="G10" s="243" t="s">
        <v>21</v>
      </c>
      <c r="H10" s="247">
        <v>34570</v>
      </c>
      <c r="I10" s="247">
        <v>34607</v>
      </c>
      <c r="J10" s="226">
        <v>37029</v>
      </c>
      <c r="K10" s="143">
        <f t="shared" si="2"/>
        <v>1.06998584101482</v>
      </c>
      <c r="L10" s="143">
        <f t="shared" si="3"/>
        <v>0.0711310384726642</v>
      </c>
    </row>
    <row r="11" s="128" customFormat="1" ht="20.1" customHeight="1" spans="1:12">
      <c r="A11" s="243" t="s">
        <v>22</v>
      </c>
      <c r="B11" s="245">
        <v>507</v>
      </c>
      <c r="C11" s="246">
        <v>500</v>
      </c>
      <c r="D11" s="226">
        <v>679</v>
      </c>
      <c r="E11" s="242">
        <f t="shared" si="0"/>
        <v>1.358</v>
      </c>
      <c r="F11" s="242">
        <f t="shared" si="1"/>
        <v>0.339250493096647</v>
      </c>
      <c r="G11" s="243" t="s">
        <v>23</v>
      </c>
      <c r="H11" s="247">
        <v>1081</v>
      </c>
      <c r="I11" s="247">
        <v>1113</v>
      </c>
      <c r="J11" s="226">
        <v>1481</v>
      </c>
      <c r="K11" s="143">
        <f t="shared" si="2"/>
        <v>1.33063791554358</v>
      </c>
      <c r="L11" s="143">
        <f t="shared" si="3"/>
        <v>0.370027752081406</v>
      </c>
    </row>
    <row r="12" s="128" customFormat="1" ht="20.1" customHeight="1" spans="1:12">
      <c r="A12" s="243" t="s">
        <v>24</v>
      </c>
      <c r="B12" s="245">
        <v>1819</v>
      </c>
      <c r="C12" s="246">
        <v>1962</v>
      </c>
      <c r="D12" s="226">
        <v>1911</v>
      </c>
      <c r="E12" s="242">
        <f t="shared" si="0"/>
        <v>0.974006116207951</v>
      </c>
      <c r="F12" s="242">
        <f t="shared" si="1"/>
        <v>0.0505772402418911</v>
      </c>
      <c r="G12" s="243" t="s">
        <v>25</v>
      </c>
      <c r="H12" s="247">
        <v>1927</v>
      </c>
      <c r="I12" s="247">
        <v>1985</v>
      </c>
      <c r="J12" s="226">
        <v>1619</v>
      </c>
      <c r="K12" s="143">
        <f t="shared" si="2"/>
        <v>0.815617128463476</v>
      </c>
      <c r="L12" s="143">
        <f t="shared" si="3"/>
        <v>-0.15983393876492</v>
      </c>
    </row>
    <row r="13" s="128" customFormat="1" ht="20.1" customHeight="1" spans="1:12">
      <c r="A13" s="243" t="s">
        <v>26</v>
      </c>
      <c r="B13" s="245">
        <v>698</v>
      </c>
      <c r="C13" s="246">
        <v>742</v>
      </c>
      <c r="D13" s="226">
        <v>1002</v>
      </c>
      <c r="E13" s="242">
        <f t="shared" si="0"/>
        <v>1.35040431266846</v>
      </c>
      <c r="F13" s="242">
        <f t="shared" si="1"/>
        <v>0.435530085959885</v>
      </c>
      <c r="G13" s="243" t="s">
        <v>27</v>
      </c>
      <c r="H13" s="247">
        <v>33523</v>
      </c>
      <c r="I13" s="247">
        <v>33649</v>
      </c>
      <c r="J13" s="226">
        <v>42927</v>
      </c>
      <c r="K13" s="143">
        <f t="shared" si="2"/>
        <v>1.27572884781123</v>
      </c>
      <c r="L13" s="143">
        <f t="shared" si="3"/>
        <v>0.280523819467231</v>
      </c>
    </row>
    <row r="14" s="128" customFormat="1" ht="20.1" customHeight="1" spans="1:12">
      <c r="A14" s="243" t="s">
        <v>28</v>
      </c>
      <c r="B14" s="245">
        <v>1052</v>
      </c>
      <c r="C14" s="246">
        <v>1245</v>
      </c>
      <c r="D14" s="226">
        <v>507</v>
      </c>
      <c r="E14" s="242">
        <f t="shared" si="0"/>
        <v>0.407228915662651</v>
      </c>
      <c r="F14" s="242">
        <f t="shared" si="1"/>
        <v>-0.518060836501901</v>
      </c>
      <c r="G14" s="243" t="s">
        <v>29</v>
      </c>
      <c r="H14" s="247">
        <v>26583</v>
      </c>
      <c r="I14" s="247">
        <v>26940</v>
      </c>
      <c r="J14" s="226">
        <v>18524</v>
      </c>
      <c r="K14" s="143">
        <f t="shared" si="2"/>
        <v>0.687602078693393</v>
      </c>
      <c r="L14" s="143">
        <f t="shared" si="3"/>
        <v>-0.303163676033555</v>
      </c>
    </row>
    <row r="15" s="128" customFormat="1" ht="20.1" customHeight="1" spans="1:12">
      <c r="A15" s="243" t="s">
        <v>30</v>
      </c>
      <c r="B15" s="245">
        <v>400</v>
      </c>
      <c r="C15" s="246">
        <v>480</v>
      </c>
      <c r="D15" s="226">
        <v>269</v>
      </c>
      <c r="E15" s="242">
        <f t="shared" si="0"/>
        <v>0.560416666666667</v>
      </c>
      <c r="F15" s="242">
        <f t="shared" si="1"/>
        <v>-0.3275</v>
      </c>
      <c r="G15" s="243" t="s">
        <v>31</v>
      </c>
      <c r="H15" s="247">
        <v>3401</v>
      </c>
      <c r="I15" s="247">
        <v>3503</v>
      </c>
      <c r="J15" s="226">
        <v>11451</v>
      </c>
      <c r="K15" s="143">
        <f t="shared" si="2"/>
        <v>3.26891236083357</v>
      </c>
      <c r="L15" s="143">
        <f t="shared" si="3"/>
        <v>2.36695089679506</v>
      </c>
    </row>
    <row r="16" s="128" customFormat="1" ht="20.1" customHeight="1" spans="1:12">
      <c r="A16" s="243" t="s">
        <v>32</v>
      </c>
      <c r="B16" s="245">
        <v>1294</v>
      </c>
      <c r="C16" s="246">
        <v>1438</v>
      </c>
      <c r="D16" s="226">
        <v>577</v>
      </c>
      <c r="E16" s="242">
        <f t="shared" si="0"/>
        <v>0.40125173852573</v>
      </c>
      <c r="F16" s="242">
        <f t="shared" si="1"/>
        <v>-0.554095826893354</v>
      </c>
      <c r="G16" s="243" t="s">
        <v>33</v>
      </c>
      <c r="H16" s="247">
        <v>1774</v>
      </c>
      <c r="I16" s="247">
        <v>1827</v>
      </c>
      <c r="J16" s="226">
        <v>1925</v>
      </c>
      <c r="K16" s="143">
        <f t="shared" si="2"/>
        <v>1.0536398467433</v>
      </c>
      <c r="L16" s="143">
        <f t="shared" si="3"/>
        <v>0.0851183765501691</v>
      </c>
    </row>
    <row r="17" s="128" customFormat="1" ht="20.1" customHeight="1" spans="1:12">
      <c r="A17" s="243" t="s">
        <v>34</v>
      </c>
      <c r="B17" s="245">
        <v>2738</v>
      </c>
      <c r="C17" s="246">
        <v>1710</v>
      </c>
      <c r="D17" s="226">
        <v>6898</v>
      </c>
      <c r="E17" s="242">
        <f t="shared" si="0"/>
        <v>4.03391812865497</v>
      </c>
      <c r="F17" s="242">
        <f t="shared" si="1"/>
        <v>1.51935719503287</v>
      </c>
      <c r="G17" s="243" t="s">
        <v>35</v>
      </c>
      <c r="H17" s="247">
        <v>52296</v>
      </c>
      <c r="I17" s="247">
        <v>53017</v>
      </c>
      <c r="J17" s="226">
        <v>53009</v>
      </c>
      <c r="K17" s="143">
        <f t="shared" si="2"/>
        <v>0.999849105004055</v>
      </c>
      <c r="L17" s="143">
        <f t="shared" si="3"/>
        <v>0.0136339299372801</v>
      </c>
    </row>
    <row r="18" s="128" customFormat="1" ht="20.1" customHeight="1" spans="1:12">
      <c r="A18" s="243" t="s">
        <v>36</v>
      </c>
      <c r="B18" s="245">
        <v>889</v>
      </c>
      <c r="C18" s="246">
        <v>1054</v>
      </c>
      <c r="D18" s="226">
        <v>881</v>
      </c>
      <c r="E18" s="242">
        <f t="shared" si="0"/>
        <v>0.835863377609108</v>
      </c>
      <c r="F18" s="242">
        <f t="shared" si="1"/>
        <v>-0.00899887514060742</v>
      </c>
      <c r="G18" s="243" t="s">
        <v>37</v>
      </c>
      <c r="H18" s="247">
        <v>8441</v>
      </c>
      <c r="I18" s="247">
        <v>8512</v>
      </c>
      <c r="J18" s="226">
        <v>8604</v>
      </c>
      <c r="K18" s="143">
        <f t="shared" si="2"/>
        <v>1.01080827067669</v>
      </c>
      <c r="L18" s="143">
        <f t="shared" si="3"/>
        <v>0.0193105082336216</v>
      </c>
    </row>
    <row r="19" s="128" customFormat="1" ht="20.1" customHeight="1" spans="1:12">
      <c r="A19" s="243" t="s">
        <v>38</v>
      </c>
      <c r="B19" s="245">
        <v>2446</v>
      </c>
      <c r="C19" s="246">
        <v>9602</v>
      </c>
      <c r="D19" s="226">
        <v>883</v>
      </c>
      <c r="E19" s="242">
        <f t="shared" si="0"/>
        <v>0.0919600083315976</v>
      </c>
      <c r="F19" s="242">
        <f t="shared" si="1"/>
        <v>-0.639002452984464</v>
      </c>
      <c r="G19" s="243" t="s">
        <v>39</v>
      </c>
      <c r="H19" s="247">
        <v>427</v>
      </c>
      <c r="I19" s="247">
        <v>440</v>
      </c>
      <c r="J19" s="226">
        <v>505</v>
      </c>
      <c r="K19" s="143">
        <f t="shared" si="2"/>
        <v>1.14772727272727</v>
      </c>
      <c r="L19" s="143">
        <f t="shared" si="3"/>
        <v>0.182669789227166</v>
      </c>
    </row>
    <row r="20" s="128" customFormat="1" ht="20.1" customHeight="1" spans="1:12">
      <c r="A20" s="243" t="s">
        <v>40</v>
      </c>
      <c r="B20" s="245">
        <v>3025</v>
      </c>
      <c r="C20" s="246">
        <v>2072</v>
      </c>
      <c r="D20" s="226">
        <v>1956</v>
      </c>
      <c r="E20" s="242">
        <f t="shared" si="0"/>
        <v>0.944015444015444</v>
      </c>
      <c r="F20" s="242">
        <f t="shared" si="1"/>
        <v>-0.353388429752066</v>
      </c>
      <c r="G20" s="243" t="s">
        <v>41</v>
      </c>
      <c r="H20" s="247">
        <v>513</v>
      </c>
      <c r="I20" s="247">
        <v>528</v>
      </c>
      <c r="J20" s="226">
        <v>1363</v>
      </c>
      <c r="K20" s="143">
        <f t="shared" si="2"/>
        <v>2.58143939393939</v>
      </c>
      <c r="L20" s="143">
        <f t="shared" si="3"/>
        <v>1.65692007797271</v>
      </c>
    </row>
    <row r="21" s="128" customFormat="1" ht="20.1" customHeight="1" spans="1:12">
      <c r="A21" s="243" t="s">
        <v>42</v>
      </c>
      <c r="B21" s="245">
        <v>7373</v>
      </c>
      <c r="C21" s="246">
        <v>7500</v>
      </c>
      <c r="D21" s="226">
        <v>7970</v>
      </c>
      <c r="E21" s="242">
        <f t="shared" si="0"/>
        <v>1.06266666666667</v>
      </c>
      <c r="F21" s="242">
        <f t="shared" si="1"/>
        <v>0.0809711108097111</v>
      </c>
      <c r="G21" s="243" t="s">
        <v>43</v>
      </c>
      <c r="H21" s="247"/>
      <c r="I21" s="247"/>
      <c r="J21" s="226"/>
      <c r="K21" s="143">
        <f t="shared" si="2"/>
        <v>0</v>
      </c>
      <c r="L21" s="143">
        <f t="shared" si="3"/>
        <v>0</v>
      </c>
    </row>
    <row r="22" s="128" customFormat="1" ht="20.1" customHeight="1" spans="1:12">
      <c r="A22" s="248" t="s">
        <v>44</v>
      </c>
      <c r="B22" s="245">
        <v>366</v>
      </c>
      <c r="C22" s="246">
        <v>402</v>
      </c>
      <c r="D22" s="226">
        <v>513</v>
      </c>
      <c r="E22" s="242">
        <f t="shared" si="0"/>
        <v>1.27611940298507</v>
      </c>
      <c r="F22" s="242">
        <f t="shared" si="1"/>
        <v>0.401639344262295</v>
      </c>
      <c r="G22" s="243" t="s">
        <v>45</v>
      </c>
      <c r="H22" s="247"/>
      <c r="I22" s="247"/>
      <c r="J22" s="226"/>
      <c r="K22" s="143">
        <f t="shared" si="2"/>
        <v>0</v>
      </c>
      <c r="L22" s="143">
        <f t="shared" si="3"/>
        <v>0</v>
      </c>
    </row>
    <row r="23" s="128" customFormat="1" ht="20.1" customHeight="1" spans="1:12">
      <c r="A23" s="243" t="s">
        <v>46</v>
      </c>
      <c r="B23" s="249"/>
      <c r="C23" s="249"/>
      <c r="D23" s="226"/>
      <c r="E23" s="242">
        <f t="shared" si="0"/>
        <v>0</v>
      </c>
      <c r="F23" s="242">
        <f t="shared" si="1"/>
        <v>0</v>
      </c>
      <c r="G23" s="243" t="s">
        <v>47</v>
      </c>
      <c r="H23" s="247">
        <v>966</v>
      </c>
      <c r="I23" s="247">
        <v>995</v>
      </c>
      <c r="J23" s="226">
        <v>1000</v>
      </c>
      <c r="K23" s="143">
        <f t="shared" si="2"/>
        <v>1.00502512562814</v>
      </c>
      <c r="L23" s="143">
        <f t="shared" si="3"/>
        <v>0.0351966873706004</v>
      </c>
    </row>
    <row r="24" s="128" customFormat="1" ht="20.1" customHeight="1" spans="1:12">
      <c r="A24" s="152" t="s">
        <v>48</v>
      </c>
      <c r="B24" s="241">
        <f>SUM(B25:B32)</f>
        <v>28031</v>
      </c>
      <c r="C24" s="241">
        <f>((SUM(C25:C32)))</f>
        <v>23854</v>
      </c>
      <c r="D24" s="222">
        <f>SUM(D25:D32)</f>
        <v>15719</v>
      </c>
      <c r="E24" s="242">
        <f t="shared" si="0"/>
        <v>0.658967049551438</v>
      </c>
      <c r="F24" s="242">
        <f t="shared" si="1"/>
        <v>-0.439227997574114</v>
      </c>
      <c r="G24" s="243" t="s">
        <v>49</v>
      </c>
      <c r="H24" s="247">
        <v>8914</v>
      </c>
      <c r="I24" s="247">
        <v>9181</v>
      </c>
      <c r="J24" s="226">
        <v>6869</v>
      </c>
      <c r="K24" s="143">
        <f t="shared" si="2"/>
        <v>0.748175580002178</v>
      </c>
      <c r="L24" s="143">
        <f t="shared" si="3"/>
        <v>-0.22941440430783</v>
      </c>
    </row>
    <row r="25" s="128" customFormat="1" ht="20.1" customHeight="1" spans="1:12">
      <c r="A25" s="243" t="s">
        <v>50</v>
      </c>
      <c r="B25" s="245">
        <v>2951</v>
      </c>
      <c r="C25" s="246">
        <v>1250</v>
      </c>
      <c r="D25" s="226">
        <v>1673</v>
      </c>
      <c r="E25" s="242">
        <f t="shared" si="0"/>
        <v>1.3384</v>
      </c>
      <c r="F25" s="242">
        <f t="shared" si="1"/>
        <v>-0.43307353439512</v>
      </c>
      <c r="G25" s="243" t="s">
        <v>51</v>
      </c>
      <c r="H25" s="247">
        <v>184</v>
      </c>
      <c r="I25" s="247">
        <v>190</v>
      </c>
      <c r="J25" s="226">
        <v>156</v>
      </c>
      <c r="K25" s="143">
        <f t="shared" si="2"/>
        <v>0.821052631578947</v>
      </c>
      <c r="L25" s="143">
        <f t="shared" si="3"/>
        <v>-0.152173913043478</v>
      </c>
    </row>
    <row r="26" s="128" customFormat="1" ht="20.1" customHeight="1" spans="1:12">
      <c r="A26" s="243" t="s">
        <v>52</v>
      </c>
      <c r="B26" s="245">
        <v>7946</v>
      </c>
      <c r="C26" s="246">
        <v>9500</v>
      </c>
      <c r="D26" s="226">
        <v>5182</v>
      </c>
      <c r="E26" s="242">
        <f t="shared" si="0"/>
        <v>0.545473684210526</v>
      </c>
      <c r="F26" s="242">
        <f t="shared" si="1"/>
        <v>-0.347847973823307</v>
      </c>
      <c r="G26" s="243" t="s">
        <v>53</v>
      </c>
      <c r="H26" s="247">
        <v>1194</v>
      </c>
      <c r="I26" s="247">
        <v>1230</v>
      </c>
      <c r="J26" s="226">
        <v>1572</v>
      </c>
      <c r="K26" s="143">
        <f t="shared" si="2"/>
        <v>1.2780487804878</v>
      </c>
      <c r="L26" s="143">
        <f t="shared" si="3"/>
        <v>0.316582914572864</v>
      </c>
    </row>
    <row r="27" s="128" customFormat="1" ht="20.1" customHeight="1" spans="1:12">
      <c r="A27" s="243" t="s">
        <v>54</v>
      </c>
      <c r="B27" s="245">
        <v>1705</v>
      </c>
      <c r="C27" s="246">
        <v>1350</v>
      </c>
      <c r="D27" s="226">
        <v>2104</v>
      </c>
      <c r="E27" s="242">
        <f t="shared" si="0"/>
        <v>1.55851851851852</v>
      </c>
      <c r="F27" s="242">
        <f t="shared" si="1"/>
        <v>0.234017595307918</v>
      </c>
      <c r="G27" s="243" t="s">
        <v>55</v>
      </c>
      <c r="H27" s="247"/>
      <c r="I27" s="247">
        <v>300</v>
      </c>
      <c r="J27" s="226"/>
      <c r="K27" s="143">
        <f t="shared" si="2"/>
        <v>0</v>
      </c>
      <c r="L27" s="143">
        <f t="shared" si="3"/>
        <v>0</v>
      </c>
    </row>
    <row r="28" s="128" customFormat="1" ht="20.1" customHeight="1" spans="1:12">
      <c r="A28" s="243" t="s">
        <v>56</v>
      </c>
      <c r="B28" s="245">
        <v>0</v>
      </c>
      <c r="C28" s="246"/>
      <c r="D28" s="226"/>
      <c r="E28" s="242">
        <f t="shared" si="0"/>
        <v>0</v>
      </c>
      <c r="F28" s="242">
        <f t="shared" si="1"/>
        <v>0</v>
      </c>
      <c r="G28" s="243" t="s">
        <v>57</v>
      </c>
      <c r="H28" s="247"/>
      <c r="I28" s="247"/>
      <c r="J28" s="226"/>
      <c r="K28" s="143">
        <f t="shared" si="2"/>
        <v>0</v>
      </c>
      <c r="L28" s="143">
        <f t="shared" si="3"/>
        <v>0</v>
      </c>
    </row>
    <row r="29" s="128" customFormat="1" ht="20.1" customHeight="1" spans="1:12">
      <c r="A29" s="243" t="s">
        <v>58</v>
      </c>
      <c r="B29" s="245">
        <v>6351</v>
      </c>
      <c r="C29" s="246">
        <v>9600</v>
      </c>
      <c r="D29" s="226">
        <v>7350</v>
      </c>
      <c r="E29" s="242">
        <f t="shared" si="0"/>
        <v>0.765625</v>
      </c>
      <c r="F29" s="242">
        <f t="shared" si="1"/>
        <v>0.157298063297119</v>
      </c>
      <c r="G29" s="243" t="s">
        <v>59</v>
      </c>
      <c r="H29" s="247">
        <v>4981</v>
      </c>
      <c r="I29" s="247">
        <v>6277</v>
      </c>
      <c r="J29" s="226">
        <v>4824</v>
      </c>
      <c r="K29" s="143">
        <f t="shared" si="2"/>
        <v>0.768519993627529</v>
      </c>
      <c r="L29" s="143">
        <f t="shared" si="3"/>
        <v>-0.0315197751455531</v>
      </c>
    </row>
    <row r="30" s="128" customFormat="1" ht="20.1" customHeight="1" spans="1:12">
      <c r="A30" s="243" t="s">
        <v>60</v>
      </c>
      <c r="B30" s="245">
        <v>57</v>
      </c>
      <c r="C30" s="246">
        <v>20</v>
      </c>
      <c r="D30" s="226">
        <v>2368</v>
      </c>
      <c r="E30" s="242">
        <f t="shared" si="0"/>
        <v>118.4</v>
      </c>
      <c r="F30" s="242">
        <f t="shared" si="1"/>
        <v>40.5438596491228</v>
      </c>
      <c r="G30" s="220" t="s">
        <v>61</v>
      </c>
      <c r="H30" s="247">
        <v>16</v>
      </c>
      <c r="I30" s="247">
        <v>25</v>
      </c>
      <c r="J30" s="226">
        <v>57</v>
      </c>
      <c r="K30" s="143">
        <f t="shared" si="2"/>
        <v>2.28</v>
      </c>
      <c r="L30" s="143">
        <f t="shared" si="3"/>
        <v>2.5625</v>
      </c>
    </row>
    <row r="31" s="128" customFormat="1" ht="20.1" customHeight="1" spans="1:12">
      <c r="A31" s="243" t="s">
        <v>62</v>
      </c>
      <c r="B31" s="245">
        <v>688</v>
      </c>
      <c r="C31" s="246">
        <v>660</v>
      </c>
      <c r="D31" s="226">
        <v>780</v>
      </c>
      <c r="E31" s="242">
        <f t="shared" si="0"/>
        <v>1.18181818181818</v>
      </c>
      <c r="F31" s="242">
        <f t="shared" si="1"/>
        <v>0.133720930232558</v>
      </c>
      <c r="G31" s="250"/>
      <c r="H31" s="246"/>
      <c r="I31" s="246"/>
      <c r="J31" s="226"/>
      <c r="K31" s="143">
        <f t="shared" si="2"/>
        <v>0</v>
      </c>
      <c r="L31" s="143">
        <f t="shared" si="3"/>
        <v>0</v>
      </c>
    </row>
    <row r="32" s="128" customFormat="1" ht="20.1" customHeight="1" spans="1:12">
      <c r="A32" s="243" t="s">
        <v>63</v>
      </c>
      <c r="B32" s="245">
        <v>8333</v>
      </c>
      <c r="C32" s="246">
        <v>1474</v>
      </c>
      <c r="D32" s="226">
        <v>-3738</v>
      </c>
      <c r="E32" s="242">
        <f t="shared" si="0"/>
        <v>-2.5359565807327</v>
      </c>
      <c r="F32" s="242">
        <f t="shared" si="1"/>
        <v>-1.44857794311772</v>
      </c>
      <c r="G32" s="248"/>
      <c r="H32" s="247"/>
      <c r="I32" s="247"/>
      <c r="J32" s="226"/>
      <c r="K32" s="143">
        <f t="shared" si="2"/>
        <v>0</v>
      </c>
      <c r="L32" s="143">
        <f t="shared" si="3"/>
        <v>0</v>
      </c>
    </row>
    <row r="33" s="128" customFormat="1" ht="20.1" customHeight="1" spans="1:12">
      <c r="A33" s="152" t="s">
        <v>64</v>
      </c>
      <c r="B33" s="249"/>
      <c r="C33" s="249"/>
      <c r="D33" s="226"/>
      <c r="E33" s="242">
        <f t="shared" si="0"/>
        <v>0</v>
      </c>
      <c r="F33" s="242">
        <f t="shared" si="1"/>
        <v>0</v>
      </c>
      <c r="G33" s="250"/>
      <c r="H33" s="246"/>
      <c r="I33" s="246"/>
      <c r="J33" s="226"/>
      <c r="K33" s="143">
        <f t="shared" si="2"/>
        <v>0</v>
      </c>
      <c r="L33" s="143">
        <f t="shared" si="3"/>
        <v>0</v>
      </c>
    </row>
    <row r="34" s="128" customFormat="1" ht="20.1" customHeight="1" spans="1:12">
      <c r="A34" s="251"/>
      <c r="B34" s="249"/>
      <c r="C34" s="249"/>
      <c r="D34" s="226"/>
      <c r="E34" s="242">
        <f t="shared" si="0"/>
        <v>0</v>
      </c>
      <c r="F34" s="242">
        <f t="shared" si="1"/>
        <v>0</v>
      </c>
      <c r="G34" s="250"/>
      <c r="H34" s="246"/>
      <c r="I34" s="246"/>
      <c r="J34" s="226"/>
      <c r="K34" s="143">
        <f t="shared" si="2"/>
        <v>0</v>
      </c>
      <c r="L34" s="143">
        <f t="shared" si="3"/>
        <v>0</v>
      </c>
    </row>
    <row r="35" s="128" customFormat="1" ht="20.1" customHeight="1" spans="1:12">
      <c r="A35" s="152" t="s">
        <v>65</v>
      </c>
      <c r="B35" s="241">
        <f>((SUM(B7:B23)+SUM(B25:B33)))</f>
        <v>56797</v>
      </c>
      <c r="C35" s="241">
        <f>((SUM(C7:C23)+SUM(C25:C33)))</f>
        <v>59637</v>
      </c>
      <c r="D35" s="222">
        <f>((SUM(D7:D22)+SUM(D25:D32)))</f>
        <v>49794</v>
      </c>
      <c r="E35" s="242">
        <f t="shared" si="0"/>
        <v>0.83495145631068</v>
      </c>
      <c r="F35" s="242">
        <f t="shared" si="1"/>
        <v>-0.123298765779883</v>
      </c>
      <c r="G35" s="152" t="s">
        <v>66</v>
      </c>
      <c r="H35" s="241">
        <f>SUM(H6:H34)</f>
        <v>207680</v>
      </c>
      <c r="I35" s="260">
        <f>SUM(I6:I34)</f>
        <v>211834</v>
      </c>
      <c r="J35" s="222">
        <f>SUM(J6:J30)</f>
        <v>219670</v>
      </c>
      <c r="K35" s="143">
        <f t="shared" si="2"/>
        <v>1.03699122898118</v>
      </c>
      <c r="L35" s="143">
        <f t="shared" si="3"/>
        <v>0.0577330508474576</v>
      </c>
    </row>
    <row r="36" s="128" customFormat="1" ht="20.1" customHeight="1" spans="1:12">
      <c r="A36" s="252" t="s">
        <v>67</v>
      </c>
      <c r="B36" s="150">
        <f>SUM(B37,B79,B81,B87,B90:B93)</f>
        <v>187855</v>
      </c>
      <c r="C36" s="150">
        <f>SUM(C37,C79,C81,C87,C90:C93)</f>
        <v>188772</v>
      </c>
      <c r="D36" s="222">
        <f>SUM(D37,D87,D90:D93)</f>
        <v>259704</v>
      </c>
      <c r="E36" s="242">
        <f t="shared" si="0"/>
        <v>1.37575487890153</v>
      </c>
      <c r="F36" s="242">
        <f t="shared" si="1"/>
        <v>0.382470522477443</v>
      </c>
      <c r="G36" s="252" t="s">
        <v>68</v>
      </c>
      <c r="H36" s="150">
        <f t="shared" ref="H36:J36" si="4">SUM(H37,H43,H46:H47,H49:H52)</f>
        <v>36972</v>
      </c>
      <c r="I36" s="261">
        <f t="shared" si="4"/>
        <v>36575</v>
      </c>
      <c r="J36" s="222">
        <f t="shared" si="4"/>
        <v>89828</v>
      </c>
      <c r="K36" s="143">
        <f t="shared" si="2"/>
        <v>2.45599453178401</v>
      </c>
      <c r="L36" s="143">
        <f t="shared" si="3"/>
        <v>1.42962241696419</v>
      </c>
    </row>
    <row r="37" s="128" customFormat="1" ht="20.1" customHeight="1" spans="1:12">
      <c r="A37" s="253" t="s">
        <v>69</v>
      </c>
      <c r="B37" s="140">
        <f>SUM(B38,B43,B78:B79)</f>
        <v>170895</v>
      </c>
      <c r="C37" s="140">
        <f>SUM(C38,C43,C78:C79)</f>
        <v>146296</v>
      </c>
      <c r="D37" s="226">
        <f>SUM(D38,D43,D78:D79)</f>
        <v>193177</v>
      </c>
      <c r="E37" s="242">
        <f t="shared" si="0"/>
        <v>1.32045305408213</v>
      </c>
      <c r="F37" s="242">
        <f t="shared" si="1"/>
        <v>0.130384154012698</v>
      </c>
      <c r="G37" s="253" t="s">
        <v>70</v>
      </c>
      <c r="H37" s="140">
        <f t="shared" ref="H37:J37" si="5">SUM(H38:H41)</f>
        <v>7310</v>
      </c>
      <c r="I37" s="244">
        <f t="shared" si="5"/>
        <v>5635</v>
      </c>
      <c r="J37" s="227">
        <f t="shared" si="5"/>
        <v>5621</v>
      </c>
      <c r="K37" s="143">
        <f t="shared" si="2"/>
        <v>0.997515527950311</v>
      </c>
      <c r="L37" s="143">
        <f t="shared" si="3"/>
        <v>-0.231053351573187</v>
      </c>
    </row>
    <row r="38" s="128" customFormat="1" ht="20.1" customHeight="1" spans="1:12">
      <c r="A38" s="253" t="s">
        <v>71</v>
      </c>
      <c r="B38" s="140">
        <f>SUM(B39:B42)</f>
        <v>2928</v>
      </c>
      <c r="C38" s="140">
        <f>SUM(C39:C42)</f>
        <v>2928</v>
      </c>
      <c r="D38" s="226">
        <f>SUM(D39:D41)</f>
        <v>2928</v>
      </c>
      <c r="E38" s="242">
        <f t="shared" si="0"/>
        <v>1</v>
      </c>
      <c r="F38" s="242">
        <f t="shared" si="1"/>
        <v>0</v>
      </c>
      <c r="G38" s="253" t="s">
        <v>72</v>
      </c>
      <c r="H38" s="246"/>
      <c r="I38" s="247"/>
      <c r="J38" s="226"/>
      <c r="K38" s="143">
        <f t="shared" si="2"/>
        <v>0</v>
      </c>
      <c r="L38" s="143">
        <f t="shared" si="3"/>
        <v>0</v>
      </c>
    </row>
    <row r="39" s="128" customFormat="1" ht="20.1" customHeight="1" spans="1:12">
      <c r="A39" s="254" t="s">
        <v>73</v>
      </c>
      <c r="B39" s="246">
        <v>2353</v>
      </c>
      <c r="C39" s="246">
        <v>2353</v>
      </c>
      <c r="D39" s="226">
        <v>2353</v>
      </c>
      <c r="E39" s="242">
        <f t="shared" si="0"/>
        <v>1</v>
      </c>
      <c r="F39" s="242">
        <f t="shared" si="1"/>
        <v>0</v>
      </c>
      <c r="G39" s="254" t="s">
        <v>74</v>
      </c>
      <c r="H39" s="246"/>
      <c r="I39" s="247"/>
      <c r="J39" s="226"/>
      <c r="K39" s="143">
        <f t="shared" si="2"/>
        <v>0</v>
      </c>
      <c r="L39" s="143">
        <f t="shared" si="3"/>
        <v>0</v>
      </c>
    </row>
    <row r="40" s="127" customFormat="1" ht="20.1" customHeight="1" spans="1:12">
      <c r="A40" s="254" t="s">
        <v>75</v>
      </c>
      <c r="B40" s="246">
        <v>575</v>
      </c>
      <c r="C40" s="246">
        <v>575</v>
      </c>
      <c r="D40" s="226">
        <v>575</v>
      </c>
      <c r="E40" s="242">
        <f t="shared" si="0"/>
        <v>1</v>
      </c>
      <c r="F40" s="242">
        <f t="shared" si="1"/>
        <v>0</v>
      </c>
      <c r="G40" s="248" t="s">
        <v>76</v>
      </c>
      <c r="H40" s="246"/>
      <c r="I40" s="247"/>
      <c r="J40" s="226"/>
      <c r="K40" s="143">
        <f t="shared" si="2"/>
        <v>0</v>
      </c>
      <c r="L40" s="143">
        <f t="shared" si="3"/>
        <v>0</v>
      </c>
    </row>
    <row r="41" s="127" customFormat="1" ht="20.1" customHeight="1" spans="1:12">
      <c r="A41" s="255" t="s">
        <v>77</v>
      </c>
      <c r="B41" s="246"/>
      <c r="C41" s="246"/>
      <c r="D41" s="226"/>
      <c r="E41" s="242">
        <f t="shared" si="0"/>
        <v>0</v>
      </c>
      <c r="F41" s="242">
        <f t="shared" si="1"/>
        <v>0</v>
      </c>
      <c r="G41" s="254" t="s">
        <v>78</v>
      </c>
      <c r="H41" s="246">
        <v>7310</v>
      </c>
      <c r="I41" s="247">
        <v>5635</v>
      </c>
      <c r="J41" s="226">
        <v>5621</v>
      </c>
      <c r="K41" s="143">
        <f t="shared" si="2"/>
        <v>0.997515527950311</v>
      </c>
      <c r="L41" s="143">
        <f t="shared" si="3"/>
        <v>-0.231053351573187</v>
      </c>
    </row>
    <row r="42" s="128" customFormat="1" ht="20.1" customHeight="1" spans="1:12">
      <c r="A42" s="254" t="s">
        <v>79</v>
      </c>
      <c r="B42" s="246"/>
      <c r="C42" s="246"/>
      <c r="D42" s="226"/>
      <c r="E42" s="242">
        <f t="shared" si="0"/>
        <v>0</v>
      </c>
      <c r="F42" s="242">
        <f t="shared" si="1"/>
        <v>0</v>
      </c>
      <c r="G42" s="254"/>
      <c r="H42" s="140"/>
      <c r="I42" s="244"/>
      <c r="J42" s="226"/>
      <c r="K42" s="143">
        <f t="shared" si="2"/>
        <v>0</v>
      </c>
      <c r="L42" s="143">
        <f t="shared" si="3"/>
        <v>0</v>
      </c>
    </row>
    <row r="43" s="128" customFormat="1" ht="20.1" customHeight="1" spans="1:12">
      <c r="A43" s="254" t="s">
        <v>80</v>
      </c>
      <c r="B43" s="140">
        <f>SUM(B44:B77)</f>
        <v>131156</v>
      </c>
      <c r="C43" s="140">
        <f>SUM(C44:C77)</f>
        <v>109315</v>
      </c>
      <c r="D43" s="226">
        <f>SUM(D44:D77)</f>
        <v>138882</v>
      </c>
      <c r="E43" s="242">
        <f t="shared" si="0"/>
        <v>1.27047523212734</v>
      </c>
      <c r="F43" s="242">
        <f t="shared" si="1"/>
        <v>0.0589069505016926</v>
      </c>
      <c r="G43" s="253" t="s">
        <v>81</v>
      </c>
      <c r="H43" s="140"/>
      <c r="I43" s="244"/>
      <c r="J43" s="226"/>
      <c r="K43" s="143">
        <f t="shared" si="2"/>
        <v>0</v>
      </c>
      <c r="L43" s="143">
        <f t="shared" si="3"/>
        <v>0</v>
      </c>
    </row>
    <row r="44" s="128" customFormat="1" ht="20.1" customHeight="1" spans="1:12">
      <c r="A44" s="254" t="s">
        <v>82</v>
      </c>
      <c r="B44" s="245">
        <v>2765</v>
      </c>
      <c r="C44" s="246">
        <v>2765</v>
      </c>
      <c r="D44" s="227">
        <v>2765</v>
      </c>
      <c r="E44" s="242">
        <f t="shared" si="0"/>
        <v>1</v>
      </c>
      <c r="F44" s="242">
        <f t="shared" si="1"/>
        <v>0</v>
      </c>
      <c r="G44" s="253" t="s">
        <v>83</v>
      </c>
      <c r="H44" s="140"/>
      <c r="I44" s="244"/>
      <c r="J44" s="226"/>
      <c r="K44" s="143">
        <f t="shared" si="2"/>
        <v>0</v>
      </c>
      <c r="L44" s="143">
        <f t="shared" si="3"/>
        <v>0</v>
      </c>
    </row>
    <row r="45" s="128" customFormat="1" ht="20.1" customHeight="1" spans="1:12">
      <c r="A45" s="256" t="s">
        <v>84</v>
      </c>
      <c r="B45" s="245">
        <v>29993</v>
      </c>
      <c r="C45" s="246">
        <v>26689</v>
      </c>
      <c r="D45" s="227">
        <v>32293</v>
      </c>
      <c r="E45" s="242">
        <f t="shared" si="0"/>
        <v>1.20997414665218</v>
      </c>
      <c r="F45" s="242">
        <f t="shared" si="1"/>
        <v>0.0766845597306038</v>
      </c>
      <c r="G45" s="254" t="s">
        <v>85</v>
      </c>
      <c r="H45" s="140"/>
      <c r="I45" s="244"/>
      <c r="J45" s="226"/>
      <c r="K45" s="143">
        <f t="shared" si="2"/>
        <v>0</v>
      </c>
      <c r="L45" s="143">
        <f t="shared" si="3"/>
        <v>0</v>
      </c>
    </row>
    <row r="46" s="128" customFormat="1" ht="20.1" customHeight="1" spans="1:12">
      <c r="A46" s="256" t="s">
        <v>86</v>
      </c>
      <c r="B46" s="245">
        <v>1455</v>
      </c>
      <c r="C46" s="246">
        <v>1455</v>
      </c>
      <c r="D46" s="227">
        <v>2521</v>
      </c>
      <c r="E46" s="242">
        <f t="shared" si="0"/>
        <v>1.73264604810997</v>
      </c>
      <c r="F46" s="242">
        <f t="shared" si="1"/>
        <v>0.732646048109966</v>
      </c>
      <c r="G46" s="254" t="s">
        <v>87</v>
      </c>
      <c r="H46" s="246"/>
      <c r="I46" s="247"/>
      <c r="J46" s="226"/>
      <c r="K46" s="143">
        <f t="shared" si="2"/>
        <v>0</v>
      </c>
      <c r="L46" s="143">
        <f t="shared" si="3"/>
        <v>0</v>
      </c>
    </row>
    <row r="47" s="128" customFormat="1" ht="20.1" customHeight="1" spans="1:12">
      <c r="A47" s="257" t="s">
        <v>88</v>
      </c>
      <c r="B47" s="245">
        <v>4659</v>
      </c>
      <c r="C47" s="246">
        <v>3192</v>
      </c>
      <c r="D47" s="227">
        <v>7969</v>
      </c>
      <c r="E47" s="242">
        <f t="shared" si="0"/>
        <v>2.49655388471178</v>
      </c>
      <c r="F47" s="242">
        <f t="shared" si="1"/>
        <v>0.710452886885598</v>
      </c>
      <c r="G47" s="258" t="s">
        <v>89</v>
      </c>
      <c r="H47" s="140"/>
      <c r="I47" s="244"/>
      <c r="J47" s="226"/>
      <c r="K47" s="143">
        <f t="shared" si="2"/>
        <v>0</v>
      </c>
      <c r="L47" s="143">
        <f t="shared" si="3"/>
        <v>0</v>
      </c>
    </row>
    <row r="48" s="128" customFormat="1" ht="20.1" customHeight="1" spans="1:12">
      <c r="A48" s="256" t="s">
        <v>90</v>
      </c>
      <c r="B48" s="246">
        <v>6133</v>
      </c>
      <c r="C48" s="246">
        <v>6133</v>
      </c>
      <c r="D48" s="227">
        <v>6133</v>
      </c>
      <c r="E48" s="242">
        <f t="shared" si="0"/>
        <v>1</v>
      </c>
      <c r="F48" s="242">
        <f t="shared" si="1"/>
        <v>0</v>
      </c>
      <c r="G48" s="254" t="s">
        <v>91</v>
      </c>
      <c r="H48" s="246"/>
      <c r="I48" s="247"/>
      <c r="J48" s="226"/>
      <c r="K48" s="143">
        <f t="shared" si="2"/>
        <v>0</v>
      </c>
      <c r="L48" s="143">
        <f t="shared" si="3"/>
        <v>0</v>
      </c>
    </row>
    <row r="49" s="128" customFormat="1" ht="20.1" customHeight="1" spans="1:12">
      <c r="A49" s="154" t="s">
        <v>92</v>
      </c>
      <c r="B49" s="246">
        <v>1491</v>
      </c>
      <c r="C49" s="246">
        <v>1491</v>
      </c>
      <c r="D49" s="227">
        <v>1491</v>
      </c>
      <c r="E49" s="242">
        <f t="shared" si="0"/>
        <v>1</v>
      </c>
      <c r="F49" s="242">
        <f t="shared" si="1"/>
        <v>0</v>
      </c>
      <c r="G49" s="254" t="s">
        <v>93</v>
      </c>
      <c r="H49" s="140">
        <v>18128</v>
      </c>
      <c r="I49" s="244">
        <v>30940</v>
      </c>
      <c r="J49" s="226">
        <v>57593</v>
      </c>
      <c r="K49" s="143">
        <f t="shared" si="2"/>
        <v>1.86144149967679</v>
      </c>
      <c r="L49" s="143">
        <f t="shared" si="3"/>
        <v>2.17701897616946</v>
      </c>
    </row>
    <row r="50" s="128" customFormat="1" ht="20.1" customHeight="1" spans="1:12">
      <c r="A50" s="154" t="s">
        <v>94</v>
      </c>
      <c r="B50" s="246">
        <v>3666</v>
      </c>
      <c r="C50" s="246">
        <v>3666</v>
      </c>
      <c r="D50" s="227">
        <v>7728</v>
      </c>
      <c r="E50" s="242">
        <f t="shared" si="0"/>
        <v>2.10801963993453</v>
      </c>
      <c r="F50" s="242">
        <f t="shared" si="1"/>
        <v>1.10801963993453</v>
      </c>
      <c r="G50" s="256" t="s">
        <v>95</v>
      </c>
      <c r="H50" s="246"/>
      <c r="I50" s="247"/>
      <c r="J50" s="226"/>
      <c r="K50" s="143">
        <f t="shared" si="2"/>
        <v>0</v>
      </c>
      <c r="L50" s="143">
        <f t="shared" si="3"/>
        <v>0</v>
      </c>
    </row>
    <row r="51" s="128" customFormat="1" ht="20.1" customHeight="1" spans="1:12">
      <c r="A51" s="154" t="s">
        <v>96</v>
      </c>
      <c r="B51" s="246">
        <v>7850</v>
      </c>
      <c r="C51" s="246">
        <v>3589</v>
      </c>
      <c r="D51" s="227">
        <v>6372</v>
      </c>
      <c r="E51" s="242">
        <f t="shared" si="0"/>
        <v>1.77542490944553</v>
      </c>
      <c r="F51" s="242">
        <f t="shared" si="1"/>
        <v>-0.18828025477707</v>
      </c>
      <c r="G51" s="256" t="s">
        <v>97</v>
      </c>
      <c r="H51" s="248"/>
      <c r="I51" s="244"/>
      <c r="J51" s="226"/>
      <c r="K51" s="143">
        <f t="shared" si="2"/>
        <v>0</v>
      </c>
      <c r="L51" s="143">
        <f t="shared" si="3"/>
        <v>0</v>
      </c>
    </row>
    <row r="52" s="128" customFormat="1" ht="20.1" customHeight="1" spans="1:12">
      <c r="A52" s="154" t="s">
        <v>98</v>
      </c>
      <c r="B52" s="246"/>
      <c r="C52" s="246"/>
      <c r="D52" s="226"/>
      <c r="E52" s="242">
        <f t="shared" si="0"/>
        <v>0</v>
      </c>
      <c r="F52" s="242">
        <f t="shared" si="1"/>
        <v>0</v>
      </c>
      <c r="G52" s="256" t="s">
        <v>99</v>
      </c>
      <c r="H52" s="140">
        <f>SUM(H53:H54)</f>
        <v>11534</v>
      </c>
      <c r="I52" s="244">
        <f>I53+I54</f>
        <v>0</v>
      </c>
      <c r="J52" s="227">
        <v>26614</v>
      </c>
      <c r="K52" s="143">
        <f t="shared" si="2"/>
        <v>0</v>
      </c>
      <c r="L52" s="143">
        <f t="shared" si="3"/>
        <v>1.30743887636553</v>
      </c>
    </row>
    <row r="53" s="128" customFormat="1" ht="20.1" customHeight="1" spans="1:12">
      <c r="A53" s="154" t="s">
        <v>100</v>
      </c>
      <c r="B53" s="246">
        <v>834</v>
      </c>
      <c r="C53" s="246">
        <v>834</v>
      </c>
      <c r="D53" s="227">
        <v>834</v>
      </c>
      <c r="E53" s="242">
        <f t="shared" si="0"/>
        <v>1</v>
      </c>
      <c r="F53" s="242">
        <f t="shared" si="1"/>
        <v>0</v>
      </c>
      <c r="G53" s="256" t="s">
        <v>101</v>
      </c>
      <c r="H53" s="140">
        <v>11534</v>
      </c>
      <c r="I53" s="244"/>
      <c r="J53" s="226"/>
      <c r="K53" s="143">
        <f t="shared" si="2"/>
        <v>0</v>
      </c>
      <c r="L53" s="143">
        <f t="shared" si="3"/>
        <v>0</v>
      </c>
    </row>
    <row r="54" s="128" customFormat="1" ht="20.1" customHeight="1" spans="1:12">
      <c r="A54" s="154" t="s">
        <v>102</v>
      </c>
      <c r="B54" s="246"/>
      <c r="C54" s="246"/>
      <c r="D54" s="226"/>
      <c r="E54" s="242">
        <f t="shared" si="0"/>
        <v>0</v>
      </c>
      <c r="F54" s="242">
        <f t="shared" si="1"/>
        <v>0</v>
      </c>
      <c r="G54" s="248" t="s">
        <v>103</v>
      </c>
      <c r="H54" s="140"/>
      <c r="I54" s="244"/>
      <c r="J54" s="226"/>
      <c r="K54" s="143">
        <f t="shared" si="2"/>
        <v>0</v>
      </c>
      <c r="L54" s="143">
        <f t="shared" si="3"/>
        <v>0</v>
      </c>
    </row>
    <row r="55" s="128" customFormat="1" ht="20.1" customHeight="1" spans="1:12">
      <c r="A55" s="154" t="s">
        <v>104</v>
      </c>
      <c r="B55" s="246"/>
      <c r="C55" s="246"/>
      <c r="D55" s="226"/>
      <c r="E55" s="242">
        <f t="shared" si="0"/>
        <v>0</v>
      </c>
      <c r="F55" s="242">
        <f t="shared" si="1"/>
        <v>0</v>
      </c>
      <c r="G55" s="256"/>
      <c r="H55" s="246"/>
      <c r="I55" s="246"/>
      <c r="J55" s="226"/>
      <c r="K55" s="143">
        <f t="shared" si="2"/>
        <v>0</v>
      </c>
      <c r="L55" s="143">
        <f t="shared" si="3"/>
        <v>0</v>
      </c>
    </row>
    <row r="56" s="128" customFormat="1" ht="20.1" customHeight="1" spans="1:12">
      <c r="A56" s="154" t="s">
        <v>105</v>
      </c>
      <c r="B56" s="246"/>
      <c r="C56" s="246"/>
      <c r="D56" s="226"/>
      <c r="E56" s="242">
        <f t="shared" si="0"/>
        <v>0</v>
      </c>
      <c r="F56" s="242">
        <f t="shared" si="1"/>
        <v>0</v>
      </c>
      <c r="G56" s="256"/>
      <c r="H56" s="246"/>
      <c r="I56" s="246"/>
      <c r="J56" s="226"/>
      <c r="K56" s="143">
        <f t="shared" si="2"/>
        <v>0</v>
      </c>
      <c r="L56" s="143">
        <f t="shared" si="3"/>
        <v>0</v>
      </c>
    </row>
    <row r="57" s="128" customFormat="1" ht="20.1" customHeight="1" spans="1:12">
      <c r="A57" s="154" t="s">
        <v>106</v>
      </c>
      <c r="B57" s="246"/>
      <c r="C57" s="246"/>
      <c r="D57" s="226"/>
      <c r="E57" s="242">
        <f t="shared" si="0"/>
        <v>0</v>
      </c>
      <c r="F57" s="242">
        <f t="shared" si="1"/>
        <v>0</v>
      </c>
      <c r="G57" s="256"/>
      <c r="H57" s="246"/>
      <c r="I57" s="246"/>
      <c r="J57" s="226"/>
      <c r="K57" s="143">
        <f t="shared" si="2"/>
        <v>0</v>
      </c>
      <c r="L57" s="143">
        <f t="shared" si="3"/>
        <v>0</v>
      </c>
    </row>
    <row r="58" s="128" customFormat="1" ht="20.1" customHeight="1" spans="1:12">
      <c r="A58" s="154" t="s">
        <v>107</v>
      </c>
      <c r="B58" s="246"/>
      <c r="C58" s="246"/>
      <c r="D58" s="226"/>
      <c r="E58" s="242">
        <f t="shared" si="0"/>
        <v>0</v>
      </c>
      <c r="F58" s="242">
        <f t="shared" si="1"/>
        <v>0</v>
      </c>
      <c r="G58" s="256"/>
      <c r="H58" s="246"/>
      <c r="I58" s="246"/>
      <c r="J58" s="226"/>
      <c r="K58" s="143">
        <f t="shared" si="2"/>
        <v>0</v>
      </c>
      <c r="L58" s="143">
        <f t="shared" si="3"/>
        <v>0</v>
      </c>
    </row>
    <row r="59" s="128" customFormat="1" ht="20.1" customHeight="1" spans="1:12">
      <c r="A59" s="154" t="s">
        <v>108</v>
      </c>
      <c r="B59" s="246"/>
      <c r="C59" s="246"/>
      <c r="D59" s="227">
        <v>167</v>
      </c>
      <c r="E59" s="242">
        <f t="shared" si="0"/>
        <v>0</v>
      </c>
      <c r="F59" s="242">
        <f t="shared" si="1"/>
        <v>0</v>
      </c>
      <c r="G59" s="256"/>
      <c r="H59" s="246"/>
      <c r="I59" s="246"/>
      <c r="J59" s="226"/>
      <c r="K59" s="143">
        <f t="shared" si="2"/>
        <v>0</v>
      </c>
      <c r="L59" s="143">
        <f t="shared" si="3"/>
        <v>0</v>
      </c>
    </row>
    <row r="60" s="128" customFormat="1" ht="20.1" customHeight="1" spans="1:12">
      <c r="A60" s="154" t="s">
        <v>109</v>
      </c>
      <c r="B60" s="245">
        <v>2030</v>
      </c>
      <c r="C60" s="246">
        <v>2030</v>
      </c>
      <c r="D60" s="227">
        <v>2557</v>
      </c>
      <c r="E60" s="242">
        <f t="shared" si="0"/>
        <v>1.25960591133005</v>
      </c>
      <c r="F60" s="242">
        <f t="shared" si="1"/>
        <v>0.259605911330049</v>
      </c>
      <c r="G60" s="256"/>
      <c r="H60" s="246"/>
      <c r="I60" s="246"/>
      <c r="J60" s="226"/>
      <c r="K60" s="143">
        <f t="shared" si="2"/>
        <v>0</v>
      </c>
      <c r="L60" s="143">
        <f t="shared" si="3"/>
        <v>0</v>
      </c>
    </row>
    <row r="61" s="128" customFormat="1" ht="20.1" customHeight="1" spans="1:12">
      <c r="A61" s="154" t="s">
        <v>110</v>
      </c>
      <c r="B61" s="245">
        <v>1387</v>
      </c>
      <c r="C61" s="246">
        <v>1106</v>
      </c>
      <c r="D61" s="227">
        <v>1479</v>
      </c>
      <c r="E61" s="242">
        <f t="shared" si="0"/>
        <v>1.3372513562387</v>
      </c>
      <c r="F61" s="242">
        <f t="shared" si="1"/>
        <v>0.0663302090843547</v>
      </c>
      <c r="G61" s="246"/>
      <c r="H61" s="248"/>
      <c r="I61" s="248"/>
      <c r="J61" s="226"/>
      <c r="K61" s="143">
        <f t="shared" si="2"/>
        <v>0</v>
      </c>
      <c r="L61" s="143">
        <f t="shared" si="3"/>
        <v>0</v>
      </c>
    </row>
    <row r="62" s="128" customFormat="1" ht="20.1" customHeight="1" spans="1:12">
      <c r="A62" s="154" t="s">
        <v>111</v>
      </c>
      <c r="B62" s="246">
        <v>192</v>
      </c>
      <c r="C62" s="246">
        <v>192</v>
      </c>
      <c r="D62" s="226">
        <v>192</v>
      </c>
      <c r="E62" s="242">
        <f t="shared" si="0"/>
        <v>1</v>
      </c>
      <c r="F62" s="242">
        <f t="shared" si="1"/>
        <v>0</v>
      </c>
      <c r="G62" s="246"/>
      <c r="H62" s="248"/>
      <c r="I62" s="248"/>
      <c r="J62" s="226"/>
      <c r="K62" s="143">
        <f t="shared" si="2"/>
        <v>0</v>
      </c>
      <c r="L62" s="143">
        <f t="shared" si="3"/>
        <v>0</v>
      </c>
    </row>
    <row r="63" s="128" customFormat="1" ht="20.1" customHeight="1" spans="1:12">
      <c r="A63" s="229" t="s">
        <v>112</v>
      </c>
      <c r="B63" s="245">
        <v>705</v>
      </c>
      <c r="C63" s="246">
        <v>705</v>
      </c>
      <c r="D63" s="227">
        <v>801</v>
      </c>
      <c r="E63" s="242">
        <f t="shared" si="0"/>
        <v>1.13617021276596</v>
      </c>
      <c r="F63" s="242">
        <f t="shared" si="1"/>
        <v>0.136170212765957</v>
      </c>
      <c r="G63" s="246"/>
      <c r="H63" s="248"/>
      <c r="I63" s="248"/>
      <c r="J63" s="226"/>
      <c r="K63" s="143">
        <f t="shared" si="2"/>
        <v>0</v>
      </c>
      <c r="L63" s="143">
        <f t="shared" si="3"/>
        <v>0</v>
      </c>
    </row>
    <row r="64" s="128" customFormat="1" ht="20.1" customHeight="1" spans="1:12">
      <c r="A64" s="229" t="s">
        <v>113</v>
      </c>
      <c r="B64" s="245">
        <v>9595</v>
      </c>
      <c r="C64" s="246">
        <v>9595</v>
      </c>
      <c r="D64" s="227">
        <v>9540</v>
      </c>
      <c r="E64" s="242">
        <f t="shared" si="0"/>
        <v>0.994267847837415</v>
      </c>
      <c r="F64" s="242">
        <f t="shared" si="1"/>
        <v>-0.00573215216258468</v>
      </c>
      <c r="G64" s="246"/>
      <c r="H64" s="248"/>
      <c r="I64" s="248"/>
      <c r="J64" s="226"/>
      <c r="K64" s="143">
        <f t="shared" si="2"/>
        <v>0</v>
      </c>
      <c r="L64" s="143">
        <f t="shared" si="3"/>
        <v>0</v>
      </c>
    </row>
    <row r="65" s="128" customFormat="1" ht="20.1" customHeight="1" spans="1:12">
      <c r="A65" s="229" t="s">
        <v>114</v>
      </c>
      <c r="B65" s="245">
        <v>682</v>
      </c>
      <c r="C65" s="246">
        <v>682</v>
      </c>
      <c r="D65" s="227">
        <v>173</v>
      </c>
      <c r="E65" s="242">
        <f t="shared" si="0"/>
        <v>0.25366568914956</v>
      </c>
      <c r="F65" s="242">
        <f t="shared" si="1"/>
        <v>-0.74633431085044</v>
      </c>
      <c r="G65" s="246"/>
      <c r="H65" s="248"/>
      <c r="I65" s="248"/>
      <c r="J65" s="226"/>
      <c r="K65" s="143">
        <f t="shared" si="2"/>
        <v>0</v>
      </c>
      <c r="L65" s="143">
        <f t="shared" si="3"/>
        <v>0</v>
      </c>
    </row>
    <row r="66" s="128" customFormat="1" ht="20.1" customHeight="1" spans="1:12">
      <c r="A66" s="229" t="s">
        <v>115</v>
      </c>
      <c r="B66" s="245">
        <v>14125</v>
      </c>
      <c r="C66" s="246">
        <v>13086</v>
      </c>
      <c r="D66" s="227">
        <v>17644</v>
      </c>
      <c r="E66" s="242">
        <f t="shared" si="0"/>
        <v>1.34831117224515</v>
      </c>
      <c r="F66" s="242">
        <f t="shared" si="1"/>
        <v>0.249132743362832</v>
      </c>
      <c r="G66" s="246"/>
      <c r="H66" s="248"/>
      <c r="I66" s="248"/>
      <c r="J66" s="226"/>
      <c r="K66" s="143">
        <f t="shared" si="2"/>
        <v>0</v>
      </c>
      <c r="L66" s="143">
        <f t="shared" si="3"/>
        <v>0</v>
      </c>
    </row>
    <row r="67" s="128" customFormat="1" ht="20.1" customHeight="1" spans="1:12">
      <c r="A67" s="229" t="s">
        <v>116</v>
      </c>
      <c r="B67" s="245">
        <v>13005</v>
      </c>
      <c r="C67" s="246">
        <v>12395</v>
      </c>
      <c r="D67" s="227">
        <v>4790</v>
      </c>
      <c r="E67" s="242">
        <f t="shared" si="0"/>
        <v>0.386446147640177</v>
      </c>
      <c r="F67" s="242">
        <f t="shared" si="1"/>
        <v>-0.631680123029604</v>
      </c>
      <c r="G67" s="246"/>
      <c r="H67" s="248"/>
      <c r="I67" s="248"/>
      <c r="J67" s="226"/>
      <c r="K67" s="143">
        <f t="shared" si="2"/>
        <v>0</v>
      </c>
      <c r="L67" s="143">
        <f t="shared" si="3"/>
        <v>0</v>
      </c>
    </row>
    <row r="68" s="128" customFormat="1" ht="20.1" customHeight="1" spans="1:12">
      <c r="A68" s="229" t="s">
        <v>117</v>
      </c>
      <c r="B68" s="245">
        <v>1791</v>
      </c>
      <c r="C68" s="246">
        <v>1791</v>
      </c>
      <c r="D68" s="227">
        <v>1333</v>
      </c>
      <c r="E68" s="242">
        <f t="shared" si="0"/>
        <v>0.74427694025684</v>
      </c>
      <c r="F68" s="242">
        <f t="shared" si="1"/>
        <v>-0.25572305974316</v>
      </c>
      <c r="G68" s="246"/>
      <c r="H68" s="248"/>
      <c r="I68" s="248"/>
      <c r="J68" s="226"/>
      <c r="K68" s="143">
        <f t="shared" si="2"/>
        <v>0</v>
      </c>
      <c r="L68" s="143">
        <f t="shared" si="3"/>
        <v>0</v>
      </c>
    </row>
    <row r="69" s="128" customFormat="1" ht="20.1" customHeight="1" spans="1:12">
      <c r="A69" s="229" t="s">
        <v>118</v>
      </c>
      <c r="B69" s="245">
        <v>4198</v>
      </c>
      <c r="C69" s="246">
        <v>3948</v>
      </c>
      <c r="D69" s="227">
        <v>4904</v>
      </c>
      <c r="E69" s="242">
        <f t="shared" si="0"/>
        <v>1.24214792299899</v>
      </c>
      <c r="F69" s="242">
        <f t="shared" si="1"/>
        <v>0.168175321581706</v>
      </c>
      <c r="G69" s="246"/>
      <c r="H69" s="248"/>
      <c r="I69" s="248"/>
      <c r="J69" s="226"/>
      <c r="K69" s="143">
        <f t="shared" si="2"/>
        <v>0</v>
      </c>
      <c r="L69" s="143">
        <f t="shared" si="3"/>
        <v>0</v>
      </c>
    </row>
    <row r="70" s="128" customFormat="1" ht="20.1" customHeight="1" spans="1:12">
      <c r="A70" s="229" t="s">
        <v>119</v>
      </c>
      <c r="B70" s="245">
        <v>3292</v>
      </c>
      <c r="C70" s="246">
        <v>3292</v>
      </c>
      <c r="D70" s="227">
        <v>1239</v>
      </c>
      <c r="E70" s="242">
        <f t="shared" ref="E70:E94" si="6">IF(C70&lt;&gt;0,D70/C70,0)</f>
        <v>0.37636695018226</v>
      </c>
      <c r="F70" s="242">
        <f t="shared" ref="F70:F94" si="7">IF(B70&lt;&gt;0,(D70-B70)/B70,0)</f>
        <v>-0.62363304981774</v>
      </c>
      <c r="G70" s="246"/>
      <c r="H70" s="248"/>
      <c r="I70" s="248"/>
      <c r="J70" s="226"/>
      <c r="K70" s="143">
        <f t="shared" ref="K70:K94" si="8">IF(I70&lt;&gt;0,J70/I70,0)</f>
        <v>0</v>
      </c>
      <c r="L70" s="143">
        <f t="shared" ref="L70:L94" si="9">IF(AND(H70&lt;&gt;0,J70&lt;&gt;0),(J70-H70)/H70,0)</f>
        <v>0</v>
      </c>
    </row>
    <row r="71" s="128" customFormat="1" ht="20.1" customHeight="1" spans="1:12">
      <c r="A71" s="229" t="s">
        <v>120</v>
      </c>
      <c r="B71" s="245">
        <v>90</v>
      </c>
      <c r="C71" s="246">
        <v>90</v>
      </c>
      <c r="D71" s="227">
        <v>93</v>
      </c>
      <c r="E71" s="242">
        <f t="shared" si="6"/>
        <v>1.03333333333333</v>
      </c>
      <c r="F71" s="242">
        <f t="shared" si="7"/>
        <v>0.0333333333333333</v>
      </c>
      <c r="G71" s="246"/>
      <c r="H71" s="248"/>
      <c r="I71" s="248"/>
      <c r="J71" s="226"/>
      <c r="K71" s="143">
        <f t="shared" si="8"/>
        <v>0</v>
      </c>
      <c r="L71" s="143">
        <f t="shared" si="9"/>
        <v>0</v>
      </c>
    </row>
    <row r="72" s="128" customFormat="1" ht="20.1" customHeight="1" spans="1:12">
      <c r="A72" s="229" t="s">
        <v>121</v>
      </c>
      <c r="B72" s="245">
        <v>11475</v>
      </c>
      <c r="C72" s="246">
        <v>10559</v>
      </c>
      <c r="D72" s="227">
        <v>25207</v>
      </c>
      <c r="E72" s="242">
        <f t="shared" si="6"/>
        <v>2.38725258073681</v>
      </c>
      <c r="F72" s="242">
        <f t="shared" si="7"/>
        <v>1.19668845315904</v>
      </c>
      <c r="G72" s="246"/>
      <c r="H72" s="248"/>
      <c r="I72" s="248"/>
      <c r="J72" s="226"/>
      <c r="K72" s="143">
        <f t="shared" si="8"/>
        <v>0</v>
      </c>
      <c r="L72" s="143">
        <f t="shared" si="9"/>
        <v>0</v>
      </c>
    </row>
    <row r="73" s="128" customFormat="1" ht="20.1" customHeight="1" spans="1:12">
      <c r="A73" s="229" t="s">
        <v>122</v>
      </c>
      <c r="B73" s="246">
        <v>30</v>
      </c>
      <c r="C73" s="246">
        <v>30</v>
      </c>
      <c r="D73" s="227"/>
      <c r="E73" s="242">
        <f t="shared" si="6"/>
        <v>0</v>
      </c>
      <c r="F73" s="242">
        <f t="shared" si="7"/>
        <v>-1</v>
      </c>
      <c r="G73" s="246"/>
      <c r="H73" s="248"/>
      <c r="I73" s="248"/>
      <c r="J73" s="226"/>
      <c r="K73" s="143">
        <f t="shared" si="8"/>
        <v>0</v>
      </c>
      <c r="L73" s="143">
        <f t="shared" si="9"/>
        <v>0</v>
      </c>
    </row>
    <row r="74" s="128" customFormat="1" ht="20.1" customHeight="1" spans="1:12">
      <c r="A74" s="262" t="s">
        <v>123</v>
      </c>
      <c r="B74" s="246">
        <v>1974</v>
      </c>
      <c r="C74" s="246"/>
      <c r="D74" s="227">
        <v>338</v>
      </c>
      <c r="E74" s="242">
        <f t="shared" si="6"/>
        <v>0</v>
      </c>
      <c r="F74" s="242">
        <f t="shared" si="7"/>
        <v>-0.828774062816616</v>
      </c>
      <c r="G74" s="246"/>
      <c r="H74" s="248"/>
      <c r="I74" s="248"/>
      <c r="J74" s="226"/>
      <c r="K74" s="143">
        <f t="shared" si="8"/>
        <v>0</v>
      </c>
      <c r="L74" s="143">
        <f t="shared" si="9"/>
        <v>0</v>
      </c>
    </row>
    <row r="75" s="128" customFormat="1" ht="20.1" customHeight="1" spans="1:12">
      <c r="A75" s="262" t="s">
        <v>124</v>
      </c>
      <c r="B75" s="246">
        <v>502</v>
      </c>
      <c r="C75" s="246"/>
      <c r="D75" s="227">
        <v>71</v>
      </c>
      <c r="E75" s="242">
        <f t="shared" si="6"/>
        <v>0</v>
      </c>
      <c r="F75" s="242">
        <f t="shared" si="7"/>
        <v>-0.858565737051793</v>
      </c>
      <c r="G75" s="246"/>
      <c r="H75" s="248"/>
      <c r="I75" s="248"/>
      <c r="J75" s="226"/>
      <c r="K75" s="143">
        <f t="shared" si="8"/>
        <v>0</v>
      </c>
      <c r="L75" s="143">
        <f t="shared" si="9"/>
        <v>0</v>
      </c>
    </row>
    <row r="76" s="128" customFormat="1" ht="20.1" customHeight="1" spans="1:12">
      <c r="A76" s="262" t="s">
        <v>125</v>
      </c>
      <c r="B76" s="246">
        <v>6899</v>
      </c>
      <c r="C76" s="246"/>
      <c r="D76" s="226"/>
      <c r="E76" s="242">
        <f t="shared" si="6"/>
        <v>0</v>
      </c>
      <c r="F76" s="242">
        <f t="shared" si="7"/>
        <v>-1</v>
      </c>
      <c r="G76" s="246"/>
      <c r="H76" s="248"/>
      <c r="I76" s="248"/>
      <c r="J76" s="226"/>
      <c r="K76" s="143">
        <f t="shared" si="8"/>
        <v>0</v>
      </c>
      <c r="L76" s="143">
        <f t="shared" si="9"/>
        <v>0</v>
      </c>
    </row>
    <row r="77" s="128" customFormat="1" ht="20.1" customHeight="1" spans="1:12">
      <c r="A77" s="229" t="s">
        <v>126</v>
      </c>
      <c r="B77" s="246">
        <v>338</v>
      </c>
      <c r="C77" s="246"/>
      <c r="D77" s="227">
        <v>248</v>
      </c>
      <c r="E77" s="242">
        <f t="shared" si="6"/>
        <v>0</v>
      </c>
      <c r="F77" s="242">
        <f t="shared" si="7"/>
        <v>-0.266272189349112</v>
      </c>
      <c r="G77" s="246"/>
      <c r="H77" s="248"/>
      <c r="I77" s="248"/>
      <c r="J77" s="226"/>
      <c r="K77" s="143">
        <f t="shared" si="8"/>
        <v>0</v>
      </c>
      <c r="L77" s="143">
        <f t="shared" si="9"/>
        <v>0</v>
      </c>
    </row>
    <row r="78" s="128" customFormat="1" ht="20.1" customHeight="1" spans="1:12">
      <c r="A78" s="154" t="s">
        <v>127</v>
      </c>
      <c r="B78" s="140">
        <v>36811</v>
      </c>
      <c r="C78" s="140">
        <v>34053</v>
      </c>
      <c r="D78" s="227">
        <v>51367</v>
      </c>
      <c r="E78" s="242">
        <f t="shared" si="6"/>
        <v>1.5084427216398</v>
      </c>
      <c r="F78" s="242">
        <f t="shared" si="7"/>
        <v>0.395425280486811</v>
      </c>
      <c r="G78" s="256"/>
      <c r="H78" s="246"/>
      <c r="I78" s="246"/>
      <c r="J78" s="226"/>
      <c r="K78" s="143">
        <f t="shared" si="8"/>
        <v>0</v>
      </c>
      <c r="L78" s="143">
        <f t="shared" si="9"/>
        <v>0</v>
      </c>
    </row>
    <row r="79" s="128" customFormat="1" ht="20.1" customHeight="1" spans="1:12">
      <c r="A79" s="254" t="s">
        <v>128</v>
      </c>
      <c r="B79" s="246"/>
      <c r="C79" s="246"/>
      <c r="D79" s="226"/>
      <c r="E79" s="242">
        <f t="shared" si="6"/>
        <v>0</v>
      </c>
      <c r="F79" s="242">
        <f t="shared" si="7"/>
        <v>0</v>
      </c>
      <c r="G79" s="256"/>
      <c r="H79" s="246"/>
      <c r="I79" s="246"/>
      <c r="J79" s="226"/>
      <c r="K79" s="143">
        <f t="shared" si="8"/>
        <v>0</v>
      </c>
      <c r="L79" s="143">
        <f t="shared" si="9"/>
        <v>0</v>
      </c>
    </row>
    <row r="80" s="128" customFormat="1" ht="20.1" customHeight="1" spans="1:12">
      <c r="A80" s="254" t="s">
        <v>129</v>
      </c>
      <c r="B80" s="140"/>
      <c r="C80" s="140"/>
      <c r="D80" s="226"/>
      <c r="E80" s="242">
        <f t="shared" si="6"/>
        <v>0</v>
      </c>
      <c r="F80" s="242">
        <f t="shared" si="7"/>
        <v>0</v>
      </c>
      <c r="G80" s="256"/>
      <c r="H80" s="246"/>
      <c r="I80" s="246"/>
      <c r="J80" s="226"/>
      <c r="K80" s="143">
        <f t="shared" si="8"/>
        <v>0</v>
      </c>
      <c r="L80" s="143">
        <f t="shared" si="9"/>
        <v>0</v>
      </c>
    </row>
    <row r="81" s="128" customFormat="1" ht="20.1" customHeight="1" spans="1:12">
      <c r="A81" s="263" t="s">
        <v>130</v>
      </c>
      <c r="B81" s="140"/>
      <c r="C81" s="140"/>
      <c r="D81" s="226"/>
      <c r="E81" s="242">
        <f t="shared" si="6"/>
        <v>0</v>
      </c>
      <c r="F81" s="242">
        <f t="shared" si="7"/>
        <v>0</v>
      </c>
      <c r="G81" s="256"/>
      <c r="H81" s="246"/>
      <c r="I81" s="246"/>
      <c r="J81" s="226"/>
      <c r="K81" s="143">
        <f t="shared" si="8"/>
        <v>0</v>
      </c>
      <c r="L81" s="143">
        <f t="shared" si="9"/>
        <v>0</v>
      </c>
    </row>
    <row r="82" s="128" customFormat="1" ht="20.1" customHeight="1" spans="1:12">
      <c r="A82" s="263" t="s">
        <v>131</v>
      </c>
      <c r="B82" s="246"/>
      <c r="C82" s="246"/>
      <c r="D82" s="226"/>
      <c r="E82" s="242">
        <f t="shared" si="6"/>
        <v>0</v>
      </c>
      <c r="F82" s="242">
        <f t="shared" si="7"/>
        <v>0</v>
      </c>
      <c r="G82" s="256"/>
      <c r="H82" s="246"/>
      <c r="I82" s="246"/>
      <c r="J82" s="226"/>
      <c r="K82" s="143">
        <f t="shared" si="8"/>
        <v>0</v>
      </c>
      <c r="L82" s="143">
        <f t="shared" si="9"/>
        <v>0</v>
      </c>
    </row>
    <row r="83" s="128" customFormat="1" ht="20.1" customHeight="1" spans="1:12">
      <c r="A83" s="248" t="s">
        <v>132</v>
      </c>
      <c r="B83" s="246"/>
      <c r="C83" s="246"/>
      <c r="D83" s="226"/>
      <c r="E83" s="242">
        <f t="shared" si="6"/>
        <v>0</v>
      </c>
      <c r="F83" s="242">
        <f t="shared" si="7"/>
        <v>0</v>
      </c>
      <c r="G83" s="254"/>
      <c r="H83" s="246"/>
      <c r="I83" s="246"/>
      <c r="J83" s="226"/>
      <c r="K83" s="143">
        <f t="shared" si="8"/>
        <v>0</v>
      </c>
      <c r="L83" s="143">
        <f t="shared" si="9"/>
        <v>0</v>
      </c>
    </row>
    <row r="84" s="128" customFormat="1" ht="20.1" customHeight="1" spans="1:12">
      <c r="A84" s="248" t="s">
        <v>133</v>
      </c>
      <c r="B84" s="246"/>
      <c r="C84" s="246"/>
      <c r="D84" s="226"/>
      <c r="E84" s="242">
        <f t="shared" si="6"/>
        <v>0</v>
      </c>
      <c r="F84" s="242">
        <f t="shared" si="7"/>
        <v>0</v>
      </c>
      <c r="G84" s="248"/>
      <c r="H84" s="248"/>
      <c r="I84" s="248"/>
      <c r="J84" s="226"/>
      <c r="K84" s="143">
        <f t="shared" si="8"/>
        <v>0</v>
      </c>
      <c r="L84" s="143">
        <f t="shared" si="9"/>
        <v>0</v>
      </c>
    </row>
    <row r="85" s="128" customFormat="1" ht="20.1" customHeight="1" spans="1:12">
      <c r="A85" s="248" t="s">
        <v>134</v>
      </c>
      <c r="B85" s="246"/>
      <c r="C85" s="246"/>
      <c r="D85" s="226"/>
      <c r="E85" s="242">
        <f t="shared" si="6"/>
        <v>0</v>
      </c>
      <c r="F85" s="242">
        <f t="shared" si="7"/>
        <v>0</v>
      </c>
      <c r="G85" s="248"/>
      <c r="H85" s="248"/>
      <c r="I85" s="248"/>
      <c r="J85" s="226"/>
      <c r="K85" s="143">
        <f t="shared" si="8"/>
        <v>0</v>
      </c>
      <c r="L85" s="143">
        <f t="shared" si="9"/>
        <v>0</v>
      </c>
    </row>
    <row r="86" s="128" customFormat="1" ht="20.1" customHeight="1" spans="1:12">
      <c r="A86" s="248"/>
      <c r="B86" s="140"/>
      <c r="C86" s="140"/>
      <c r="D86" s="226"/>
      <c r="E86" s="242">
        <f t="shared" si="6"/>
        <v>0</v>
      </c>
      <c r="F86" s="242">
        <f t="shared" si="7"/>
        <v>0</v>
      </c>
      <c r="G86" s="248"/>
      <c r="H86" s="248"/>
      <c r="I86" s="248"/>
      <c r="J86" s="226"/>
      <c r="K86" s="143">
        <f t="shared" si="8"/>
        <v>0</v>
      </c>
      <c r="L86" s="143">
        <f t="shared" si="9"/>
        <v>0</v>
      </c>
    </row>
    <row r="87" s="128" customFormat="1" ht="20.1" customHeight="1" spans="1:12">
      <c r="A87" s="254" t="s">
        <v>135</v>
      </c>
      <c r="B87" s="140">
        <f>SUM(B88:B89)</f>
        <v>957</v>
      </c>
      <c r="C87" s="140">
        <f>SUM(C88:C89)</f>
        <v>11534</v>
      </c>
      <c r="D87" s="227">
        <f>SUM(D88:D89)</f>
        <v>7984</v>
      </c>
      <c r="E87" s="242">
        <f t="shared" si="6"/>
        <v>0.69221432287151</v>
      </c>
      <c r="F87" s="242">
        <f t="shared" si="7"/>
        <v>7.34273772204807</v>
      </c>
      <c r="G87" s="248"/>
      <c r="H87" s="248"/>
      <c r="I87" s="248"/>
      <c r="J87" s="226"/>
      <c r="K87" s="143">
        <f t="shared" si="8"/>
        <v>0</v>
      </c>
      <c r="L87" s="143">
        <f t="shared" si="9"/>
        <v>0</v>
      </c>
    </row>
    <row r="88" s="128" customFormat="1" ht="20.1" customHeight="1" spans="1:12">
      <c r="A88" s="254" t="s">
        <v>136</v>
      </c>
      <c r="B88" s="246">
        <v>957</v>
      </c>
      <c r="C88" s="140">
        <v>11534</v>
      </c>
      <c r="D88" s="227">
        <v>7984</v>
      </c>
      <c r="E88" s="242">
        <f t="shared" si="6"/>
        <v>0.69221432287151</v>
      </c>
      <c r="F88" s="242">
        <f t="shared" si="7"/>
        <v>7.34273772204807</v>
      </c>
      <c r="G88" s="248"/>
      <c r="H88" s="248"/>
      <c r="I88" s="248"/>
      <c r="J88" s="226"/>
      <c r="K88" s="143">
        <f t="shared" si="8"/>
        <v>0</v>
      </c>
      <c r="L88" s="143">
        <f t="shared" si="9"/>
        <v>0</v>
      </c>
    </row>
    <row r="89" s="128" customFormat="1" ht="20.1" customHeight="1" spans="1:12">
      <c r="A89" s="254" t="s">
        <v>103</v>
      </c>
      <c r="B89" s="246"/>
      <c r="C89" s="246"/>
      <c r="D89" s="226"/>
      <c r="E89" s="242">
        <f t="shared" si="6"/>
        <v>0</v>
      </c>
      <c r="F89" s="242">
        <f t="shared" si="7"/>
        <v>0</v>
      </c>
      <c r="G89" s="248"/>
      <c r="H89" s="248"/>
      <c r="I89" s="248"/>
      <c r="J89" s="226"/>
      <c r="K89" s="143">
        <f t="shared" si="8"/>
        <v>0</v>
      </c>
      <c r="L89" s="143">
        <f t="shared" si="9"/>
        <v>0</v>
      </c>
    </row>
    <row r="90" s="128" customFormat="1" ht="20.1" customHeight="1" spans="1:12">
      <c r="A90" s="254" t="s">
        <v>137</v>
      </c>
      <c r="B90" s="246">
        <v>3</v>
      </c>
      <c r="C90" s="246">
        <v>2</v>
      </c>
      <c r="D90" s="227">
        <v>2003</v>
      </c>
      <c r="E90" s="242">
        <f t="shared" si="6"/>
        <v>1001.5</v>
      </c>
      <c r="F90" s="242">
        <f t="shared" si="7"/>
        <v>666.666666666667</v>
      </c>
      <c r="G90" s="248"/>
      <c r="H90" s="248"/>
      <c r="I90" s="248"/>
      <c r="J90" s="226"/>
      <c r="K90" s="143">
        <f t="shared" si="8"/>
        <v>0</v>
      </c>
      <c r="L90" s="143">
        <f t="shared" si="9"/>
        <v>0</v>
      </c>
    </row>
    <row r="91" s="128" customFormat="1" ht="20.1" customHeight="1" spans="1:12">
      <c r="A91" s="254" t="s">
        <v>138</v>
      </c>
      <c r="B91" s="246"/>
      <c r="C91" s="246"/>
      <c r="D91" s="226"/>
      <c r="E91" s="242">
        <f t="shared" si="6"/>
        <v>0</v>
      </c>
      <c r="F91" s="242">
        <f t="shared" si="7"/>
        <v>0</v>
      </c>
      <c r="G91" s="248"/>
      <c r="H91" s="248"/>
      <c r="I91" s="248"/>
      <c r="J91" s="226"/>
      <c r="K91" s="143">
        <f t="shared" si="8"/>
        <v>0</v>
      </c>
      <c r="L91" s="143">
        <f t="shared" si="9"/>
        <v>0</v>
      </c>
    </row>
    <row r="92" s="128" customFormat="1" ht="20.1" customHeight="1" spans="1:12">
      <c r="A92" s="254" t="s">
        <v>139</v>
      </c>
      <c r="B92" s="246">
        <v>16000</v>
      </c>
      <c r="C92" s="246">
        <v>30940</v>
      </c>
      <c r="D92" s="227">
        <v>56540</v>
      </c>
      <c r="E92" s="242">
        <f t="shared" si="6"/>
        <v>1.82740788623142</v>
      </c>
      <c r="F92" s="242">
        <f t="shared" si="7"/>
        <v>2.53375</v>
      </c>
      <c r="G92" s="248"/>
      <c r="H92" s="248"/>
      <c r="I92" s="248"/>
      <c r="J92" s="226"/>
      <c r="K92" s="143">
        <f t="shared" si="8"/>
        <v>0</v>
      </c>
      <c r="L92" s="143">
        <f t="shared" si="9"/>
        <v>0</v>
      </c>
    </row>
    <row r="93" s="128" customFormat="1" ht="20.1" customHeight="1" spans="1:12">
      <c r="A93" s="254" t="s">
        <v>140</v>
      </c>
      <c r="B93" s="140"/>
      <c r="C93" s="246"/>
      <c r="D93" s="226"/>
      <c r="E93" s="242">
        <f t="shared" si="6"/>
        <v>0</v>
      </c>
      <c r="F93" s="242">
        <f t="shared" si="7"/>
        <v>0</v>
      </c>
      <c r="G93" s="248"/>
      <c r="H93" s="248"/>
      <c r="I93" s="248"/>
      <c r="J93" s="226"/>
      <c r="K93" s="143">
        <f t="shared" si="8"/>
        <v>0</v>
      </c>
      <c r="L93" s="143">
        <f t="shared" si="9"/>
        <v>0</v>
      </c>
    </row>
    <row r="94" s="128" customFormat="1" ht="20.1" customHeight="1" spans="1:12">
      <c r="A94" s="157" t="s">
        <v>141</v>
      </c>
      <c r="B94" s="261">
        <f>SUM(B35:B36)</f>
        <v>244652</v>
      </c>
      <c r="C94" s="261">
        <f>SUM(C35:C36)</f>
        <v>248409</v>
      </c>
      <c r="D94" s="222">
        <f>SUM(D35:D36)</f>
        <v>309498</v>
      </c>
      <c r="E94" s="242">
        <f t="shared" si="6"/>
        <v>1.24592104150816</v>
      </c>
      <c r="F94" s="242">
        <f t="shared" si="7"/>
        <v>0.265054035936759</v>
      </c>
      <c r="G94" s="157" t="s">
        <v>142</v>
      </c>
      <c r="H94" s="264">
        <f>IF(SUM(H35:H36)&lt;&gt;B94,"大于收方 "&amp;SUM(H35:H36)-B94,B94)</f>
        <v>244652</v>
      </c>
      <c r="I94" s="264">
        <f>IF(SUM(I35:I36)&lt;&gt;C94,"大于收方 "&amp;SUM(I35:I36)-C94,C94)</f>
        <v>248409</v>
      </c>
      <c r="J94" s="222">
        <f>IF(SUM(J35:J36)&lt;&gt;D94,"大于收方 "&amp;SUM(J35:J36)-D94,D94)</f>
        <v>309498</v>
      </c>
      <c r="K94" s="143">
        <f t="shared" si="8"/>
        <v>1.24592104150816</v>
      </c>
      <c r="L94" s="143">
        <f t="shared" si="9"/>
        <v>0.265054035936759</v>
      </c>
    </row>
    <row r="95" s="128" customFormat="1"/>
    <row r="96" s="128" customFormat="1"/>
    <row r="97" s="128" customFormat="1"/>
    <row r="98" s="128" customFormat="1"/>
    <row r="99" s="128" customFormat="1"/>
    <row r="100" s="128" customFormat="1"/>
    <row r="101" s="128" customFormat="1"/>
    <row r="102" s="128" customFormat="1"/>
    <row r="103" s="128" customFormat="1"/>
    <row r="104" s="128" customFormat="1"/>
    <row r="105" s="128" customFormat="1"/>
    <row r="106" s="128" customFormat="1"/>
    <row r="107" s="128" customFormat="1"/>
    <row r="108" s="128" customFormat="1"/>
    <row r="109" s="128" customFormat="1"/>
    <row r="110" s="128" customFormat="1"/>
    <row r="111" s="128" customFormat="1"/>
    <row r="112" s="128" customFormat="1"/>
    <row r="113" s="128" customFormat="1"/>
    <row r="114" s="128" customFormat="1"/>
    <row r="115" s="128" customFormat="1"/>
    <row r="116" s="128" customFormat="1"/>
    <row r="117" s="128" customFormat="1"/>
    <row r="118" s="128" customFormat="1"/>
    <row r="119" s="128" customFormat="1"/>
    <row r="120" s="128" customFormat="1"/>
    <row r="121" s="127" customFormat="1" spans="1:12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="128" customFormat="1"/>
    <row r="123" s="128" customFormat="1"/>
    <row r="124" s="128" customFormat="1"/>
    <row r="125" s="128" customFormat="1"/>
    <row r="126" s="128" customFormat="1"/>
    <row r="127" s="128" customFormat="1"/>
    <row r="128" s="128" customFormat="1"/>
    <row r="129" s="128" customFormat="1"/>
    <row r="130" s="128" customFormat="1"/>
    <row r="131" s="128" customFormat="1"/>
    <row r="132" s="128" customFormat="1"/>
    <row r="133" s="128" customFormat="1"/>
    <row r="134" s="128" customFormat="1"/>
    <row r="135" s="128" customFormat="1"/>
    <row r="136" s="128" customFormat="1"/>
    <row r="137" s="128" customFormat="1"/>
    <row r="138" s="128" customFormat="1"/>
    <row r="139" s="128" customFormat="1"/>
    <row r="140" s="128" customFormat="1"/>
    <row r="141" s="128" customFormat="1"/>
    <row r="142" s="128" customFormat="1"/>
    <row r="143" s="128" customFormat="1"/>
    <row r="144" s="128" customFormat="1"/>
    <row r="145" s="128" customFormat="1"/>
    <row r="146" s="128" customFormat="1"/>
    <row r="147" s="128" customFormat="1"/>
    <row r="148" s="128" customFormat="1"/>
    <row r="149" s="128" customFormat="1"/>
    <row r="150" s="128" customFormat="1"/>
    <row r="151" s="128" customFormat="1"/>
    <row r="152" s="128" customFormat="1"/>
    <row r="153" s="128" customFormat="1"/>
    <row r="154" s="128" customFormat="1"/>
    <row r="155" s="128" customFormat="1"/>
    <row r="156" s="128" customFormat="1"/>
    <row r="157" s="128" customFormat="1"/>
    <row r="158" s="128" customFormat="1"/>
    <row r="159" s="128" customFormat="1"/>
    <row r="160" s="128" customFormat="1"/>
    <row r="161" s="128" customFormat="1"/>
    <row r="162" s="128" customFormat="1"/>
    <row r="163" s="128" customFormat="1"/>
    <row r="164" s="128" customFormat="1"/>
    <row r="165" s="128" customFormat="1"/>
    <row r="166" s="128" customFormat="1"/>
    <row r="167" s="128" customFormat="1"/>
    <row r="168" s="128" customFormat="1"/>
    <row r="169" s="128" customFormat="1"/>
    <row r="170" s="128" customFormat="1"/>
    <row r="171" s="128" customFormat="1"/>
    <row r="172" s="128" customFormat="1"/>
    <row r="173" s="128" customFormat="1"/>
    <row r="174" s="128" customFormat="1"/>
    <row r="175" s="128" customFormat="1"/>
    <row r="176" s="128" customFormat="1"/>
    <row r="177" s="128" customFormat="1"/>
    <row r="178" s="128" customFormat="1"/>
    <row r="179" s="128" customFormat="1"/>
    <row r="180" s="128" customFormat="1"/>
    <row r="181" s="128" customFormat="1"/>
    <row r="182" s="128" customFormat="1"/>
    <row r="183" s="128" customFormat="1"/>
    <row r="184" s="128" customFormat="1"/>
    <row r="185" s="128" customFormat="1"/>
    <row r="186" s="128" customFormat="1"/>
    <row r="187" s="128" customFormat="1"/>
    <row r="188" s="128" customFormat="1"/>
    <row r="189" s="128" customFormat="1"/>
    <row r="190" s="128" customFormat="1"/>
    <row r="191" s="128" customFormat="1"/>
    <row r="192" s="128" customFormat="1"/>
    <row r="193" s="128" customFormat="1"/>
    <row r="194" s="128" customFormat="1"/>
    <row r="195" s="128" customFormat="1"/>
    <row r="196" s="128" customFormat="1"/>
    <row r="197" s="128" customFormat="1"/>
    <row r="198" s="128" customFormat="1"/>
    <row r="199" s="128" customFormat="1"/>
    <row r="200" s="128" customFormat="1"/>
    <row r="201" s="128" customFormat="1"/>
    <row r="202" s="128" customFormat="1"/>
    <row r="203" s="128" customFormat="1"/>
    <row r="204" s="128" customFormat="1"/>
    <row r="205" s="128" customFormat="1"/>
    <row r="206" s="128" customFormat="1"/>
    <row r="207" s="128" customFormat="1"/>
    <row r="208" s="128" customFormat="1"/>
    <row r="209" s="128" customFormat="1"/>
    <row r="210" s="128" customFormat="1"/>
    <row r="211" s="128" customFormat="1"/>
    <row r="212" s="128" customFormat="1"/>
    <row r="213" s="128" customFormat="1"/>
    <row r="214" s="128" customFormat="1"/>
    <row r="215" s="128" customFormat="1"/>
    <row r="216" s="128" customFormat="1"/>
    <row r="217" s="128" customFormat="1"/>
    <row r="218" s="128" customFormat="1"/>
    <row r="219" s="128" customFormat="1"/>
    <row r="220" s="128" customFormat="1"/>
    <row r="221" s="128" customFormat="1"/>
    <row r="222" s="128" customFormat="1"/>
    <row r="223" s="128" customFormat="1"/>
    <row r="224" s="128" customFormat="1"/>
    <row r="225" s="128" customFormat="1"/>
    <row r="226" s="128" customFormat="1"/>
    <row r="227" s="128" customFormat="1"/>
    <row r="228" s="128" customFormat="1"/>
    <row r="229" s="128" customFormat="1"/>
    <row r="230" s="128" customFormat="1"/>
    <row r="231" s="128" customFormat="1"/>
    <row r="232" s="128" customFormat="1"/>
    <row r="233" s="128" customFormat="1"/>
    <row r="234" s="128" customFormat="1"/>
    <row r="235" s="128" customFormat="1"/>
    <row r="236" s="128" customFormat="1"/>
    <row r="237" s="128" customFormat="1"/>
    <row r="238" s="128" customFormat="1"/>
    <row r="239" s="128" customFormat="1"/>
    <row r="240" s="128" customFormat="1"/>
    <row r="241" s="128" customFormat="1"/>
    <row r="242" s="128" customFormat="1"/>
    <row r="243" s="128" customFormat="1"/>
    <row r="244" s="128" customFormat="1"/>
    <row r="245" s="128" customFormat="1"/>
    <row r="246" s="128" customFormat="1"/>
    <row r="247" s="128" customFormat="1"/>
    <row r="248" s="128" customFormat="1"/>
    <row r="249" s="128" customFormat="1"/>
    <row r="250" s="128" customFormat="1"/>
    <row r="251" s="128" customFormat="1"/>
    <row r="252" s="128" customFormat="1"/>
    <row r="253" s="128" customFormat="1"/>
    <row r="254" s="128" customFormat="1"/>
    <row r="255" s="128" customFormat="1"/>
    <row r="256" s="128" customFormat="1"/>
    <row r="257" s="128" customFormat="1"/>
    <row r="258" s="128" customFormat="1"/>
    <row r="259" s="128" customFormat="1"/>
    <row r="260" s="128" customFormat="1"/>
    <row r="261" s="128" customFormat="1"/>
    <row r="262" s="128" customFormat="1"/>
    <row r="263" s="128" customFormat="1"/>
    <row r="264" s="128" customFormat="1"/>
    <row r="265" s="128" customFormat="1"/>
    <row r="266" s="128" customFormat="1"/>
    <row r="267" s="128" customFormat="1"/>
    <row r="268" s="128" customFormat="1"/>
    <row r="269" s="128" customFormat="1"/>
    <row r="270" s="128" customFormat="1"/>
    <row r="271" s="128" customFormat="1"/>
    <row r="272" s="128" customFormat="1"/>
    <row r="273" s="128" customFormat="1"/>
    <row r="274" s="128" customFormat="1"/>
    <row r="275" s="128" customFormat="1"/>
    <row r="276" s="128" customFormat="1"/>
    <row r="277" s="128" customFormat="1"/>
    <row r="278" s="128" customFormat="1"/>
    <row r="279" s="128" customFormat="1"/>
    <row r="280" s="128" customFormat="1"/>
    <row r="281" s="128" customFormat="1"/>
    <row r="282" s="128" customFormat="1"/>
    <row r="283" s="128" customFormat="1"/>
    <row r="284" s="128" customFormat="1"/>
    <row r="285" s="128" customFormat="1"/>
    <row r="286" s="128" customFormat="1"/>
    <row r="287" s="128" customFormat="1"/>
    <row r="288" s="128" customFormat="1"/>
    <row r="289" s="128" customFormat="1"/>
    <row r="290" s="128" customFormat="1"/>
    <row r="291" s="128" customFormat="1"/>
    <row r="292" s="128" customFormat="1"/>
    <row r="293" s="128" customFormat="1"/>
    <row r="294" s="128" customFormat="1"/>
    <row r="295" s="128" customFormat="1"/>
    <row r="296" s="128" customFormat="1"/>
    <row r="297" s="128" customFormat="1"/>
    <row r="298" s="128" customFormat="1"/>
    <row r="299" s="128" customFormat="1"/>
    <row r="300" s="128" customFormat="1"/>
    <row r="301" s="128" customFormat="1"/>
    <row r="302" s="128" customFormat="1"/>
    <row r="303" s="128" customFormat="1"/>
    <row r="304" s="128" customFormat="1"/>
    <row r="305" s="128" customFormat="1"/>
    <row r="306" s="128" customFormat="1"/>
    <row r="307" s="128" customFormat="1"/>
    <row r="308" s="128" customFormat="1"/>
    <row r="309" s="128" customFormat="1"/>
    <row r="310" s="128" customFormat="1"/>
    <row r="311" s="128" customFormat="1"/>
    <row r="312" s="128" customFormat="1"/>
    <row r="313" s="128" customFormat="1"/>
    <row r="314" s="128" customFormat="1"/>
    <row r="315" s="128" customFormat="1"/>
    <row r="316" s="128" customFormat="1"/>
    <row r="317" s="128" customFormat="1"/>
    <row r="318" s="128" customFormat="1"/>
    <row r="319" s="128" customFormat="1"/>
    <row r="320" s="128" customFormat="1"/>
    <row r="321" s="128" customFormat="1"/>
    <row r="322" s="128" customFormat="1"/>
    <row r="323" s="128" customFormat="1"/>
    <row r="324" s="128" customFormat="1"/>
    <row r="325" s="128" customFormat="1"/>
    <row r="326" s="128" customFormat="1"/>
    <row r="327" s="128" customFormat="1"/>
    <row r="328" s="128" customFormat="1"/>
    <row r="329" s="128" customFormat="1"/>
    <row r="330" s="128" customFormat="1"/>
    <row r="331" s="128" customFormat="1"/>
    <row r="332" s="128" customFormat="1"/>
    <row r="333" s="128" customFormat="1"/>
    <row r="334" s="128" customFormat="1"/>
    <row r="335" s="128" customFormat="1"/>
    <row r="336" s="128" customFormat="1"/>
    <row r="337" s="128" customFormat="1"/>
    <row r="338" s="128" customFormat="1"/>
    <row r="339" s="128" customFormat="1"/>
    <row r="340" s="128" customFormat="1"/>
    <row r="341" s="128" customFormat="1"/>
    <row r="342" s="128" customFormat="1"/>
    <row r="343" s="128" customFormat="1"/>
    <row r="344" s="128" customFormat="1"/>
    <row r="345" s="128" customFormat="1"/>
    <row r="346" s="128" customFormat="1"/>
    <row r="347" s="128" customFormat="1"/>
    <row r="348" s="128" customFormat="1"/>
    <row r="349" s="128" customFormat="1"/>
    <row r="350" s="128" customFormat="1"/>
    <row r="351" s="128" customFormat="1"/>
    <row r="352" s="128" customFormat="1"/>
    <row r="353" s="128" customFormat="1"/>
    <row r="354" s="128" customFormat="1"/>
    <row r="355" s="128" customFormat="1"/>
    <row r="356" s="128" customFormat="1"/>
    <row r="357" s="128" customFormat="1"/>
    <row r="358" s="128" customFormat="1"/>
    <row r="359" s="128" customFormat="1"/>
    <row r="360" s="128" customFormat="1"/>
    <row r="361" s="128" customFormat="1"/>
    <row r="362" s="128" customFormat="1"/>
    <row r="363" s="128" customFormat="1"/>
    <row r="364" s="128" customFormat="1"/>
    <row r="365" s="128" customFormat="1"/>
    <row r="366" s="128" customFormat="1"/>
    <row r="367" s="128" customFormat="1"/>
    <row r="368" s="128" customFormat="1"/>
    <row r="369" s="128" customFormat="1"/>
    <row r="370" s="128" customFormat="1"/>
    <row r="371" s="128" customFormat="1"/>
    <row r="372" s="128" customFormat="1"/>
    <row r="373" s="128" customFormat="1"/>
    <row r="374" s="128" customFormat="1"/>
    <row r="375" s="128" customFormat="1"/>
    <row r="376" s="128" customFormat="1"/>
    <row r="377" s="128" customFormat="1"/>
    <row r="378" s="128" customFormat="1"/>
    <row r="379" s="128" customFormat="1"/>
    <row r="380" s="128" customFormat="1"/>
    <row r="381" s="128" customFormat="1"/>
    <row r="382" s="128" customFormat="1"/>
    <row r="383" s="128" customFormat="1"/>
    <row r="384" s="128" customFormat="1"/>
    <row r="385" s="128" customFormat="1"/>
    <row r="386" s="128" customFormat="1"/>
    <row r="387" s="128" customFormat="1"/>
    <row r="388" s="128" customFormat="1"/>
    <row r="389" s="128" customFormat="1"/>
    <row r="390" s="128" customFormat="1"/>
    <row r="391" s="128" customFormat="1"/>
    <row r="392" s="128" customFormat="1"/>
    <row r="393" s="128" customFormat="1"/>
    <row r="394" s="128" customFormat="1"/>
    <row r="395" s="128" customFormat="1"/>
    <row r="396" s="128" customFormat="1"/>
    <row r="397" s="128" customFormat="1"/>
    <row r="398" s="128" customFormat="1"/>
    <row r="399" s="128" customFormat="1"/>
    <row r="400" s="128" customFormat="1"/>
    <row r="401" s="128" customFormat="1"/>
    <row r="402" s="128" customFormat="1"/>
    <row r="403" s="128" customFormat="1"/>
    <row r="404" s="128" customFormat="1"/>
    <row r="405" s="128" customFormat="1"/>
    <row r="406" s="128" customFormat="1"/>
    <row r="407" s="128" customFormat="1"/>
    <row r="408" s="128" customFormat="1"/>
    <row r="409" s="128" customFormat="1"/>
    <row r="410" s="128" customFormat="1"/>
    <row r="411" s="128" customFormat="1"/>
    <row r="412" s="128" customFormat="1"/>
    <row r="413" s="128" customFormat="1"/>
    <row r="414" s="128" customFormat="1"/>
    <row r="415" s="128" customFormat="1"/>
    <row r="416" s="128" customFormat="1"/>
    <row r="417" s="128" customFormat="1"/>
    <row r="418" s="128" customFormat="1"/>
    <row r="419" s="128" customFormat="1"/>
    <row r="420" s="128" customFormat="1"/>
    <row r="421" s="128" customFormat="1"/>
    <row r="422" s="128" customFormat="1"/>
    <row r="423" s="128" customFormat="1"/>
    <row r="424" s="128" customFormat="1"/>
    <row r="425" s="128" customFormat="1"/>
    <row r="426" s="128" customFormat="1"/>
    <row r="427" s="128" customFormat="1"/>
    <row r="428" s="128" customFormat="1"/>
    <row r="429" s="128" customFormat="1"/>
    <row r="430" s="128" customFormat="1"/>
    <row r="431" s="128" customFormat="1"/>
    <row r="432" s="128" customFormat="1"/>
    <row r="433" s="128" customFormat="1"/>
    <row r="434" s="128" customFormat="1"/>
    <row r="435" s="128" customFormat="1"/>
    <row r="436" s="128" customFormat="1"/>
    <row r="437" s="128" customFormat="1"/>
    <row r="438" s="128" customFormat="1"/>
    <row r="439" s="128" customFormat="1"/>
    <row r="440" s="128" customFormat="1"/>
    <row r="441" s="128" customFormat="1"/>
    <row r="442" s="128" customFormat="1"/>
    <row r="443" s="128" customFormat="1"/>
    <row r="444" s="128" customFormat="1"/>
    <row r="445" s="128" customFormat="1"/>
    <row r="446" s="128" customFormat="1"/>
    <row r="447" s="128" customFormat="1"/>
    <row r="448" s="128" customFormat="1"/>
    <row r="449" s="128" customFormat="1"/>
    <row r="450" s="128" customFormat="1"/>
    <row r="451" s="128" customFormat="1"/>
    <row r="452" s="128" customFormat="1"/>
    <row r="453" s="128" customFormat="1"/>
    <row r="454" s="128" customFormat="1"/>
    <row r="455" s="128" customFormat="1"/>
    <row r="456" s="128" customFormat="1"/>
    <row r="457" s="128" customFormat="1"/>
    <row r="458" s="128" customFormat="1"/>
    <row r="459" s="128" customFormat="1"/>
    <row r="460" s="128" customFormat="1"/>
    <row r="461" s="128" customFormat="1"/>
    <row r="462" s="128" customFormat="1"/>
    <row r="463" s="128" customFormat="1"/>
    <row r="464" s="128" customFormat="1"/>
    <row r="465" s="128" customFormat="1"/>
    <row r="466" s="128" customFormat="1"/>
    <row r="467" s="128" customFormat="1"/>
    <row r="468" s="128" customFormat="1"/>
    <row r="469" s="128" customFormat="1"/>
    <row r="470" s="128" customFormat="1"/>
    <row r="471" s="128" customFormat="1"/>
    <row r="472" s="128" customFormat="1"/>
    <row r="473" s="128" customFormat="1"/>
    <row r="474" s="128" customFormat="1"/>
    <row r="475" s="128" customFormat="1"/>
    <row r="476" s="128" customFormat="1"/>
    <row r="477" s="128" customFormat="1"/>
    <row r="478" s="128" customFormat="1"/>
    <row r="479" s="128" customFormat="1"/>
    <row r="480" s="128" customFormat="1"/>
    <row r="481" s="128" customFormat="1"/>
    <row r="482" s="128" customFormat="1"/>
    <row r="483" s="128" customFormat="1"/>
    <row r="484" s="128" customFormat="1"/>
    <row r="485" s="128" customFormat="1"/>
    <row r="486" s="128" customFormat="1"/>
    <row r="487" s="128" customFormat="1"/>
    <row r="488" s="128" customFormat="1"/>
    <row r="489" s="128" customFormat="1"/>
    <row r="490" s="128" customFormat="1"/>
    <row r="491" s="128" customFormat="1"/>
    <row r="492" s="128" customFormat="1"/>
    <row r="493" s="128" customFormat="1"/>
    <row r="494" s="128" customFormat="1"/>
    <row r="495" s="128" customFormat="1"/>
    <row r="496" s="128" customFormat="1"/>
    <row r="497" s="128" customFormat="1"/>
    <row r="498" s="128" customFormat="1"/>
    <row r="499" s="128" customFormat="1"/>
    <row r="500" s="128" customFormat="1"/>
    <row r="501" s="128" customFormat="1"/>
    <row r="502" s="128" customFormat="1"/>
    <row r="503" s="128" customFormat="1"/>
    <row r="504" s="128" customFormat="1"/>
    <row r="505" s="128" customFormat="1"/>
    <row r="506" s="128" customFormat="1"/>
    <row r="507" s="128" customFormat="1"/>
    <row r="508" s="128" customFormat="1"/>
    <row r="509" s="128" customFormat="1"/>
    <row r="510" s="128" customFormat="1"/>
    <row r="511" s="128" customFormat="1"/>
    <row r="512" s="128" customFormat="1"/>
    <row r="513" s="128" customFormat="1"/>
    <row r="514" s="128" customFormat="1"/>
    <row r="515" s="128" customFormat="1"/>
    <row r="516" s="128" customFormat="1"/>
    <row r="517" s="128" customFormat="1"/>
    <row r="518" s="128" customFormat="1"/>
    <row r="519" s="128" customFormat="1"/>
    <row r="520" s="128" customFormat="1"/>
    <row r="521" s="128" customFormat="1"/>
    <row r="522" s="128" customFormat="1"/>
    <row r="523" s="128" customFormat="1"/>
    <row r="524" s="128" customFormat="1"/>
    <row r="525" s="128" customFormat="1"/>
    <row r="526" s="128" customFormat="1"/>
    <row r="527" s="128" customFormat="1"/>
    <row r="528" s="128" customFormat="1"/>
    <row r="529" s="128" customFormat="1"/>
    <row r="530" s="128" customFormat="1"/>
    <row r="531" s="128" customFormat="1"/>
    <row r="532" s="128" customFormat="1"/>
    <row r="533" s="128" customFormat="1"/>
    <row r="534" s="128" customFormat="1"/>
    <row r="535" s="128" customFormat="1"/>
    <row r="536" s="128" customFormat="1"/>
    <row r="537" s="128" customFormat="1"/>
    <row r="538" s="128" customFormat="1"/>
    <row r="539" s="128" customFormat="1"/>
    <row r="540" s="128" customFormat="1"/>
    <row r="541" s="128" customFormat="1"/>
    <row r="542" s="128" customFormat="1"/>
    <row r="543" s="128" customFormat="1"/>
    <row r="544" s="128" customFormat="1"/>
    <row r="545" s="128" customFormat="1"/>
    <row r="546" s="128" customFormat="1"/>
    <row r="547" s="128" customFormat="1"/>
    <row r="548" s="128" customFormat="1"/>
    <row r="549" s="128" customFormat="1"/>
    <row r="550" s="128" customFormat="1"/>
    <row r="551" s="128" customFormat="1"/>
    <row r="552" s="128" customFormat="1"/>
    <row r="553" s="128" customFormat="1"/>
    <row r="554" s="128" customFormat="1"/>
    <row r="555" s="128" customFormat="1"/>
    <row r="556" s="128" customFormat="1"/>
    <row r="557" s="128" customFormat="1"/>
    <row r="558" s="128" customFormat="1"/>
    <row r="559" s="128" customFormat="1"/>
    <row r="560" s="128" customFormat="1"/>
    <row r="561" s="128" customFormat="1"/>
    <row r="562" s="128" customFormat="1"/>
    <row r="563" s="128" customFormat="1"/>
    <row r="564" s="128" customFormat="1"/>
    <row r="565" s="128" customFormat="1"/>
    <row r="566" s="128" customFormat="1"/>
    <row r="567" s="128" customFormat="1"/>
    <row r="568" s="128" customFormat="1"/>
    <row r="569" s="128" customFormat="1"/>
    <row r="570" s="128" customFormat="1"/>
    <row r="571" s="128" customFormat="1"/>
    <row r="572" s="128" customFormat="1"/>
    <row r="573" s="128" customFormat="1"/>
    <row r="574" s="128" customFormat="1"/>
    <row r="575" s="128" customFormat="1"/>
    <row r="576" s="128" customFormat="1"/>
    <row r="577" s="128" customFormat="1"/>
    <row r="578" s="128" customFormat="1"/>
    <row r="579" s="128" customFormat="1"/>
    <row r="580" s="128" customFormat="1"/>
    <row r="581" s="128" customFormat="1"/>
    <row r="582" s="128" customFormat="1"/>
    <row r="583" s="128" customFormat="1"/>
    <row r="584" s="128" customFormat="1"/>
    <row r="585" s="128" customFormat="1"/>
    <row r="586" s="128" customFormat="1"/>
    <row r="587" s="128" customFormat="1"/>
    <row r="588" s="128" customFormat="1"/>
    <row r="589" s="128" customFormat="1"/>
    <row r="590" s="128" customFormat="1"/>
    <row r="591" s="128" customFormat="1"/>
    <row r="592" s="128" customFormat="1"/>
    <row r="593" s="128" customFormat="1"/>
    <row r="594" s="128" customFormat="1"/>
    <row r="595" s="128" customFormat="1"/>
    <row r="596" s="128" customFormat="1"/>
    <row r="597" s="128" customFormat="1"/>
    <row r="598" s="128" customFormat="1"/>
    <row r="599" s="128" customFormat="1"/>
    <row r="600" s="128" customFormat="1"/>
    <row r="601" s="128" customFormat="1"/>
    <row r="602" s="128" customFormat="1"/>
    <row r="603" s="128" customFormat="1"/>
    <row r="604" s="128" customFormat="1"/>
    <row r="605" s="128" customFormat="1"/>
    <row r="606" s="128" customFormat="1"/>
    <row r="607" s="128" customFormat="1"/>
    <row r="608" s="128" customFormat="1"/>
    <row r="609" s="128" customFormat="1"/>
    <row r="610" s="128" customFormat="1"/>
    <row r="611" s="128" customFormat="1"/>
    <row r="612" s="128" customFormat="1"/>
    <row r="613" s="128" customFormat="1"/>
    <row r="614" s="128" customFormat="1"/>
    <row r="615" s="128" customFormat="1"/>
    <row r="616" s="128" customFormat="1"/>
    <row r="617" s="128" customFormat="1"/>
    <row r="618" s="128" customFormat="1"/>
    <row r="619" s="128" customFormat="1"/>
    <row r="620" s="128" customFormat="1"/>
    <row r="621" s="128" customFormat="1"/>
    <row r="622" s="128" customFormat="1"/>
    <row r="623" s="128" customFormat="1"/>
    <row r="624" s="128" customFormat="1"/>
    <row r="625" s="128" customFormat="1"/>
    <row r="626" s="128" customFormat="1"/>
    <row r="627" s="128" customFormat="1"/>
    <row r="628" s="128" customFormat="1"/>
    <row r="629" s="128" customFormat="1"/>
    <row r="630" s="128" customFormat="1"/>
    <row r="631" s="128" customFormat="1"/>
    <row r="632" s="128" customFormat="1"/>
    <row r="633" s="128" customFormat="1"/>
    <row r="634" s="128" customFormat="1"/>
    <row r="635" s="128" customFormat="1"/>
    <row r="636" s="128" customFormat="1"/>
    <row r="637" s="128" customFormat="1"/>
    <row r="638" s="128" customFormat="1"/>
    <row r="639" s="128" customFormat="1"/>
    <row r="640" s="128" customFormat="1"/>
    <row r="641" s="128" customFormat="1"/>
    <row r="642" s="128" customFormat="1"/>
    <row r="643" s="128" customFormat="1"/>
    <row r="644" s="128" customFormat="1"/>
    <row r="645" s="128" customFormat="1"/>
    <row r="646" s="128" customFormat="1"/>
    <row r="647" s="128" customFormat="1"/>
    <row r="648" s="128" customFormat="1"/>
    <row r="649" s="128" customFormat="1"/>
    <row r="650" s="128" customFormat="1"/>
    <row r="651" s="128" customFormat="1"/>
    <row r="652" s="128" customFormat="1"/>
    <row r="653" s="128" customFormat="1"/>
    <row r="654" s="128" customFormat="1"/>
    <row r="655" s="128" customFormat="1"/>
    <row r="656" s="128" customFormat="1"/>
    <row r="657" s="128" customFormat="1"/>
    <row r="658" s="128" customFormat="1"/>
    <row r="659" s="128" customFormat="1"/>
    <row r="660" s="128" customFormat="1"/>
    <row r="661" s="128" customFormat="1"/>
    <row r="662" s="128" customFormat="1"/>
    <row r="663" s="128" customFormat="1"/>
    <row r="664" s="128" customFormat="1"/>
    <row r="665" s="128" customFormat="1"/>
    <row r="666" s="128" customFormat="1"/>
    <row r="667" s="128" customFormat="1"/>
    <row r="668" s="128" customFormat="1"/>
    <row r="669" s="128" customFormat="1"/>
    <row r="670" s="128" customFormat="1"/>
    <row r="671" s="128" customFormat="1"/>
    <row r="672" s="128" customFormat="1"/>
    <row r="673" s="128" customFormat="1"/>
    <row r="674" s="128" customFormat="1"/>
    <row r="675" s="128" customFormat="1"/>
    <row r="676" s="128" customFormat="1"/>
    <row r="677" s="128" customFormat="1"/>
    <row r="678" s="128" customFormat="1"/>
    <row r="679" s="128" customFormat="1"/>
    <row r="680" s="128" customFormat="1"/>
    <row r="681" s="128" customFormat="1"/>
    <row r="682" s="128" customFormat="1"/>
    <row r="683" s="128" customFormat="1"/>
    <row r="684" s="128" customFormat="1"/>
    <row r="685" s="128" customFormat="1"/>
    <row r="686" s="128" customFormat="1"/>
    <row r="687" s="128" customFormat="1"/>
    <row r="688" s="128" customFormat="1"/>
    <row r="689" s="128" customFormat="1"/>
    <row r="690" s="128" customFormat="1"/>
    <row r="691" s="128" customFormat="1"/>
    <row r="692" s="128" customFormat="1"/>
    <row r="693" s="128" customFormat="1"/>
    <row r="694" s="128" customFormat="1"/>
    <row r="695" s="128" customFormat="1"/>
    <row r="696" s="128" customFormat="1"/>
    <row r="697" s="128" customFormat="1"/>
    <row r="698" s="128" customFormat="1"/>
    <row r="699" s="128" customFormat="1"/>
    <row r="700" s="128" customFormat="1"/>
    <row r="701" s="128" customFormat="1"/>
    <row r="702" s="128" customFormat="1"/>
    <row r="703" s="128" customFormat="1"/>
    <row r="704" s="128" customFormat="1"/>
    <row r="705" s="128" customFormat="1"/>
    <row r="706" s="128" customFormat="1"/>
    <row r="707" s="128" customFormat="1"/>
    <row r="708" s="128" customFormat="1"/>
    <row r="709" s="128" customFormat="1"/>
    <row r="710" s="128" customFormat="1"/>
    <row r="711" s="128" customFormat="1"/>
    <row r="712" s="128" customFormat="1"/>
    <row r="713" s="128" customFormat="1"/>
    <row r="714" s="128" customFormat="1"/>
    <row r="715" s="128" customFormat="1"/>
    <row r="716" s="128" customFormat="1"/>
    <row r="717" s="128" customFormat="1"/>
    <row r="718" s="128" customFormat="1"/>
    <row r="719" s="128" customFormat="1"/>
    <row r="720" s="128" customFormat="1"/>
    <row r="721" s="128" customFormat="1"/>
    <row r="722" s="128" customFormat="1"/>
    <row r="723" s="128" customFormat="1"/>
    <row r="724" s="128" customFormat="1"/>
    <row r="725" s="128" customFormat="1"/>
    <row r="726" s="128" customFormat="1"/>
    <row r="727" s="128" customFormat="1"/>
    <row r="728" s="128" customFormat="1"/>
    <row r="729" s="128" customFormat="1"/>
    <row r="730" s="128" customFormat="1"/>
    <row r="731" s="128" customFormat="1"/>
    <row r="732" s="128" customFormat="1"/>
    <row r="733" s="128" customFormat="1"/>
    <row r="734" s="128" customFormat="1"/>
    <row r="735" s="128" customFormat="1"/>
    <row r="736" s="128" customFormat="1"/>
    <row r="737" s="128" customFormat="1"/>
    <row r="738" s="128" customFormat="1"/>
    <row r="739" s="128" customFormat="1"/>
    <row r="740" s="128" customFormat="1"/>
    <row r="741" s="128" customFormat="1"/>
    <row r="742" s="128" customFormat="1"/>
    <row r="743" s="128" customFormat="1"/>
    <row r="744" s="128" customFormat="1"/>
    <row r="745" s="128" customFormat="1"/>
    <row r="746" s="128" customFormat="1"/>
    <row r="747" s="128" customFormat="1"/>
    <row r="748" s="128" customFormat="1"/>
    <row r="749" s="128" customFormat="1"/>
    <row r="750" s="128" customFormat="1"/>
    <row r="751" s="128" customFormat="1"/>
    <row r="752" s="128" customFormat="1"/>
    <row r="753" s="128" customFormat="1"/>
    <row r="754" s="128" customFormat="1"/>
    <row r="755" s="128" customFormat="1"/>
    <row r="756" s="128" customFormat="1"/>
    <row r="757" s="128" customFormat="1"/>
    <row r="758" s="128" customFormat="1"/>
    <row r="759" s="128" customFormat="1"/>
    <row r="760" s="128" customFormat="1"/>
    <row r="761" s="128" customFormat="1"/>
    <row r="762" s="128" customFormat="1"/>
    <row r="763" s="128" customFormat="1"/>
    <row r="764" s="128" customFormat="1"/>
    <row r="765" s="128" customFormat="1"/>
    <row r="766" s="128" customFormat="1"/>
    <row r="767" s="128" customFormat="1"/>
    <row r="768" s="128" customFormat="1"/>
    <row r="769" s="128" customFormat="1"/>
    <row r="770" s="128" customFormat="1"/>
    <row r="771" s="128" customFormat="1"/>
    <row r="772" s="128" customFormat="1"/>
    <row r="773" s="128" customFormat="1"/>
    <row r="774" s="128" customFormat="1"/>
    <row r="775" s="128" customFormat="1"/>
    <row r="776" s="128" customFormat="1"/>
    <row r="777" s="128" customFormat="1"/>
    <row r="778" s="128" customFormat="1"/>
    <row r="779" s="128" customFormat="1"/>
    <row r="780" s="128" customFormat="1"/>
    <row r="781" s="128" customFormat="1"/>
    <row r="782" s="128" customFormat="1"/>
    <row r="783" s="128" customFormat="1"/>
    <row r="784" s="128" customFormat="1"/>
    <row r="785" s="128" customFormat="1"/>
    <row r="786" s="128" customFormat="1"/>
    <row r="787" s="128" customFormat="1"/>
    <row r="788" s="128" customFormat="1"/>
    <row r="789" s="128" customFormat="1"/>
    <row r="790" s="128" customFormat="1"/>
    <row r="791" s="128" customFormat="1"/>
    <row r="792" s="128" customFormat="1"/>
    <row r="793" s="128" customFormat="1"/>
    <row r="794" s="128" customFormat="1"/>
    <row r="795" s="128" customFormat="1"/>
    <row r="796" s="128" customFormat="1"/>
    <row r="797" s="128" customFormat="1"/>
    <row r="798" s="128" customFormat="1"/>
    <row r="799" s="128" customFormat="1"/>
    <row r="800" s="128" customFormat="1"/>
    <row r="801" s="128" customFormat="1"/>
    <row r="802" s="128" customFormat="1"/>
    <row r="803" s="128" customFormat="1"/>
    <row r="804" s="128" customFormat="1"/>
    <row r="805" s="128" customFormat="1"/>
    <row r="806" s="128" customFormat="1"/>
    <row r="807" s="128" customFormat="1"/>
    <row r="808" s="128" customFormat="1"/>
    <row r="809" s="128" customFormat="1"/>
    <row r="810" s="128" customFormat="1"/>
    <row r="811" s="128" customFormat="1"/>
    <row r="812" s="128" customFormat="1"/>
    <row r="813" s="128" customFormat="1"/>
    <row r="814" s="128" customFormat="1"/>
    <row r="815" s="128" customFormat="1"/>
    <row r="816" s="128" customFormat="1"/>
    <row r="817" s="128" customFormat="1"/>
    <row r="818" s="128" customFormat="1"/>
    <row r="819" s="128" customFormat="1"/>
    <row r="820" s="128" customFormat="1"/>
    <row r="821" s="128" customFormat="1"/>
    <row r="822" s="128" customFormat="1"/>
    <row r="823" s="128" customFormat="1"/>
    <row r="824" s="128" customFormat="1"/>
    <row r="825" s="128" customFormat="1"/>
    <row r="826" s="128" customFormat="1"/>
    <row r="827" s="128" customFormat="1"/>
    <row r="828" s="128" customFormat="1"/>
    <row r="829" s="128" customFormat="1"/>
    <row r="830" s="128" customFormat="1"/>
    <row r="831" s="128" customFormat="1"/>
    <row r="832" s="128" customFormat="1"/>
    <row r="833" s="128" customFormat="1"/>
    <row r="834" s="128" customFormat="1"/>
    <row r="835" s="128" customFormat="1"/>
    <row r="836" s="128" customFormat="1"/>
    <row r="837" s="128" customFormat="1"/>
    <row r="838" s="128" customFormat="1"/>
    <row r="839" s="128" customFormat="1"/>
    <row r="840" s="128" customFormat="1"/>
    <row r="841" s="128" customFormat="1"/>
    <row r="842" s="128" customFormat="1"/>
    <row r="843" s="128" customFormat="1"/>
    <row r="844" s="128" customFormat="1"/>
    <row r="845" s="128" customFormat="1"/>
    <row r="846" s="128" customFormat="1"/>
    <row r="847" s="128" customFormat="1"/>
    <row r="848" s="128" customFormat="1"/>
    <row r="849" s="128" customFormat="1"/>
    <row r="850" s="128" customFormat="1"/>
    <row r="851" s="128" customFormat="1"/>
    <row r="852" s="128" customFormat="1"/>
    <row r="853" s="128" customFormat="1"/>
    <row r="854" s="128" customFormat="1"/>
    <row r="855" s="128" customFormat="1"/>
    <row r="856" s="128" customFormat="1"/>
    <row r="857" s="128" customFormat="1"/>
    <row r="858" s="128" customFormat="1"/>
    <row r="859" s="128" customFormat="1"/>
    <row r="860" s="128" customFormat="1"/>
    <row r="861" s="128" customFormat="1"/>
    <row r="862" s="128" customFormat="1"/>
    <row r="863" s="128" customFormat="1"/>
    <row r="864" s="128" customFormat="1"/>
    <row r="865" s="128" customFormat="1"/>
    <row r="866" s="128" customFormat="1"/>
    <row r="867" s="128" customFormat="1"/>
    <row r="868" s="128" customFormat="1"/>
    <row r="869" s="128" customFormat="1"/>
    <row r="870" s="128" customFormat="1"/>
    <row r="871" s="128" customFormat="1"/>
    <row r="872" s="128" customFormat="1"/>
    <row r="873" s="128" customFormat="1"/>
    <row r="874" s="128" customFormat="1"/>
    <row r="875" s="128" customFormat="1"/>
    <row r="876" s="128" customFormat="1"/>
    <row r="877" s="128" customFormat="1"/>
    <row r="878" s="128" customFormat="1"/>
    <row r="879" s="128" customFormat="1"/>
    <row r="880" s="128" customFormat="1"/>
    <row r="881" s="128" customFormat="1"/>
    <row r="882" s="128" customFormat="1"/>
    <row r="883" s="128" customFormat="1"/>
    <row r="884" s="128" customFormat="1"/>
    <row r="885" s="128" customFormat="1"/>
    <row r="886" s="128" customFormat="1"/>
    <row r="887" s="128" customFormat="1"/>
    <row r="888" s="128" customFormat="1"/>
    <row r="889" s="128" customFormat="1"/>
    <row r="890" s="128" customFormat="1"/>
    <row r="891" s="128" customFormat="1"/>
    <row r="892" s="128" customFormat="1"/>
    <row r="893" s="128" customFormat="1"/>
    <row r="894" s="128" customFormat="1"/>
    <row r="895" s="128" customFormat="1"/>
    <row r="896" s="128" customFormat="1"/>
    <row r="897" s="128" customFormat="1"/>
    <row r="898" s="128" customFormat="1"/>
    <row r="899" s="128" customFormat="1"/>
    <row r="900" s="128" customFormat="1"/>
    <row r="901" s="128" customFormat="1"/>
    <row r="902" s="128" customFormat="1"/>
    <row r="903" s="128" customFormat="1"/>
    <row r="904" s="128" customFormat="1"/>
    <row r="905" s="128" customFormat="1"/>
    <row r="906" s="128" customFormat="1"/>
    <row r="907" s="128" customFormat="1"/>
    <row r="908" s="128" customFormat="1"/>
    <row r="909" s="128" customFormat="1"/>
    <row r="910" s="128" customFormat="1"/>
    <row r="911" s="128" customFormat="1"/>
    <row r="912" s="128" customFormat="1"/>
    <row r="913" s="128" customFormat="1"/>
    <row r="914" s="128" customFormat="1"/>
    <row r="915" s="128" customFormat="1"/>
    <row r="916" s="128" customFormat="1"/>
    <row r="917" s="128" customFormat="1"/>
    <row r="918" s="128" customFormat="1"/>
    <row r="919" s="128" customFormat="1"/>
    <row r="920" s="128" customFormat="1"/>
    <row r="921" s="128" customFormat="1"/>
    <row r="922" s="128" customFormat="1"/>
    <row r="923" s="128" customFormat="1"/>
    <row r="924" s="128" customFormat="1"/>
    <row r="925" s="128" customFormat="1"/>
    <row r="926" s="128" customFormat="1"/>
    <row r="927" s="128" customFormat="1"/>
    <row r="928" s="128" customFormat="1"/>
    <row r="929" s="128" customFormat="1"/>
    <row r="930" s="128" customFormat="1"/>
    <row r="931" s="128" customFormat="1"/>
    <row r="932" s="128" customFormat="1"/>
    <row r="933" s="128" customFormat="1"/>
    <row r="934" s="128" customFormat="1"/>
    <row r="935" s="128" customFormat="1"/>
    <row r="936" s="128" customFormat="1"/>
    <row r="937" s="128" customFormat="1"/>
    <row r="938" s="128" customFormat="1"/>
    <row r="939" s="128" customFormat="1"/>
    <row r="940" s="128" customFormat="1"/>
    <row r="941" s="128" customFormat="1"/>
    <row r="942" s="128" customFormat="1"/>
    <row r="943" s="128" customFormat="1"/>
    <row r="944" s="128" customFormat="1"/>
    <row r="945" s="128" customFormat="1"/>
    <row r="946" s="128" customFormat="1"/>
    <row r="947" s="128" customFormat="1"/>
    <row r="948" s="128" customFormat="1"/>
    <row r="949" s="128" customFormat="1"/>
    <row r="950" s="128" customFormat="1"/>
    <row r="951" s="128" customFormat="1"/>
    <row r="952" s="128" customFormat="1"/>
    <row r="953" s="128" customFormat="1"/>
    <row r="954" s="128" customFormat="1"/>
    <row r="955" s="128" customFormat="1"/>
    <row r="956" s="128" customFormat="1"/>
    <row r="957" s="128" customFormat="1"/>
    <row r="958" s="128" customFormat="1"/>
    <row r="959" s="128" customFormat="1"/>
    <row r="960" s="128" customFormat="1"/>
    <row r="961" s="128" customFormat="1"/>
    <row r="962" s="128" customFormat="1"/>
    <row r="963" s="128" customFormat="1"/>
    <row r="964" s="128" customFormat="1"/>
    <row r="965" s="128" customFormat="1"/>
    <row r="966" s="128" customFormat="1"/>
    <row r="967" s="128" customFormat="1"/>
    <row r="968" s="128" customFormat="1"/>
    <row r="969" s="128" customFormat="1"/>
    <row r="970" s="128" customFormat="1"/>
    <row r="971" s="128" customFormat="1"/>
    <row r="972" s="128" customFormat="1"/>
    <row r="973" s="128" customFormat="1"/>
    <row r="974" s="128" customFormat="1"/>
    <row r="975" s="128" customFormat="1"/>
    <row r="976" s="128" customFormat="1"/>
    <row r="977" s="128" customFormat="1"/>
    <row r="978" s="128" customFormat="1"/>
    <row r="979" s="128" customFormat="1"/>
    <row r="980" s="128" customFormat="1"/>
    <row r="981" s="128" customFormat="1"/>
    <row r="982" s="128" customFormat="1"/>
    <row r="983" s="128" customFormat="1"/>
    <row r="984" s="128" customFormat="1"/>
    <row r="985" s="128" customFormat="1"/>
    <row r="986" s="128" customFormat="1"/>
    <row r="987" s="128" customFormat="1"/>
    <row r="988" s="128" customFormat="1"/>
    <row r="989" s="128" customFormat="1"/>
    <row r="990" s="128" customFormat="1"/>
    <row r="991" s="128" customFormat="1"/>
    <row r="992" s="128" customFormat="1"/>
    <row r="993" s="128" customFormat="1"/>
    <row r="994" s="128" customFormat="1"/>
    <row r="995" s="128" customFormat="1"/>
    <row r="996" s="128" customFormat="1"/>
    <row r="997" s="128" customFormat="1"/>
    <row r="998" s="128" customFormat="1"/>
    <row r="999" s="128" customFormat="1"/>
    <row r="1000" s="128" customFormat="1"/>
    <row r="1001" s="128" customFormat="1"/>
    <row r="1002" s="128" customFormat="1"/>
    <row r="1003" s="128" customFormat="1"/>
    <row r="1004" s="128" customFormat="1"/>
    <row r="1005" s="128" customFormat="1"/>
    <row r="1006" s="128" customFormat="1"/>
    <row r="1007" s="128" customFormat="1"/>
    <row r="1008" s="128" customFormat="1"/>
    <row r="1009" s="128" customFormat="1"/>
    <row r="1010" s="128" customFormat="1"/>
    <row r="1011" s="128" customFormat="1"/>
    <row r="1012" s="128" customFormat="1"/>
    <row r="1013" s="128" customFormat="1"/>
    <row r="1014" s="128" customFormat="1"/>
    <row r="1015" s="128" customFormat="1"/>
    <row r="1016" s="128" customFormat="1"/>
    <row r="1017" s="128" customFormat="1"/>
    <row r="1018" s="128" customFormat="1"/>
    <row r="1019" s="128" customFormat="1"/>
    <row r="1020" s="128" customFormat="1"/>
    <row r="1021" s="128" customFormat="1"/>
    <row r="1022" s="128" customFormat="1"/>
    <row r="1023" s="128" customFormat="1"/>
    <row r="1024" s="128" customFormat="1"/>
    <row r="1025" s="128" customFormat="1"/>
    <row r="1026" s="128" customFormat="1"/>
    <row r="1027" s="128" customFormat="1"/>
    <row r="1028" s="128" customFormat="1"/>
    <row r="1029" s="128" customFormat="1"/>
    <row r="1030" s="128" customFormat="1"/>
    <row r="1031" s="128" customFormat="1"/>
    <row r="1032" s="128" customFormat="1"/>
    <row r="1033" s="128" customFormat="1"/>
    <row r="1034" s="128" customFormat="1"/>
    <row r="1035" s="128" customFormat="1"/>
    <row r="1036" s="128" customFormat="1"/>
    <row r="1037" s="128" customFormat="1"/>
    <row r="1038" s="128" customFormat="1"/>
    <row r="1039" s="128" customFormat="1"/>
    <row r="1040" s="128" customFormat="1"/>
    <row r="1041" s="128" customFormat="1"/>
    <row r="1042" s="128" customFormat="1"/>
    <row r="1043" s="128" customFormat="1"/>
    <row r="1044" s="128" customFormat="1"/>
    <row r="1045" s="128" customFormat="1"/>
    <row r="1046" s="128" customFormat="1"/>
    <row r="1047" s="128" customFormat="1"/>
    <row r="1048" s="128" customFormat="1"/>
    <row r="1049" s="128" customFormat="1"/>
    <row r="1050" s="128" customFormat="1"/>
    <row r="1051" s="128" customFormat="1"/>
    <row r="1052" s="128" customFormat="1"/>
    <row r="1053" s="128" customFormat="1"/>
    <row r="1054" s="128" customFormat="1"/>
    <row r="1055" s="128" customFormat="1"/>
    <row r="1056" s="128" customFormat="1"/>
    <row r="1057" s="128" customFormat="1"/>
    <row r="1058" s="128" customFormat="1"/>
    <row r="1059" s="128" customFormat="1"/>
    <row r="1060" s="128" customFormat="1"/>
    <row r="1061" s="128" customFormat="1"/>
    <row r="1062" s="128" customFormat="1"/>
    <row r="1063" s="128" customFormat="1"/>
    <row r="1064" s="128" customFormat="1"/>
    <row r="1065" s="128" customFormat="1"/>
    <row r="1066" s="128" customFormat="1"/>
    <row r="1067" s="128" customFormat="1"/>
    <row r="1068" s="128" customFormat="1"/>
    <row r="1069" s="128" customFormat="1"/>
    <row r="1070" s="128" customFormat="1"/>
    <row r="1071" s="128" customFormat="1"/>
    <row r="1072" s="128" customFormat="1"/>
    <row r="1073" s="128" customFormat="1"/>
    <row r="1074" s="128" customFormat="1"/>
    <row r="1075" s="128" customFormat="1"/>
    <row r="1076" s="128" customFormat="1"/>
    <row r="1077" s="128" customFormat="1"/>
    <row r="1078" s="128" customFormat="1"/>
    <row r="1079" s="128" customFormat="1"/>
    <row r="1080" s="128" customFormat="1"/>
    <row r="1081" s="128" customFormat="1"/>
    <row r="1082" s="128" customFormat="1"/>
    <row r="1083" s="128" customFormat="1"/>
    <row r="1084" s="128" customFormat="1"/>
    <row r="1085" s="128" customFormat="1"/>
    <row r="1086" s="128" customFormat="1"/>
    <row r="1087" s="128" customFormat="1"/>
    <row r="1088" s="128" customFormat="1"/>
    <row r="1089" s="128" customFormat="1"/>
    <row r="1090" s="128" customFormat="1"/>
    <row r="1091" s="128" customFormat="1"/>
    <row r="1092" s="128" customFormat="1"/>
    <row r="1093" s="128" customFormat="1"/>
    <row r="1094" s="128" customFormat="1"/>
    <row r="1095" s="128" customFormat="1"/>
    <row r="1096" s="128" customFormat="1"/>
    <row r="1097" s="128" customFormat="1"/>
    <row r="1098" s="128" customFormat="1"/>
    <row r="1099" s="128" customFormat="1"/>
    <row r="1100" s="128" customFormat="1"/>
    <row r="1101" s="128" customFormat="1"/>
    <row r="1102" s="128" customFormat="1"/>
    <row r="1103" s="128" customFormat="1"/>
    <row r="1104" s="128" customFormat="1"/>
    <row r="1105" s="128" customFormat="1"/>
    <row r="1106" s="128" customFormat="1"/>
    <row r="1107" s="128" customFormat="1"/>
    <row r="1108" s="128" customFormat="1"/>
    <row r="1109" s="128" customFormat="1"/>
    <row r="1110" s="128" customFormat="1"/>
    <row r="1111" s="128" customFormat="1"/>
    <row r="1112" s="128" customFormat="1"/>
    <row r="1113" s="128" customFormat="1"/>
    <row r="1114" s="128" customFormat="1"/>
    <row r="1115" s="128" customFormat="1"/>
    <row r="1116" s="128" customFormat="1"/>
    <row r="1117" s="128" customFormat="1"/>
    <row r="1118" s="128" customFormat="1"/>
    <row r="1119" s="128" customFormat="1"/>
    <row r="1120" s="128" customFormat="1"/>
    <row r="1121" s="128" customFormat="1"/>
    <row r="1122" s="128" customFormat="1"/>
    <row r="1123" s="128" customFormat="1"/>
    <row r="1124" s="128" customFormat="1"/>
    <row r="1125" s="128" customFormat="1"/>
    <row r="1126" s="128" customFormat="1"/>
    <row r="1127" s="128" customFormat="1"/>
    <row r="1128" s="128" customFormat="1"/>
    <row r="1129" s="128" customFormat="1"/>
    <row r="1130" s="128" customFormat="1"/>
    <row r="1131" s="128" customFormat="1"/>
    <row r="1132" s="128" customFormat="1"/>
    <row r="1133" s="128" customFormat="1"/>
    <row r="1134" s="128" customFormat="1"/>
    <row r="1135" s="128" customFormat="1"/>
    <row r="1136" s="128" customFormat="1"/>
    <row r="1137" s="128" customFormat="1"/>
    <row r="1138" s="128" customFormat="1"/>
    <row r="1139" s="128" customFormat="1"/>
    <row r="1140" s="128" customFormat="1"/>
    <row r="1141" s="128" customFormat="1"/>
    <row r="1142" s="128" customFormat="1"/>
    <row r="1143" s="128" customFormat="1"/>
    <row r="1144" s="128" customFormat="1"/>
    <row r="1145" s="128" customFormat="1"/>
    <row r="1146" s="128" customFormat="1"/>
    <row r="1147" s="128" customFormat="1"/>
    <row r="1148" s="128" customFormat="1"/>
    <row r="1149" s="128" customFormat="1"/>
    <row r="1150" s="128" customFormat="1"/>
    <row r="1151" s="128" customFormat="1"/>
    <row r="1152" s="128" customFormat="1"/>
    <row r="1153" s="128" customFormat="1"/>
    <row r="1154" s="128" customFormat="1"/>
    <row r="1155" s="128" customFormat="1"/>
    <row r="1156" s="128" customFormat="1"/>
    <row r="1157" s="128" customFormat="1"/>
    <row r="1158" s="128" customFormat="1"/>
    <row r="1159" s="128" customFormat="1"/>
    <row r="1160" s="128" customFormat="1"/>
    <row r="1161" s="128" customFormat="1"/>
    <row r="1162" s="128" customFormat="1"/>
    <row r="1163" s="128" customFormat="1"/>
    <row r="1164" s="128" customFormat="1"/>
    <row r="1165" s="128" customFormat="1"/>
    <row r="1166" s="128" customFormat="1"/>
    <row r="1167" s="128" customFormat="1"/>
    <row r="1168" s="128" customFormat="1"/>
    <row r="1169" s="128" customFormat="1"/>
    <row r="1170" s="128" customFormat="1"/>
    <row r="1171" s="128" customFormat="1"/>
    <row r="1172" s="128" customFormat="1"/>
    <row r="1173" s="128" customFormat="1"/>
    <row r="1174" s="128" customFormat="1"/>
    <row r="1175" s="128" customFormat="1"/>
    <row r="1176" s="128" customFormat="1"/>
    <row r="1177" s="128" customFormat="1"/>
    <row r="1178" s="128" customFormat="1"/>
    <row r="1179" s="128" customFormat="1"/>
    <row r="1180" s="128" customFormat="1"/>
    <row r="1181" s="128" customFormat="1"/>
    <row r="1182" s="128" customFormat="1"/>
    <row r="1183" s="128" customFormat="1"/>
    <row r="1184" s="128" customFormat="1"/>
    <row r="1185" s="128" customFormat="1"/>
    <row r="1186" s="128" customFormat="1"/>
    <row r="1187" s="128" customFormat="1"/>
    <row r="1188" s="128" customFormat="1"/>
    <row r="1189" s="128" customFormat="1"/>
    <row r="1190" s="128" customFormat="1"/>
    <row r="1191" s="128" customFormat="1"/>
    <row r="1192" s="128" customFormat="1"/>
    <row r="1193" s="128" customFormat="1"/>
    <row r="1194" s="128" customFormat="1"/>
    <row r="1195" s="128" customFormat="1"/>
    <row r="1196" s="128" customFormat="1"/>
    <row r="1197" s="128" customFormat="1"/>
    <row r="1198" s="128" customFormat="1"/>
    <row r="1199" s="128" customFormat="1"/>
    <row r="1200" s="128" customFormat="1"/>
    <row r="1201" s="128" customFormat="1"/>
    <row r="1202" s="128" customFormat="1"/>
    <row r="1203" s="128" customFormat="1"/>
    <row r="1204" s="128" customFormat="1"/>
    <row r="1205" s="128" customFormat="1"/>
    <row r="1206" s="128" customFormat="1"/>
    <row r="1207" s="128" customFormat="1"/>
    <row r="1208" s="128" customFormat="1"/>
    <row r="1209" s="128" customFormat="1"/>
    <row r="1210" s="128" customFormat="1"/>
    <row r="1211" s="128" customFormat="1"/>
    <row r="1212" s="128" customFormat="1"/>
    <row r="1213" s="128" customFormat="1"/>
    <row r="1214" s="128" customFormat="1"/>
    <row r="1215" s="128" customFormat="1"/>
    <row r="1216" s="128" customFormat="1"/>
    <row r="1217" s="128" customFormat="1"/>
    <row r="1218" s="128" customFormat="1"/>
    <row r="1219" s="128" customFormat="1"/>
    <row r="1220" s="128" customFormat="1"/>
    <row r="1221" s="128" customFormat="1"/>
    <row r="1222" s="128" customFormat="1"/>
    <row r="1223" s="128" customFormat="1"/>
    <row r="1224" s="128" customFormat="1"/>
    <row r="1225" s="128" customFormat="1"/>
    <row r="1226" s="128" customFormat="1"/>
    <row r="1227" s="128" customFormat="1"/>
    <row r="1228" s="128" customFormat="1"/>
    <row r="1229" s="128" customFormat="1"/>
    <row r="1230" s="128" customFormat="1"/>
    <row r="1231" s="128" customFormat="1"/>
    <row r="1232" s="128" customFormat="1"/>
    <row r="1233" s="128" customFormat="1"/>
    <row r="1234" s="128" customFormat="1"/>
    <row r="1235" s="128" customFormat="1"/>
    <row r="1236" s="128" customFormat="1"/>
    <row r="1237" s="128" customFormat="1"/>
    <row r="1238" s="128" customFormat="1"/>
    <row r="1239" s="128" customFormat="1"/>
    <row r="1240" s="128" customFormat="1"/>
    <row r="1241" s="128" customFormat="1"/>
    <row r="1242" s="128" customFormat="1"/>
    <row r="1243" s="128" customFormat="1"/>
    <row r="1244" s="128" customFormat="1"/>
    <row r="1245" s="128" customFormat="1"/>
    <row r="1246" s="128" customFormat="1"/>
    <row r="1247" s="128" customFormat="1"/>
    <row r="1248" s="128" customFormat="1"/>
    <row r="1249" s="128" customFormat="1"/>
    <row r="1250" s="128" customFormat="1"/>
    <row r="1251" s="128" customFormat="1"/>
    <row r="1252" s="128" customFormat="1"/>
    <row r="1253" s="128" customFormat="1"/>
    <row r="1254" s="128" customFormat="1"/>
    <row r="1255" s="128" customFormat="1"/>
    <row r="1256" s="128" customFormat="1"/>
    <row r="1257" s="128" customFormat="1"/>
    <row r="1258" s="128" customFormat="1"/>
    <row r="1259" s="128" customFormat="1"/>
    <row r="1260" s="128" customFormat="1"/>
    <row r="1261" s="128" customFormat="1"/>
    <row r="1262" s="128" customFormat="1"/>
    <row r="1263" s="128" customFormat="1"/>
    <row r="1264" s="128" customFormat="1"/>
    <row r="1265" s="128" customFormat="1"/>
    <row r="1266" s="128" customFormat="1"/>
    <row r="1267" s="128" customFormat="1"/>
    <row r="1268" s="128" customFormat="1"/>
    <row r="1269" s="128" customFormat="1"/>
    <row r="1270" s="128" customFormat="1"/>
    <row r="1271" s="128" customFormat="1"/>
    <row r="1272" s="128" customFormat="1"/>
    <row r="1273" s="128" customFormat="1"/>
    <row r="1274" s="128" customFormat="1"/>
    <row r="1275" s="128" customFormat="1"/>
    <row r="1276" s="128" customFormat="1"/>
    <row r="1277" s="128" customFormat="1"/>
    <row r="1278" s="128" customFormat="1"/>
    <row r="1279" s="128" customFormat="1"/>
    <row r="1280" s="128" customFormat="1"/>
    <row r="1281" s="128" customFormat="1"/>
    <row r="1282" s="128" customFormat="1"/>
    <row r="1283" s="128" customFormat="1"/>
    <row r="1284" s="128" customFormat="1"/>
    <row r="1285" s="128" customFormat="1"/>
    <row r="1286" s="128" customFormat="1"/>
    <row r="1287" s="128" customFormat="1"/>
    <row r="1288" s="128" customFormat="1"/>
    <row r="1289" s="128" customFormat="1"/>
    <row r="1290" s="128" customFormat="1"/>
    <row r="1291" s="128" customFormat="1"/>
    <row r="1292" s="128" customFormat="1"/>
    <row r="1293" s="128" customFormat="1"/>
    <row r="1294" s="128" customFormat="1"/>
    <row r="1295" s="128" customFormat="1"/>
    <row r="1296" s="128" customFormat="1"/>
    <row r="1297" s="128" customFormat="1"/>
    <row r="1298" s="128" customFormat="1"/>
    <row r="1299" s="128" customFormat="1"/>
    <row r="1300" s="128" customFormat="1"/>
    <row r="1301" s="128" customFormat="1"/>
    <row r="1302" s="128" customFormat="1"/>
    <row r="1303" s="128" customFormat="1"/>
    <row r="1304" s="128" customFormat="1"/>
    <row r="1305" s="128" customFormat="1"/>
    <row r="1306" s="128" customFormat="1"/>
    <row r="1307" s="128" customFormat="1"/>
    <row r="1308" s="128" customFormat="1"/>
    <row r="1309" s="128" customFormat="1"/>
    <row r="1310" s="128" customFormat="1"/>
    <row r="1311" s="128" customFormat="1"/>
    <row r="1312" s="128" customFormat="1"/>
    <row r="1313" s="128" customFormat="1"/>
    <row r="1314" s="128" customFormat="1"/>
    <row r="1315" s="128" customFormat="1"/>
    <row r="1316" s="128" customFormat="1"/>
    <row r="1317" s="128" customFormat="1"/>
    <row r="1318" s="128" customFormat="1"/>
    <row r="1319" s="128" customFormat="1"/>
    <row r="1320" s="128" customFormat="1"/>
    <row r="1321" s="128" customFormat="1"/>
    <row r="1322" s="128" customFormat="1"/>
    <row r="1323" s="128" customFormat="1"/>
    <row r="1324" s="128" customFormat="1"/>
    <row r="1325" s="128" customFormat="1"/>
    <row r="1326" s="128" customFormat="1"/>
    <row r="1327" s="128" customFormat="1"/>
    <row r="1328" s="128" customFormat="1"/>
    <row r="1329" s="128" customFormat="1"/>
    <row r="1330" s="128" customFormat="1"/>
    <row r="1331" s="128" customFormat="1"/>
    <row r="1332" s="128" customFormat="1"/>
    <row r="1333" s="128" customFormat="1"/>
    <row r="1334" s="128" customFormat="1"/>
    <row r="1335" s="128" customFormat="1"/>
    <row r="1336" s="128" customFormat="1"/>
    <row r="1337" s="128" customFormat="1"/>
    <row r="1338" s="128" customFormat="1"/>
    <row r="1339" s="128" customFormat="1"/>
    <row r="1340" s="128" customFormat="1"/>
    <row r="1341" s="128" customFormat="1"/>
    <row r="1342" s="128" customFormat="1"/>
    <row r="1343" s="128" customFormat="1"/>
    <row r="1344" s="128" customFormat="1"/>
    <row r="1345" s="128" customFormat="1"/>
    <row r="1346" s="128" customFormat="1"/>
    <row r="1347" s="128" customFormat="1"/>
    <row r="1348" s="128" customFormat="1"/>
    <row r="1349" s="128" customFormat="1"/>
    <row r="1350" s="128" customFormat="1"/>
    <row r="1351" s="128" customFormat="1"/>
    <row r="1352" s="128" customFormat="1"/>
    <row r="1353" s="128" customFormat="1"/>
    <row r="1354" s="128" customFormat="1"/>
    <row r="1355" s="128" customFormat="1"/>
    <row r="1356" s="128" customFormat="1"/>
    <row r="1357" s="128" customFormat="1"/>
    <row r="1358" s="128" customFormat="1"/>
    <row r="1359" s="128" customFormat="1"/>
    <row r="1360" s="128" customFormat="1"/>
    <row r="1361" s="128" customFormat="1"/>
    <row r="1362" s="128" customFormat="1"/>
    <row r="1363" s="128" customFormat="1"/>
    <row r="1364" s="128" customFormat="1"/>
    <row r="1365" s="128" customFormat="1"/>
    <row r="1366" s="128" customFormat="1"/>
    <row r="1367" s="128" customFormat="1"/>
    <row r="1368" s="128" customFormat="1"/>
    <row r="1369" s="128" customFormat="1"/>
    <row r="1370" s="128" customFormat="1"/>
    <row r="1371" s="128" customFormat="1"/>
    <row r="1372" s="128" customFormat="1"/>
    <row r="1373" s="128" customFormat="1"/>
    <row r="1374" s="128" customFormat="1"/>
    <row r="1375" s="128" customFormat="1"/>
    <row r="1376" s="128" customFormat="1"/>
    <row r="1377" s="128" customFormat="1"/>
    <row r="1378" s="128" customFormat="1"/>
    <row r="1379" s="128" customFormat="1"/>
    <row r="1380" s="128" customFormat="1"/>
    <row r="1381" s="128" customFormat="1"/>
    <row r="1382" s="128" customFormat="1"/>
    <row r="1383" s="128" customFormat="1"/>
    <row r="1384" s="128" customFormat="1"/>
    <row r="1385" s="128" customFormat="1"/>
    <row r="1386" s="128" customFormat="1"/>
    <row r="1387" s="128" customFormat="1"/>
    <row r="1388" s="128" customFormat="1"/>
    <row r="1389" s="128" customFormat="1"/>
    <row r="1390" s="128" customFormat="1"/>
    <row r="1391" s="128" customFormat="1"/>
    <row r="1392" s="128" customFormat="1"/>
    <row r="1393" s="128" customFormat="1"/>
    <row r="1394" s="128" customFormat="1"/>
    <row r="1395" s="128" customFormat="1"/>
    <row r="1396" s="128" customFormat="1"/>
    <row r="1397" s="128" customFormat="1"/>
    <row r="1398" s="128" customFormat="1"/>
    <row r="1399" s="128" customFormat="1"/>
    <row r="1400" s="128" customFormat="1"/>
    <row r="1401" s="128" customFormat="1"/>
    <row r="1402" s="128" customFormat="1"/>
    <row r="1403" s="128" customFormat="1"/>
    <row r="1404" s="128" customFormat="1"/>
    <row r="1405" s="128" customFormat="1"/>
    <row r="1406" s="128" customFormat="1"/>
    <row r="1407" s="128" customFormat="1"/>
    <row r="1408" s="128" customFormat="1"/>
    <row r="1409" s="128" customFormat="1"/>
    <row r="1410" s="128" customFormat="1"/>
    <row r="1411" s="128" customFormat="1"/>
    <row r="1412" s="128" customFormat="1"/>
    <row r="1413" s="128" customFormat="1"/>
    <row r="1414" s="128" customFormat="1"/>
    <row r="1415" s="128" customFormat="1"/>
    <row r="1416" s="128" customFormat="1"/>
    <row r="1417" s="128" customFormat="1"/>
    <row r="1418" s="128" customFormat="1"/>
    <row r="1419" s="128" customFormat="1"/>
    <row r="1420" s="128" customFormat="1"/>
    <row r="1421" s="128" customFormat="1"/>
    <row r="1422" s="128" customFormat="1"/>
    <row r="1423" s="128" customFormat="1"/>
    <row r="1424" s="128" customFormat="1"/>
    <row r="1425" s="128" customFormat="1"/>
    <row r="1426" s="128" customFormat="1"/>
    <row r="1427" s="128" customFormat="1"/>
    <row r="1428" s="128" customFormat="1"/>
    <row r="1429" s="128" customFormat="1"/>
    <row r="1430" s="128" customFormat="1"/>
    <row r="1431" s="128" customFormat="1"/>
    <row r="1432" s="128" customFormat="1"/>
    <row r="1433" s="128" customFormat="1"/>
    <row r="1434" s="128" customFormat="1"/>
    <row r="1435" s="128" customFormat="1"/>
    <row r="1436" s="128" customFormat="1"/>
    <row r="1437" s="128" customFormat="1"/>
    <row r="1438" s="128" customFormat="1"/>
    <row r="1439" s="128" customFormat="1"/>
    <row r="1440" s="128" customFormat="1"/>
    <row r="1441" s="128" customFormat="1"/>
    <row r="1442" s="128" customFormat="1"/>
    <row r="1443" s="128" customFormat="1"/>
    <row r="1444" s="128" customFormat="1"/>
    <row r="1445" s="128" customFormat="1"/>
    <row r="1446" s="128" customFormat="1"/>
    <row r="1447" s="128" customFormat="1"/>
    <row r="1448" s="128" customFormat="1"/>
    <row r="1449" s="128" customFormat="1"/>
    <row r="1450" s="128" customFormat="1"/>
    <row r="1451" s="128" customFormat="1"/>
    <row r="1452" s="128" customFormat="1"/>
    <row r="1453" s="128" customFormat="1"/>
    <row r="1454" s="128" customFormat="1"/>
    <row r="1455" s="128" customFormat="1"/>
    <row r="1456" s="128" customFormat="1"/>
    <row r="1457" s="128" customFormat="1"/>
    <row r="1458" s="128" customFormat="1"/>
    <row r="1459" s="128" customFormat="1"/>
    <row r="1460" s="128" customFormat="1"/>
    <row r="1461" s="128" customFormat="1"/>
    <row r="1462" s="128" customFormat="1"/>
    <row r="1463" s="128" customFormat="1"/>
    <row r="1464" s="128" customFormat="1"/>
    <row r="1465" s="128" customFormat="1"/>
    <row r="1466" s="128" customFormat="1"/>
    <row r="1467" s="128" customFormat="1"/>
    <row r="1468" s="128" customFormat="1"/>
    <row r="1469" s="128" customFormat="1"/>
    <row r="1470" s="128" customFormat="1"/>
    <row r="1471" s="128" customFormat="1"/>
    <row r="1472" s="128" customFormat="1"/>
    <row r="1473" s="128" customFormat="1"/>
    <row r="1474" s="128" customFormat="1"/>
    <row r="1475" s="128" customFormat="1"/>
    <row r="1476" s="128" customFormat="1"/>
    <row r="1477" s="128" customFormat="1"/>
    <row r="1478" s="128" customFormat="1"/>
    <row r="1479" s="128" customFormat="1"/>
    <row r="1480" s="128" customFormat="1"/>
    <row r="1481" s="128" customFormat="1"/>
    <row r="1482" s="128" customFormat="1"/>
    <row r="1483" s="128" customFormat="1"/>
    <row r="1484" s="128" customFormat="1"/>
    <row r="1485" s="128" customFormat="1"/>
    <row r="1486" s="128" customFormat="1"/>
    <row r="1487" s="128" customFormat="1"/>
    <row r="1488" s="128" customFormat="1"/>
    <row r="1489" s="128" customFormat="1"/>
    <row r="1490" s="128" customFormat="1"/>
    <row r="1491" s="128" customFormat="1"/>
    <row r="1492" s="128" customFormat="1"/>
    <row r="1493" s="128" customFormat="1"/>
    <row r="1494" s="128" customFormat="1"/>
    <row r="1495" s="128" customFormat="1"/>
    <row r="1496" s="128" customFormat="1"/>
    <row r="1497" s="128" customFormat="1"/>
    <row r="1498" s="128" customFormat="1"/>
    <row r="1499" s="128" customFormat="1"/>
    <row r="1500" s="128" customFormat="1"/>
    <row r="1501" s="128" customFormat="1"/>
    <row r="1502" s="128" customFormat="1"/>
    <row r="1503" s="128" customFormat="1"/>
    <row r="1504" s="128" customFormat="1"/>
    <row r="1505" s="128" customFormat="1"/>
    <row r="1506" s="128" customFormat="1"/>
    <row r="1507" s="128" customFormat="1"/>
    <row r="1508" s="128" customFormat="1"/>
    <row r="1509" s="128" customFormat="1"/>
    <row r="1510" s="128" customFormat="1"/>
    <row r="1511" s="128" customFormat="1"/>
    <row r="1512" s="128" customFormat="1"/>
    <row r="1513" s="128" customFormat="1"/>
    <row r="1514" s="128" customFormat="1"/>
    <row r="1515" s="128" customFormat="1"/>
    <row r="1516" s="128" customFormat="1"/>
    <row r="1517" s="128" customFormat="1"/>
    <row r="1518" s="128" customFormat="1"/>
    <row r="1519" s="128" customFormat="1"/>
    <row r="1520" s="128" customFormat="1"/>
    <row r="1521" s="128" customFormat="1"/>
    <row r="1522" s="128" customFormat="1"/>
    <row r="1523" s="128" customFormat="1"/>
    <row r="1524" s="128" customFormat="1"/>
    <row r="1525" s="128" customFormat="1"/>
    <row r="1526" s="128" customFormat="1"/>
    <row r="1527" s="128" customFormat="1"/>
    <row r="1528" s="128" customFormat="1"/>
    <row r="1529" s="128" customFormat="1"/>
    <row r="1530" s="128" customFormat="1"/>
    <row r="1531" s="128" customFormat="1"/>
    <row r="1532" s="128" customFormat="1"/>
    <row r="1533" s="128" customFormat="1"/>
    <row r="1534" s="128" customFormat="1"/>
    <row r="1535" s="128" customFormat="1"/>
    <row r="1536" s="128" customFormat="1"/>
    <row r="1537" s="128" customFormat="1"/>
    <row r="1538" s="128" customFormat="1"/>
    <row r="1539" s="128" customFormat="1"/>
    <row r="1540" s="128" customFormat="1"/>
    <row r="1541" s="128" customFormat="1"/>
    <row r="1542" s="128" customFormat="1"/>
    <row r="1543" s="128" customFormat="1"/>
    <row r="1544" s="128" customFormat="1"/>
    <row r="1545" s="128" customFormat="1"/>
    <row r="1546" s="128" customFormat="1"/>
    <row r="1547" s="128" customFormat="1"/>
    <row r="1548" s="128" customFormat="1"/>
    <row r="1549" s="128" customFormat="1"/>
    <row r="1550" s="128" customFormat="1"/>
    <row r="1551" s="128" customFormat="1"/>
    <row r="1552" s="128" customFormat="1"/>
    <row r="1553" s="128" customFormat="1"/>
    <row r="1554" s="128" customFormat="1"/>
    <row r="1555" s="128" customFormat="1"/>
    <row r="1556" s="128" customFormat="1"/>
    <row r="1557" s="128" customFormat="1"/>
    <row r="1558" s="128" customFormat="1"/>
    <row r="1559" s="128" customFormat="1"/>
    <row r="1560" s="128" customFormat="1"/>
    <row r="1561" s="128" customFormat="1"/>
    <row r="1562" s="128" customFormat="1"/>
    <row r="1563" s="128" customFormat="1"/>
    <row r="1564" s="128" customFormat="1"/>
    <row r="1565" s="128" customFormat="1"/>
    <row r="1566" s="128" customFormat="1"/>
    <row r="1567" s="128" customFormat="1"/>
    <row r="1568" s="128" customFormat="1"/>
    <row r="1569" s="128" customFormat="1"/>
    <row r="1570" s="128" customFormat="1"/>
    <row r="1571" s="128" customFormat="1"/>
    <row r="1572" s="128" customFormat="1"/>
    <row r="1573" s="128" customFormat="1"/>
    <row r="1574" s="128" customFormat="1"/>
    <row r="1575" s="128" customFormat="1"/>
    <row r="1576" s="128" customFormat="1"/>
    <row r="1577" s="128" customFormat="1"/>
    <row r="1578" s="128" customFormat="1"/>
    <row r="1579" s="128" customFormat="1"/>
    <row r="1580" s="128" customFormat="1"/>
    <row r="1581" s="128" customFormat="1"/>
    <row r="1582" s="128" customFormat="1"/>
    <row r="1583" s="128" customFormat="1"/>
    <row r="1584" s="128" customFormat="1"/>
    <row r="1585" s="128" customFormat="1"/>
    <row r="1586" s="128" customFormat="1"/>
    <row r="1587" s="128" customFormat="1"/>
    <row r="1588" s="128" customFormat="1"/>
    <row r="1589" s="128" customFormat="1"/>
    <row r="1590" s="128" customFormat="1"/>
    <row r="1591" s="128" customFormat="1"/>
    <row r="1592" s="128" customFormat="1"/>
    <row r="1593" s="128" customFormat="1"/>
    <row r="1594" s="128" customFormat="1"/>
    <row r="1595" s="128" customFormat="1"/>
    <row r="1596" s="128" customFormat="1"/>
    <row r="1597" s="128" customFormat="1"/>
    <row r="1598" s="128" customFormat="1"/>
    <row r="1599" s="128" customFormat="1"/>
    <row r="1600" s="128" customFormat="1"/>
    <row r="1601" s="128" customFormat="1"/>
    <row r="1602" s="128" customFormat="1"/>
    <row r="1603" s="128" customFormat="1"/>
    <row r="1604" s="128" customFormat="1"/>
    <row r="1605" s="128" customFormat="1"/>
    <row r="1606" s="128" customFormat="1"/>
    <row r="1607" s="128" customFormat="1"/>
    <row r="1608" s="128" customFormat="1"/>
    <row r="1609" s="128" customFormat="1"/>
    <row r="1610" s="128" customFormat="1"/>
    <row r="1611" s="128" customFormat="1"/>
    <row r="1612" s="128" customFormat="1"/>
    <row r="1613" s="128" customFormat="1"/>
    <row r="1614" s="128" customFormat="1"/>
    <row r="1615" s="128" customFormat="1"/>
    <row r="1616" s="128" customFormat="1"/>
    <row r="1617" s="128" customFormat="1"/>
    <row r="1618" s="128" customFormat="1"/>
    <row r="1619" s="128" customFormat="1"/>
    <row r="1620" s="128" customFormat="1"/>
    <row r="1621" s="128" customFormat="1"/>
    <row r="1622" s="128" customFormat="1"/>
    <row r="1623" s="128" customFormat="1"/>
    <row r="1624" s="128" customFormat="1"/>
    <row r="1625" s="128" customFormat="1"/>
    <row r="1626" s="128" customFormat="1"/>
    <row r="1627" s="128" customFormat="1"/>
    <row r="1628" s="128" customFormat="1"/>
    <row r="1629" s="128" customFormat="1"/>
    <row r="1630" s="128" customFormat="1"/>
    <row r="1631" s="128" customFormat="1"/>
    <row r="1632" s="128" customFormat="1"/>
    <row r="1633" s="128" customFormat="1"/>
    <row r="1634" s="128" customFormat="1"/>
    <row r="1635" s="128" customFormat="1"/>
    <row r="1636" s="128" customFormat="1"/>
    <row r="1637" s="128" customFormat="1"/>
    <row r="1638" s="128" customFormat="1"/>
    <row r="1639" s="128" customFormat="1"/>
    <row r="1640" s="128" customFormat="1"/>
    <row r="1641" s="128" customFormat="1"/>
    <row r="1642" s="128" customFormat="1"/>
    <row r="1643" s="128" customFormat="1"/>
    <row r="1644" s="128" customFormat="1"/>
    <row r="1645" s="128" customFormat="1"/>
    <row r="1646" s="128" customFormat="1"/>
    <row r="1647" s="128" customFormat="1"/>
    <row r="1648" s="128" customFormat="1"/>
    <row r="1649" s="128" customFormat="1"/>
    <row r="1650" s="128" customFormat="1"/>
    <row r="1651" s="128" customFormat="1"/>
    <row r="1652" s="128" customFormat="1"/>
    <row r="1653" s="128" customFormat="1"/>
    <row r="1654" s="128" customFormat="1"/>
    <row r="1655" s="128" customFormat="1"/>
    <row r="1656" s="128" customFormat="1"/>
    <row r="1657" s="128" customFormat="1"/>
    <row r="1658" s="128" customFormat="1"/>
    <row r="1659" s="128" customFormat="1"/>
    <row r="1660" s="128" customFormat="1"/>
    <row r="1661" s="128" customFormat="1"/>
    <row r="1662" s="128" customFormat="1"/>
    <row r="1663" s="128" customFormat="1"/>
    <row r="1664" s="128" customFormat="1"/>
    <row r="1665" s="128" customFormat="1"/>
    <row r="1666" s="128" customFormat="1"/>
    <row r="1667" s="128" customFormat="1"/>
    <row r="1668" s="128" customFormat="1"/>
    <row r="1669" s="128" customFormat="1"/>
    <row r="1670" s="128" customFormat="1"/>
    <row r="1671" s="128" customFormat="1"/>
    <row r="1672" s="128" customFormat="1"/>
    <row r="1673" s="128" customFormat="1"/>
    <row r="1674" s="128" customFormat="1"/>
    <row r="1675" s="128" customFormat="1"/>
    <row r="1676" s="128" customFormat="1"/>
    <row r="1677" s="128" customFormat="1"/>
    <row r="1678" s="128" customFormat="1"/>
    <row r="1679" s="128" customFormat="1"/>
    <row r="1680" s="128" customFormat="1"/>
    <row r="1681" s="128" customFormat="1"/>
    <row r="1682" s="128" customFormat="1"/>
    <row r="1683" s="128" customFormat="1"/>
    <row r="1684" s="128" customFormat="1"/>
    <row r="1685" s="128" customFormat="1"/>
    <row r="1686" s="128" customFormat="1"/>
    <row r="1687" s="128" customFormat="1"/>
    <row r="1688" s="128" customFormat="1"/>
    <row r="1689" s="128" customFormat="1"/>
    <row r="1690" s="128" customFormat="1"/>
    <row r="1691" s="128" customFormat="1"/>
    <row r="1692" s="128" customFormat="1"/>
    <row r="1693" s="128" customFormat="1"/>
    <row r="1694" s="128" customFormat="1"/>
    <row r="1695" s="128" customFormat="1"/>
    <row r="1696" s="128" customFormat="1"/>
    <row r="1697" s="128" customFormat="1"/>
    <row r="1698" s="128" customFormat="1"/>
    <row r="1699" s="128" customFormat="1"/>
    <row r="1700" s="128" customFormat="1"/>
    <row r="1701" s="128" customFormat="1"/>
    <row r="1702" s="128" customFormat="1"/>
    <row r="1703" s="128" customFormat="1"/>
    <row r="1704" s="128" customFormat="1"/>
    <row r="1705" s="128" customFormat="1"/>
    <row r="1706" s="128" customFormat="1"/>
    <row r="1707" s="128" customFormat="1"/>
    <row r="1708" s="128" customFormat="1"/>
    <row r="1709" s="128" customFormat="1"/>
    <row r="1710" s="128" customFormat="1"/>
    <row r="1711" s="128" customFormat="1"/>
    <row r="1712" s="128" customFormat="1"/>
    <row r="1713" s="128" customFormat="1"/>
    <row r="1714" s="128" customFormat="1"/>
    <row r="1715" s="128" customFormat="1"/>
    <row r="1716" s="128" customFormat="1"/>
    <row r="1717" s="128" customFormat="1"/>
    <row r="1718" s="128" customFormat="1"/>
    <row r="1719" s="128" customFormat="1"/>
    <row r="1720" s="128" customFormat="1"/>
    <row r="1721" s="128" customFormat="1"/>
    <row r="1722" s="128" customFormat="1"/>
    <row r="1723" s="128" customFormat="1"/>
    <row r="1724" s="128" customFormat="1"/>
    <row r="1725" s="128" customFormat="1"/>
    <row r="1726" s="128" customFormat="1"/>
    <row r="1727" s="128" customFormat="1"/>
    <row r="1728" s="128" customFormat="1"/>
    <row r="1729" s="128" customFormat="1"/>
    <row r="1730" s="128" customFormat="1"/>
    <row r="1731" s="128" customFormat="1"/>
    <row r="1732" s="128" customFormat="1"/>
    <row r="1733" s="128" customFormat="1"/>
    <row r="1734" s="128" customFormat="1"/>
    <row r="1735" s="128" customFormat="1"/>
    <row r="1736" s="128" customFormat="1"/>
    <row r="1737" s="128" customFormat="1"/>
    <row r="1738" s="128" customFormat="1"/>
    <row r="1739" s="128" customFormat="1"/>
    <row r="1740" s="128" customFormat="1"/>
    <row r="1741" s="128" customFormat="1"/>
    <row r="1742" s="128" customFormat="1"/>
    <row r="1743" s="128" customFormat="1"/>
    <row r="1744" s="128" customFormat="1"/>
    <row r="1745" s="128" customFormat="1"/>
    <row r="1746" s="128" customFormat="1"/>
    <row r="1747" s="128" customFormat="1"/>
    <row r="1748" s="128" customFormat="1"/>
    <row r="1749" s="128" customFormat="1"/>
    <row r="1750" s="128" customFormat="1"/>
    <row r="1751" s="128" customFormat="1"/>
    <row r="1752" s="128" customFormat="1"/>
    <row r="1753" s="128" customFormat="1"/>
    <row r="1754" s="128" customFormat="1"/>
    <row r="1755" s="128" customFormat="1"/>
    <row r="1756" s="128" customFormat="1"/>
    <row r="1757" s="128" customFormat="1"/>
    <row r="1758" s="128" customFormat="1"/>
    <row r="1759" s="128" customFormat="1"/>
    <row r="1760" s="128" customFormat="1"/>
    <row r="1761" s="128" customFormat="1"/>
    <row r="1762" s="128" customFormat="1"/>
    <row r="1763" s="128" customFormat="1"/>
    <row r="1764" s="128" customFormat="1"/>
    <row r="1765" s="128" customFormat="1"/>
    <row r="1766" s="128" customFormat="1"/>
    <row r="1767" s="128" customFormat="1"/>
    <row r="1768" s="128" customFormat="1"/>
    <row r="1769" s="128" customFormat="1"/>
    <row r="1770" s="128" customFormat="1"/>
    <row r="1771" s="128" customFormat="1"/>
    <row r="1772" s="128" customFormat="1"/>
    <row r="1773" s="128" customFormat="1"/>
    <row r="1774" s="128" customFormat="1"/>
    <row r="1775" s="128" customFormat="1"/>
    <row r="1776" s="128" customFormat="1"/>
    <row r="1777" s="128" customFormat="1"/>
    <row r="1778" s="128" customFormat="1"/>
    <row r="1779" s="128" customFormat="1"/>
    <row r="1780" s="128" customFormat="1"/>
    <row r="1781" s="128" customFormat="1"/>
    <row r="1782" s="128" customFormat="1"/>
    <row r="1783" s="128" customFormat="1"/>
    <row r="1784" s="128" customFormat="1"/>
    <row r="1785" s="128" customFormat="1"/>
    <row r="1786" s="128" customFormat="1"/>
    <row r="1787" s="128" customFormat="1"/>
    <row r="1788" s="128" customFormat="1"/>
    <row r="1789" s="128" customFormat="1"/>
    <row r="1790" s="128" customFormat="1"/>
    <row r="1791" s="128" customFormat="1"/>
    <row r="1792" s="128" customFormat="1"/>
    <row r="1793" s="128" customFormat="1"/>
    <row r="1794" s="128" customFormat="1"/>
    <row r="1795" s="128" customFormat="1"/>
    <row r="1796" s="128" customFormat="1"/>
    <row r="1797" s="128" customFormat="1"/>
    <row r="1798" s="128" customFormat="1"/>
    <row r="1799" s="128" customFormat="1"/>
    <row r="1800" s="128" customFormat="1"/>
    <row r="1801" s="128" customFormat="1"/>
    <row r="1802" s="128" customFormat="1"/>
    <row r="1803" s="128" customFormat="1"/>
    <row r="1804" s="128" customFormat="1"/>
    <row r="1805" s="128" customFormat="1"/>
    <row r="1806" s="128" customFormat="1"/>
    <row r="1807" s="128" customFormat="1"/>
    <row r="1808" s="128" customFormat="1"/>
    <row r="1809" s="128" customFormat="1"/>
    <row r="1810" s="128" customFormat="1"/>
    <row r="1811" s="128" customFormat="1"/>
    <row r="1812" s="128" customFormat="1"/>
    <row r="1813" s="128" customFormat="1"/>
    <row r="1814" s="128" customFormat="1"/>
    <row r="1815" s="128" customFormat="1"/>
    <row r="1816" s="128" customFormat="1"/>
    <row r="1817" s="128" customFormat="1"/>
    <row r="1818" s="128" customFormat="1"/>
    <row r="1819" s="128" customFormat="1"/>
    <row r="1820" s="128" customFormat="1"/>
    <row r="1821" s="128" customFormat="1"/>
    <row r="1822" s="128" customFormat="1"/>
    <row r="1823" s="128" customFormat="1"/>
    <row r="1824" s="128" customFormat="1"/>
    <row r="1825" s="128" customFormat="1"/>
    <row r="1826" s="128" customFormat="1"/>
    <row r="1827" s="128" customFormat="1"/>
    <row r="1828" s="128" customFormat="1"/>
    <row r="1829" s="128" customFormat="1"/>
    <row r="1830" s="128" customFormat="1"/>
    <row r="1831" s="128" customFormat="1"/>
    <row r="1832" s="128" customFormat="1"/>
    <row r="1833" s="128" customFormat="1"/>
    <row r="1834" s="128" customFormat="1"/>
    <row r="1835" s="128" customFormat="1"/>
    <row r="1836" s="128" customFormat="1"/>
    <row r="1837" s="128" customFormat="1"/>
    <row r="1838" s="128" customFormat="1"/>
    <row r="1839" s="128" customFormat="1"/>
    <row r="1840" s="128" customFormat="1"/>
    <row r="1841" s="128" customFormat="1"/>
    <row r="1842" s="128" customFormat="1"/>
    <row r="1843" s="128" customFormat="1"/>
    <row r="1844" s="128" customFormat="1"/>
    <row r="1845" s="128" customFormat="1"/>
    <row r="1846" s="128" customFormat="1"/>
    <row r="1847" s="128" customFormat="1"/>
    <row r="1848" s="128" customFormat="1"/>
    <row r="1849" s="128" customFormat="1"/>
    <row r="1850" s="128" customFormat="1"/>
    <row r="1851" s="128" customFormat="1"/>
    <row r="1852" s="128" customFormat="1"/>
    <row r="1853" s="128" customFormat="1"/>
    <row r="1854" s="128" customFormat="1"/>
    <row r="1855" s="128" customFormat="1"/>
    <row r="1856" s="128" customFormat="1"/>
    <row r="1857" s="128" customFormat="1"/>
    <row r="1858" s="128" customFormat="1"/>
    <row r="1859" s="128" customFormat="1"/>
    <row r="1860" s="128" customFormat="1"/>
    <row r="1861" s="128" customFormat="1"/>
    <row r="1862" s="128" customFormat="1"/>
    <row r="1863" s="128" customFormat="1"/>
    <row r="1864" s="128" customFormat="1"/>
    <row r="1865" s="128" customFormat="1"/>
    <row r="1866" s="128" customFormat="1"/>
    <row r="1867" s="128" customFormat="1"/>
    <row r="1868" s="128" customFormat="1"/>
    <row r="1869" s="128" customFormat="1"/>
    <row r="1870" s="128" customFormat="1"/>
    <row r="1871" s="128" customFormat="1"/>
    <row r="1872" s="128" customFormat="1"/>
    <row r="1873" s="128" customFormat="1"/>
    <row r="1874" s="128" customFormat="1"/>
    <row r="1875" s="128" customFormat="1"/>
    <row r="1876" s="128" customFormat="1"/>
    <row r="1877" s="128" customFormat="1"/>
    <row r="1878" s="128" customFormat="1"/>
    <row r="1879" s="128" customFormat="1"/>
    <row r="1880" s="128" customFormat="1"/>
    <row r="1881" s="128" customFormat="1"/>
    <row r="1882" s="128" customFormat="1"/>
    <row r="1883" s="128" customFormat="1"/>
    <row r="1884" s="128" customFormat="1"/>
    <row r="1885" s="128" customFormat="1"/>
    <row r="1886" s="128" customFormat="1"/>
    <row r="1887" s="128" customFormat="1"/>
    <row r="1888" s="128" customFormat="1"/>
    <row r="1889" s="128" customFormat="1"/>
    <row r="1890" s="128" customFormat="1"/>
    <row r="1891" s="128" customFormat="1"/>
    <row r="1892" s="128" customFormat="1"/>
    <row r="1893" s="128" customFormat="1"/>
    <row r="1894" s="128" customFormat="1"/>
    <row r="1895" s="128" customFormat="1"/>
    <row r="1896" s="128" customFormat="1"/>
    <row r="1897" s="128" customFormat="1"/>
    <row r="1898" s="128" customFormat="1"/>
    <row r="1899" s="128" customFormat="1"/>
    <row r="1900" s="128" customFormat="1"/>
    <row r="1901" s="128" customFormat="1"/>
    <row r="1902" s="128" customFormat="1"/>
    <row r="1903" s="128" customFormat="1"/>
    <row r="1904" s="128" customFormat="1"/>
    <row r="1905" s="128" customFormat="1"/>
    <row r="1906" s="128" customFormat="1"/>
    <row r="1907" s="128" customFormat="1"/>
    <row r="1908" s="128" customFormat="1"/>
    <row r="1909" s="128" customFormat="1"/>
    <row r="1910" s="128" customFormat="1"/>
    <row r="1911" s="128" customFormat="1"/>
    <row r="1912" s="128" customFormat="1"/>
    <row r="1913" s="128" customFormat="1"/>
    <row r="1914" s="128" customFormat="1"/>
    <row r="1915" s="128" customFormat="1"/>
    <row r="1916" s="128" customFormat="1"/>
    <row r="1917" s="128" customFormat="1"/>
    <row r="1918" s="128" customFormat="1"/>
    <row r="1919" s="128" customFormat="1"/>
    <row r="1920" s="128" customFormat="1"/>
    <row r="1921" s="128" customFormat="1"/>
    <row r="1922" s="128" customFormat="1"/>
    <row r="1923" s="128" customFormat="1"/>
    <row r="1924" s="128" customFormat="1"/>
    <row r="1925" s="128" customFormat="1"/>
    <row r="1926" s="128" customFormat="1"/>
    <row r="1927" s="128" customFormat="1"/>
    <row r="1928" s="128" customFormat="1"/>
    <row r="1929" s="128" customFormat="1"/>
    <row r="1930" s="128" customFormat="1"/>
    <row r="1931" s="128" customFormat="1"/>
    <row r="1932" s="128" customFormat="1"/>
    <row r="1933" s="128" customFormat="1"/>
    <row r="1934" s="128" customFormat="1"/>
    <row r="1935" s="128" customFormat="1"/>
    <row r="1936" s="128" customFormat="1"/>
    <row r="1937" s="128" customFormat="1"/>
    <row r="1938" s="128" customFormat="1"/>
    <row r="1939" s="128" customFormat="1"/>
    <row r="1940" s="128" customFormat="1"/>
    <row r="1941" s="128" customFormat="1"/>
    <row r="1942" s="128" customFormat="1"/>
    <row r="1943" s="128" customFormat="1"/>
    <row r="1944" s="128" customFormat="1"/>
    <row r="1945" s="128" customFormat="1"/>
    <row r="1946" s="128" customFormat="1"/>
    <row r="1947" s="128" customFormat="1"/>
    <row r="1948" s="128" customFormat="1"/>
    <row r="1949" s="128" customFormat="1"/>
    <row r="1950" s="128" customFormat="1"/>
    <row r="1951" s="128" customFormat="1"/>
    <row r="1952" s="128" customFormat="1"/>
    <row r="1953" s="128" customFormat="1"/>
    <row r="1954" s="128" customFormat="1"/>
    <row r="1955" s="128" customFormat="1"/>
    <row r="1956" s="128" customFormat="1"/>
    <row r="1957" s="128" customFormat="1"/>
    <row r="1958" s="128" customFormat="1"/>
    <row r="1959" s="128" customFormat="1"/>
    <row r="1960" s="128" customFormat="1"/>
    <row r="1961" s="128" customFormat="1"/>
    <row r="1962" s="128" customFormat="1"/>
    <row r="1963" s="128" customFormat="1"/>
    <row r="1964" s="128" customFormat="1"/>
    <row r="1965" s="128" customFormat="1"/>
    <row r="1966" s="128" customFormat="1"/>
    <row r="1967" s="128" customFormat="1"/>
    <row r="1968" s="128" customFormat="1"/>
    <row r="1969" s="128" customFormat="1"/>
    <row r="1970" s="128" customFormat="1"/>
    <row r="1971" s="128" customFormat="1"/>
    <row r="1972" s="128" customFormat="1"/>
    <row r="1973" s="128" customFormat="1"/>
    <row r="1974" s="128" customFormat="1"/>
    <row r="1975" s="128" customFormat="1"/>
    <row r="1976" s="128" customFormat="1"/>
    <row r="1977" s="128" customFormat="1"/>
    <row r="1978" s="128" customFormat="1"/>
    <row r="1979" s="128" customFormat="1"/>
    <row r="1980" s="128" customFormat="1"/>
    <row r="1981" s="128" customFormat="1"/>
    <row r="1982" s="128" customFormat="1"/>
    <row r="1983" s="128" customFormat="1"/>
    <row r="1984" s="128" customFormat="1"/>
    <row r="1985" s="128" customFormat="1"/>
    <row r="1986" s="128" customFormat="1"/>
    <row r="1987" s="128" customFormat="1"/>
    <row r="1988" s="128" customFormat="1"/>
    <row r="1989" s="128" customFormat="1"/>
    <row r="1990" s="128" customFormat="1"/>
    <row r="1991" s="128" customFormat="1"/>
    <row r="1992" s="128" customFormat="1"/>
    <row r="1993" s="128" customFormat="1"/>
    <row r="1994" s="128" customFormat="1"/>
    <row r="1995" s="128" customFormat="1"/>
    <row r="1996" s="128" customFormat="1"/>
    <row r="1997" s="128" customFormat="1"/>
    <row r="1998" s="128" customFormat="1"/>
    <row r="1999" s="128" customFormat="1"/>
    <row r="2000" s="128" customFormat="1"/>
    <row r="2001" s="128" customFormat="1"/>
    <row r="2002" s="128" customFormat="1"/>
    <row r="2003" s="128" customFormat="1"/>
    <row r="2004" s="128" customFormat="1"/>
    <row r="2005" s="128" customFormat="1"/>
    <row r="2006" s="128" customFormat="1"/>
    <row r="2007" s="128" customFormat="1"/>
    <row r="2008" s="128" customFormat="1"/>
    <row r="2009" s="128" customFormat="1"/>
    <row r="2010" s="128" customFormat="1"/>
    <row r="2011" s="128" customFormat="1"/>
    <row r="2012" s="128" customFormat="1"/>
    <row r="2013" s="128" customFormat="1"/>
    <row r="2014" s="128" customFormat="1"/>
    <row r="2015" s="128" customFormat="1"/>
    <row r="2016" s="128" customFormat="1"/>
    <row r="2017" s="128" customFormat="1"/>
    <row r="2018" s="128" customFormat="1"/>
    <row r="2019" s="128" customFormat="1"/>
    <row r="2020" s="128" customFormat="1"/>
    <row r="2021" s="128" customFormat="1"/>
    <row r="2022" s="128" customFormat="1"/>
    <row r="2023" s="128" customFormat="1"/>
    <row r="2024" s="128" customFormat="1"/>
    <row r="2025" s="128" customFormat="1"/>
    <row r="2026" s="128" customFormat="1"/>
    <row r="2027" s="128" customFormat="1"/>
    <row r="2028" s="128" customFormat="1"/>
    <row r="2029" s="128" customFormat="1"/>
    <row r="2030" s="128" customFormat="1"/>
    <row r="2031" s="128" customFormat="1"/>
    <row r="2032" s="128" customFormat="1"/>
    <row r="2033" s="128" customFormat="1"/>
    <row r="2034" s="128" customFormat="1"/>
    <row r="2035" s="128" customFormat="1"/>
    <row r="2036" s="128" customFormat="1"/>
    <row r="2037" s="128" customFormat="1"/>
    <row r="2038" s="128" customFormat="1"/>
    <row r="2039" s="128" customFormat="1"/>
    <row r="2040" s="128" customFormat="1"/>
    <row r="2041" s="128" customFormat="1"/>
    <row r="2042" s="128" customFormat="1"/>
    <row r="2043" s="128" customFormat="1"/>
    <row r="2044" s="128" customFormat="1"/>
    <row r="2045" s="128" customFormat="1"/>
    <row r="2046" s="128" customFormat="1"/>
    <row r="2047" s="128" customFormat="1"/>
    <row r="2048" s="128" customFormat="1"/>
    <row r="2049" s="128" customFormat="1"/>
    <row r="2050" s="128" customFormat="1"/>
    <row r="2051" s="128" customFormat="1"/>
    <row r="2052" s="128" customFormat="1"/>
    <row r="2053" s="128" customFormat="1"/>
    <row r="2054" s="128" customFormat="1"/>
    <row r="2055" s="128" customFormat="1"/>
    <row r="2056" s="128" customFormat="1"/>
    <row r="2057" s="128" customFormat="1"/>
    <row r="2058" s="128" customFormat="1"/>
    <row r="2059" s="128" customFormat="1"/>
    <row r="2060" s="128" customFormat="1"/>
    <row r="2061" s="128" customFormat="1"/>
    <row r="2062" s="128" customFormat="1"/>
    <row r="2063" s="128" customFormat="1"/>
    <row r="2064" s="128" customFormat="1"/>
    <row r="2065" s="128" customFormat="1"/>
    <row r="2066" s="128" customFormat="1"/>
    <row r="2067" s="128" customFormat="1"/>
    <row r="2068" s="128" customFormat="1"/>
    <row r="2069" s="128" customFormat="1"/>
    <row r="2070" s="128" customFormat="1"/>
    <row r="2071" s="128" customFormat="1"/>
    <row r="2072" s="128" customFormat="1"/>
    <row r="2073" s="128" customFormat="1"/>
    <row r="2074" s="128" customFormat="1"/>
    <row r="2075" s="128" customFormat="1"/>
    <row r="2076" s="128" customFormat="1"/>
    <row r="2077" s="128" customFormat="1"/>
    <row r="2078" s="128" customFormat="1"/>
    <row r="2079" s="128" customFormat="1"/>
    <row r="2080" s="128" customFormat="1"/>
    <row r="2081" s="128" customFormat="1"/>
    <row r="2082" s="128" customFormat="1"/>
    <row r="2083" s="128" customFormat="1"/>
    <row r="2084" s="128" customFormat="1"/>
    <row r="2085" s="128" customFormat="1"/>
    <row r="2086" s="128" customFormat="1"/>
    <row r="2087" s="128" customFormat="1"/>
    <row r="2088" s="128" customFormat="1"/>
    <row r="2089" s="128" customFormat="1"/>
    <row r="2090" s="128" customFormat="1"/>
    <row r="2091" s="128" customFormat="1"/>
    <row r="2092" s="128" customFormat="1"/>
    <row r="2093" s="128" customFormat="1"/>
    <row r="2094" s="128" customFormat="1"/>
    <row r="2095" s="128" customFormat="1"/>
    <row r="2096" s="128" customFormat="1"/>
    <row r="2097" s="128" customFormat="1"/>
    <row r="2098" s="128" customFormat="1"/>
    <row r="2099" s="128" customFormat="1"/>
    <row r="2100" s="128" customFormat="1"/>
    <row r="2101" s="128" customFormat="1"/>
    <row r="2102" s="128" customFormat="1"/>
    <row r="2103" s="128" customFormat="1"/>
    <row r="2104" s="128" customFormat="1"/>
    <row r="2105" s="128" customFormat="1"/>
    <row r="2106" s="128" customFormat="1"/>
    <row r="2107" s="128" customFormat="1"/>
    <row r="2108" s="128" customFormat="1"/>
    <row r="2109" s="128" customFormat="1"/>
    <row r="2110" s="128" customFormat="1"/>
    <row r="2111" s="128" customFormat="1"/>
    <row r="2112" s="128" customFormat="1"/>
    <row r="2113" s="128" customFormat="1"/>
    <row r="2114" s="128" customFormat="1"/>
    <row r="2115" s="128" customFormat="1"/>
    <row r="2116" s="128" customFormat="1"/>
    <row r="2117" s="128" customFormat="1"/>
    <row r="2118" s="128" customFormat="1"/>
    <row r="2119" s="128" customFormat="1"/>
    <row r="2120" s="128" customFormat="1"/>
    <row r="2121" s="128" customFormat="1"/>
    <row r="2122" s="128" customFormat="1"/>
    <row r="2123" s="128" customFormat="1"/>
    <row r="2124" s="128" customFormat="1"/>
    <row r="2125" s="128" customFormat="1"/>
    <row r="2126" s="128" customFormat="1"/>
    <row r="2127" s="128" customFormat="1"/>
    <row r="2128" s="128" customFormat="1"/>
    <row r="2129" s="128" customFormat="1"/>
    <row r="2130" s="128" customFormat="1"/>
    <row r="2131" s="128" customFormat="1"/>
    <row r="2132" s="128" customFormat="1"/>
    <row r="2133" s="128" customFormat="1"/>
    <row r="2134" s="128" customFormat="1"/>
    <row r="2135" s="128" customFormat="1"/>
    <row r="2136" s="128" customFormat="1"/>
    <row r="2137" s="128" customFormat="1"/>
    <row r="2138" s="128" customFormat="1"/>
    <row r="2139" s="128" customFormat="1"/>
    <row r="2140" s="128" customFormat="1"/>
    <row r="2141" s="128" customFormat="1"/>
    <row r="2142" s="128" customFormat="1"/>
    <row r="2143" s="128" customFormat="1"/>
    <row r="2144" s="128" customFormat="1"/>
    <row r="2145" s="128" customFormat="1"/>
    <row r="2146" s="128" customFormat="1"/>
    <row r="2147" s="128" customFormat="1"/>
    <row r="2148" s="128" customFormat="1"/>
    <row r="2149" s="128" customFormat="1"/>
    <row r="2150" s="128" customFormat="1"/>
    <row r="2151" s="128" customFormat="1"/>
    <row r="2152" s="128" customFormat="1"/>
    <row r="2153" s="128" customFormat="1"/>
    <row r="2154" s="128" customFormat="1"/>
    <row r="2155" s="128" customFormat="1"/>
    <row r="2156" s="128" customFormat="1"/>
    <row r="2157" s="128" customFormat="1"/>
    <row r="2158" s="128" customFormat="1"/>
    <row r="2159" s="128" customFormat="1"/>
    <row r="2160" s="128" customFormat="1"/>
    <row r="2161" s="128" customFormat="1"/>
    <row r="2162" s="128" customFormat="1"/>
    <row r="2163" s="128" customFormat="1"/>
    <row r="2164" s="128" customFormat="1"/>
    <row r="2165" s="128" customFormat="1"/>
    <row r="2166" s="128" customFormat="1"/>
    <row r="2167" s="128" customFormat="1"/>
    <row r="2168" s="128" customFormat="1"/>
    <row r="2169" s="128" customFormat="1"/>
    <row r="2170" s="128" customFormat="1"/>
    <row r="2171" s="128" customFormat="1"/>
    <row r="2172" s="128" customFormat="1"/>
    <row r="2173" s="128" customFormat="1"/>
    <row r="2174" s="128" customFormat="1"/>
    <row r="2175" s="128" customFormat="1"/>
    <row r="2176" s="128" customFormat="1"/>
    <row r="2177" s="128" customFormat="1"/>
    <row r="2178" s="128" customFormat="1"/>
    <row r="2179" s="128" customFormat="1"/>
    <row r="2180" s="128" customFormat="1"/>
    <row r="2181" s="128" customFormat="1"/>
    <row r="2182" s="128" customFormat="1"/>
    <row r="2183" s="128" customFormat="1"/>
    <row r="2184" s="128" customFormat="1"/>
    <row r="2185" s="128" customFormat="1"/>
    <row r="2186" s="128" customFormat="1"/>
    <row r="2187" s="128" customFormat="1"/>
    <row r="2188" s="128" customFormat="1"/>
    <row r="2189" s="128" customFormat="1"/>
    <row r="2190" s="128" customFormat="1"/>
    <row r="2191" s="128" customFormat="1"/>
    <row r="2192" s="128" customFormat="1"/>
    <row r="2193" s="128" customFormat="1"/>
    <row r="2194" s="128" customFormat="1"/>
    <row r="2195" s="128" customFormat="1"/>
    <row r="2196" s="128" customFormat="1"/>
    <row r="2197" s="128" customFormat="1"/>
    <row r="2198" s="128" customFormat="1"/>
    <row r="2199" s="128" customFormat="1"/>
    <row r="2200" s="128" customFormat="1"/>
    <row r="2201" s="128" customFormat="1"/>
    <row r="2202" s="128" customFormat="1"/>
    <row r="2203" s="128" customFormat="1"/>
    <row r="2204" s="128" customFormat="1"/>
    <row r="2205" s="128" customFormat="1"/>
    <row r="2206" s="128" customFormat="1"/>
    <row r="2207" s="128" customFormat="1"/>
    <row r="2208" s="128" customFormat="1"/>
    <row r="2209" s="128" customFormat="1"/>
    <row r="2210" s="128" customFormat="1"/>
    <row r="2211" s="128" customFormat="1"/>
    <row r="2212" s="128" customFormat="1"/>
    <row r="2213" s="128" customFormat="1"/>
    <row r="2214" s="128" customFormat="1"/>
    <row r="2215" s="128" customFormat="1"/>
    <row r="2216" s="128" customFormat="1"/>
    <row r="2217" s="128" customFormat="1"/>
    <row r="2218" s="128" customFormat="1"/>
    <row r="2219" s="128" customFormat="1"/>
    <row r="2220" s="128" customFormat="1"/>
    <row r="2221" s="128" customFormat="1"/>
    <row r="2222" s="128" customFormat="1"/>
    <row r="2223" s="128" customFormat="1"/>
    <row r="2224" s="128" customFormat="1"/>
    <row r="2225" s="128" customFormat="1"/>
    <row r="2226" s="128" customFormat="1"/>
    <row r="2227" s="128" customFormat="1"/>
    <row r="2228" s="128" customFormat="1"/>
    <row r="2229" s="128" customFormat="1"/>
    <row r="2230" s="128" customFormat="1"/>
    <row r="2231" s="128" customFormat="1"/>
    <row r="2232" s="128" customFormat="1"/>
    <row r="2233" s="128" customFormat="1"/>
    <row r="2234" s="128" customFormat="1"/>
    <row r="2235" s="128" customFormat="1"/>
    <row r="2236" s="128" customFormat="1"/>
    <row r="2237" s="128" customFormat="1"/>
    <row r="2238" s="128" customFormat="1"/>
    <row r="2239" s="128" customFormat="1"/>
    <row r="2240" s="128" customFormat="1"/>
    <row r="2241" s="128" customFormat="1"/>
    <row r="2242" s="128" customFormat="1"/>
    <row r="2243" s="128" customFormat="1"/>
    <row r="2244" s="128" customFormat="1"/>
    <row r="2245" s="128" customFormat="1"/>
    <row r="2246" s="128" customFormat="1"/>
    <row r="2247" s="128" customFormat="1"/>
    <row r="2248" s="128" customFormat="1"/>
    <row r="2249" s="128" customFormat="1"/>
    <row r="2250" s="128" customFormat="1"/>
    <row r="2251" s="128" customFormat="1"/>
    <row r="2252" s="128" customFormat="1"/>
    <row r="2253" s="128" customFormat="1"/>
    <row r="2254" s="128" customFormat="1"/>
    <row r="2255" s="128" customFormat="1"/>
    <row r="2256" s="128" customFormat="1"/>
    <row r="2257" s="128" customFormat="1"/>
    <row r="2258" s="128" customFormat="1"/>
    <row r="2259" s="128" customFormat="1"/>
    <row r="2260" s="128" customFormat="1"/>
    <row r="2261" s="128" customFormat="1"/>
    <row r="2262" s="128" customFormat="1"/>
    <row r="2263" s="128" customFormat="1"/>
    <row r="2264" s="128" customFormat="1"/>
    <row r="2265" s="128" customFormat="1"/>
    <row r="2266" s="128" customFormat="1"/>
    <row r="2267" s="128" customFormat="1"/>
    <row r="2268" s="128" customFormat="1"/>
    <row r="2269" s="128" customFormat="1"/>
    <row r="2270" s="128" customFormat="1"/>
    <row r="2271" s="128" customFormat="1"/>
    <row r="2272" s="128" customFormat="1"/>
    <row r="2273" s="128" customFormat="1"/>
    <row r="2274" s="128" customFormat="1"/>
    <row r="2275" s="128" customFormat="1"/>
    <row r="2276" s="128" customFormat="1"/>
    <row r="2277" s="128" customFormat="1"/>
    <row r="2278" s="128" customFormat="1"/>
    <row r="2279" s="128" customFormat="1"/>
    <row r="2280" s="128" customFormat="1"/>
    <row r="2281" s="128" customFormat="1"/>
    <row r="2282" s="128" customFormat="1"/>
    <row r="2283" s="128" customFormat="1"/>
    <row r="2284" s="128" customFormat="1"/>
    <row r="2285" s="128" customFormat="1"/>
    <row r="2286" s="128" customFormat="1"/>
    <row r="2287" s="128" customFormat="1"/>
    <row r="2288" s="128" customFormat="1"/>
    <row r="2289" s="128" customFormat="1"/>
    <row r="2290" s="128" customFormat="1"/>
    <row r="2291" s="128" customFormat="1"/>
    <row r="2292" s="128" customFormat="1"/>
    <row r="2293" s="128" customFormat="1"/>
    <row r="2294" s="128" customFormat="1"/>
    <row r="2295" s="128" customFormat="1"/>
    <row r="2296" s="128" customFormat="1"/>
    <row r="2297" s="128" customFormat="1"/>
    <row r="2298" s="128" customFormat="1"/>
    <row r="2299" s="128" customFormat="1"/>
    <row r="2300" s="128" customFormat="1"/>
    <row r="2301" s="128" customFormat="1"/>
    <row r="2302" s="128" customFormat="1"/>
    <row r="2303" s="128" customFormat="1"/>
    <row r="2304" s="128" customFormat="1"/>
    <row r="2305" s="128" customFormat="1"/>
    <row r="2306" s="128" customFormat="1"/>
    <row r="2307" s="128" customFormat="1"/>
    <row r="2308" s="128" customFormat="1"/>
    <row r="2309" s="128" customFormat="1"/>
    <row r="2310" s="128" customFormat="1"/>
    <row r="2311" s="128" customFormat="1"/>
    <row r="2312" s="128" customFormat="1"/>
    <row r="2313" s="128" customFormat="1"/>
    <row r="2314" s="128" customFormat="1"/>
    <row r="2315" s="128" customFormat="1"/>
    <row r="2316" s="128" customFormat="1"/>
    <row r="2317" s="128" customFormat="1"/>
    <row r="2318" s="128" customFormat="1"/>
    <row r="2319" s="128" customFormat="1"/>
    <row r="2320" s="128" customFormat="1"/>
    <row r="2321" s="128" customFormat="1"/>
    <row r="2322" s="128" customFormat="1"/>
    <row r="2323" s="128" customFormat="1"/>
    <row r="2324" s="128" customFormat="1"/>
    <row r="2325" s="128" customFormat="1"/>
    <row r="2326" s="128" customFormat="1"/>
    <row r="2327" s="128" customFormat="1"/>
    <row r="2328" s="128" customFormat="1"/>
    <row r="2329" s="128" customFormat="1"/>
    <row r="2330" s="128" customFormat="1"/>
    <row r="2331" s="128" customFormat="1"/>
    <row r="2332" s="128" customFormat="1"/>
    <row r="2333" s="128" customFormat="1"/>
    <row r="2334" s="128" customFormat="1"/>
    <row r="2335" s="128" customFormat="1"/>
    <row r="2336" s="128" customFormat="1"/>
    <row r="2337" s="128" customFormat="1"/>
    <row r="2338" s="128" customFormat="1"/>
    <row r="2339" s="128" customFormat="1"/>
    <row r="2340" s="128" customFormat="1"/>
    <row r="2341" s="128" customFormat="1"/>
    <row r="2342" s="128" customFormat="1"/>
    <row r="2343" s="128" customFormat="1"/>
    <row r="2344" s="128" customFormat="1"/>
    <row r="2345" s="128" customFormat="1"/>
    <row r="2346" s="128" customFormat="1"/>
    <row r="2347" s="128" customFormat="1"/>
    <row r="2348" s="128" customFormat="1"/>
    <row r="2349" s="128" customFormat="1"/>
    <row r="2350" s="128" customFormat="1"/>
    <row r="2351" s="128" customFormat="1"/>
    <row r="2352" s="128" customFormat="1"/>
    <row r="2353" s="128" customFormat="1"/>
    <row r="2354" s="128" customFormat="1"/>
    <row r="2355" s="128" customFormat="1"/>
    <row r="2356" s="128" customFormat="1"/>
    <row r="2357" s="128" customFormat="1"/>
    <row r="2358" s="128" customFormat="1"/>
    <row r="2359" s="128" customFormat="1"/>
    <row r="2360" s="128" customFormat="1"/>
    <row r="2361" s="128" customFormat="1"/>
    <row r="2362" s="128" customFormat="1"/>
    <row r="2363" s="128" customFormat="1"/>
    <row r="2364" s="128" customFormat="1"/>
    <row r="2365" s="128" customFormat="1"/>
    <row r="2366" s="128" customFormat="1"/>
    <row r="2367" s="128" customFormat="1"/>
    <row r="2368" s="128" customFormat="1"/>
    <row r="2369" s="128" customFormat="1"/>
    <row r="2370" s="128" customFormat="1"/>
    <row r="2371" s="128" customFormat="1"/>
    <row r="2372" s="128" customFormat="1"/>
    <row r="2373" s="128" customFormat="1"/>
    <row r="2374" s="128" customFormat="1"/>
    <row r="2375" s="128" customFormat="1"/>
    <row r="2376" s="128" customFormat="1"/>
    <row r="2377" s="128" customFormat="1"/>
    <row r="2378" s="128" customFormat="1"/>
    <row r="2379" s="128" customFormat="1"/>
    <row r="2380" s="128" customFormat="1"/>
    <row r="2381" s="128" customFormat="1"/>
    <row r="2382" s="128" customFormat="1"/>
    <row r="2383" s="128" customFormat="1"/>
    <row r="2384" s="128" customFormat="1"/>
    <row r="2385" s="128" customFormat="1"/>
    <row r="2386" s="128" customFormat="1"/>
    <row r="2387" s="128" customFormat="1"/>
    <row r="2388" s="128" customFormat="1"/>
    <row r="2389" s="128" customFormat="1"/>
    <row r="2390" s="128" customFormat="1"/>
    <row r="2391" s="128" customFormat="1"/>
    <row r="2392" s="128" customFormat="1"/>
    <row r="2393" s="128" customFormat="1"/>
    <row r="2394" s="128" customFormat="1"/>
    <row r="2395" s="128" customFormat="1"/>
    <row r="2396" s="128" customFormat="1"/>
    <row r="2397" s="128" customFormat="1"/>
    <row r="2398" s="128" customFormat="1"/>
    <row r="2399" s="128" customFormat="1"/>
    <row r="2400" s="128" customFormat="1"/>
    <row r="2401" s="128" customFormat="1"/>
    <row r="2402" s="128" customFormat="1"/>
    <row r="2403" s="128" customFormat="1"/>
    <row r="2404" s="128" customFormat="1"/>
    <row r="2405" s="128" customFormat="1"/>
    <row r="2406" s="128" customFormat="1"/>
    <row r="2407" s="128" customFormat="1"/>
    <row r="2408" s="128" customFormat="1"/>
    <row r="2409" s="128" customFormat="1"/>
    <row r="2410" s="128" customFormat="1"/>
    <row r="2411" s="128" customFormat="1"/>
    <row r="2412" s="128" customFormat="1"/>
    <row r="2413" s="128" customFormat="1"/>
    <row r="2414" s="128" customFormat="1"/>
    <row r="2415" s="128" customFormat="1"/>
    <row r="2416" s="128" customFormat="1"/>
    <row r="2417" s="128" customFormat="1"/>
    <row r="2418" s="128" customFormat="1"/>
    <row r="2419" s="128" customFormat="1"/>
    <row r="2420" s="128" customFormat="1"/>
    <row r="2421" s="128" customFormat="1"/>
    <row r="2422" s="128" customFormat="1"/>
    <row r="2423" s="128" customFormat="1"/>
    <row r="2424" s="128" customFormat="1"/>
    <row r="2425" s="128" customFormat="1"/>
    <row r="2426" s="128" customFormat="1"/>
    <row r="2427" s="128" customFormat="1"/>
    <row r="2428" s="128" customFormat="1"/>
    <row r="2429" s="128" customFormat="1"/>
    <row r="2430" s="128" customFormat="1"/>
    <row r="2431" s="128" customFormat="1"/>
    <row r="2432" s="128" customFormat="1"/>
    <row r="2433" s="128" customFormat="1"/>
    <row r="2434" s="128" customFormat="1"/>
    <row r="2435" s="128" customFormat="1"/>
    <row r="2436" s="128" customFormat="1"/>
    <row r="2437" s="128" customFormat="1"/>
    <row r="2438" s="128" customFormat="1"/>
    <row r="2439" s="128" customFormat="1"/>
    <row r="2440" s="128" customFormat="1"/>
    <row r="2441" s="128" customFormat="1"/>
    <row r="2442" s="128" customFormat="1"/>
    <row r="2443" s="128" customFormat="1"/>
    <row r="2444" s="128" customFormat="1"/>
    <row r="2445" s="128" customFormat="1"/>
    <row r="2446" s="128" customFormat="1"/>
    <row r="2447" s="128" customFormat="1"/>
    <row r="2448" s="128" customFormat="1"/>
    <row r="2449" s="128" customFormat="1"/>
    <row r="2450" s="128" customFormat="1"/>
    <row r="2451" s="128" customFormat="1"/>
    <row r="2452" s="128" customFormat="1"/>
    <row r="2453" s="128" customFormat="1"/>
    <row r="2454" s="128" customFormat="1"/>
    <row r="2455" s="128" customFormat="1"/>
    <row r="2456" s="128" customFormat="1"/>
    <row r="2457" s="128" customFormat="1"/>
    <row r="2458" s="128" customFormat="1"/>
    <row r="2459" s="128" customFormat="1"/>
    <row r="2460" s="128" customFormat="1"/>
    <row r="2461" s="128" customFormat="1"/>
    <row r="2462" s="128" customFormat="1"/>
    <row r="2463" s="128" customFormat="1"/>
    <row r="2464" s="128" customFormat="1"/>
    <row r="2465" s="128" customFormat="1"/>
    <row r="2466" s="128" customFormat="1"/>
    <row r="2467" s="128" customFormat="1"/>
    <row r="2468" s="128" customFormat="1"/>
    <row r="2469" s="128" customFormat="1"/>
    <row r="2470" s="128" customFormat="1"/>
    <row r="2471" s="128" customFormat="1"/>
    <row r="2472" s="128" customFormat="1"/>
    <row r="2473" s="128" customFormat="1"/>
    <row r="2474" s="128" customFormat="1"/>
    <row r="2475" s="128" customFormat="1"/>
    <row r="2476" s="128" customFormat="1"/>
    <row r="2477" s="128" customFormat="1"/>
    <row r="2478" s="128" customFormat="1"/>
    <row r="2479" s="128" customFormat="1"/>
    <row r="2480" s="128" customFormat="1"/>
    <row r="2481" s="128" customFormat="1"/>
    <row r="2482" s="128" customFormat="1"/>
    <row r="2483" s="128" customFormat="1"/>
    <row r="2484" s="128" customFormat="1"/>
    <row r="2485" s="128" customFormat="1"/>
    <row r="2486" s="128" customFormat="1"/>
    <row r="2487" s="128" customFormat="1"/>
    <row r="2488" s="128" customFormat="1"/>
    <row r="2489" s="128" customFormat="1"/>
    <row r="2490" s="128" customFormat="1"/>
    <row r="2491" s="128" customFormat="1"/>
    <row r="2492" s="128" customFormat="1"/>
    <row r="2493" s="128" customFormat="1"/>
    <row r="2494" s="128" customFormat="1"/>
    <row r="2495" s="128" customFormat="1"/>
    <row r="2496" s="128" customFormat="1"/>
    <row r="2497" s="128" customFormat="1"/>
    <row r="2498" s="128" customFormat="1"/>
    <row r="2499" s="128" customFormat="1"/>
    <row r="2500" s="128" customFormat="1"/>
    <row r="2501" s="128" customFormat="1"/>
    <row r="2502" s="128" customFormat="1"/>
    <row r="2503" s="128" customFormat="1"/>
    <row r="2504" s="128" customFormat="1"/>
    <row r="2505" s="128" customFormat="1"/>
    <row r="2506" s="128" customFormat="1"/>
    <row r="2507" s="128" customFormat="1"/>
    <row r="2508" s="128" customFormat="1"/>
    <row r="2509" s="128" customFormat="1"/>
    <row r="2510" s="128" customFormat="1"/>
    <row r="2511" s="128" customFormat="1"/>
    <row r="2512" s="128" customFormat="1"/>
    <row r="2513" s="128" customFormat="1"/>
    <row r="2514" s="128" customFormat="1"/>
    <row r="2515" s="128" customFormat="1"/>
    <row r="2516" s="128" customFormat="1"/>
    <row r="2517" s="128" customFormat="1"/>
    <row r="2518" s="128" customFormat="1"/>
    <row r="2519" s="128" customFormat="1"/>
    <row r="2520" s="128" customFormat="1"/>
    <row r="2521" s="128" customFormat="1"/>
    <row r="2522" s="128" customFormat="1"/>
    <row r="2523" s="128" customFormat="1"/>
    <row r="2524" s="128" customFormat="1"/>
    <row r="2525" s="128" customFormat="1"/>
    <row r="2526" s="128" customFormat="1"/>
    <row r="2527" s="128" customFormat="1"/>
    <row r="2528" s="128" customFormat="1"/>
    <row r="2529" s="128" customFormat="1"/>
    <row r="2530" s="128" customFormat="1"/>
    <row r="2531" s="128" customFormat="1"/>
    <row r="2532" s="128" customFormat="1"/>
    <row r="2533" s="128" customFormat="1"/>
    <row r="2534" s="128" customFormat="1"/>
    <row r="2535" s="128" customFormat="1"/>
    <row r="2536" s="128" customFormat="1"/>
    <row r="2537" s="128" customFormat="1"/>
    <row r="2538" s="128" customFormat="1"/>
    <row r="2539" s="128" customFormat="1"/>
    <row r="2540" s="128" customFormat="1"/>
    <row r="2541" s="128" customFormat="1"/>
    <row r="2542" s="128" customFormat="1"/>
    <row r="2543" s="128" customFormat="1"/>
    <row r="2544" s="128" customFormat="1"/>
    <row r="2545" s="128" customFormat="1"/>
    <row r="2546" s="128" customFormat="1"/>
    <row r="2547" s="128" customFormat="1"/>
    <row r="2548" s="128" customFormat="1"/>
    <row r="2549" s="128" customFormat="1"/>
    <row r="2550" s="128" customFormat="1"/>
    <row r="2551" s="128" customFormat="1"/>
    <row r="2552" s="128" customFormat="1"/>
    <row r="2553" s="128" customFormat="1"/>
    <row r="2554" s="128" customFormat="1"/>
    <row r="2555" s="128" customFormat="1"/>
    <row r="2556" s="128" customFormat="1"/>
    <row r="2557" s="128" customFormat="1"/>
    <row r="2558" s="128" customFormat="1"/>
    <row r="2559" s="128" customFormat="1"/>
    <row r="2560" s="128" customFormat="1"/>
    <row r="2561" s="128" customFormat="1"/>
    <row r="2562" s="128" customFormat="1"/>
    <row r="2563" s="128" customFormat="1"/>
    <row r="2564" s="128" customFormat="1"/>
    <row r="2565" s="128" customFormat="1"/>
    <row r="2566" s="128" customFormat="1"/>
    <row r="2567" s="128" customFormat="1"/>
    <row r="2568" s="128" customFormat="1"/>
    <row r="2569" s="128" customFormat="1"/>
    <row r="2570" s="128" customFormat="1"/>
    <row r="2571" s="128" customFormat="1"/>
    <row r="2572" s="128" customFormat="1"/>
    <row r="2573" s="128" customFormat="1"/>
    <row r="2574" s="128" customFormat="1"/>
    <row r="2575" s="128" customFormat="1"/>
    <row r="2576" s="128" customFormat="1"/>
    <row r="2577" s="128" customFormat="1"/>
    <row r="2578" s="128" customFormat="1"/>
    <row r="2579" s="128" customFormat="1"/>
    <row r="2580" s="128" customFormat="1"/>
    <row r="2581" s="128" customFormat="1"/>
    <row r="2582" s="128" customFormat="1"/>
    <row r="2583" s="128" customFormat="1"/>
    <row r="2584" s="128" customFormat="1"/>
    <row r="2585" s="128" customFormat="1"/>
    <row r="2586" s="128" customFormat="1"/>
    <row r="2587" s="128" customFormat="1"/>
    <row r="2588" s="128" customFormat="1"/>
    <row r="2589" s="128" customFormat="1"/>
    <row r="2590" s="128" customFormat="1"/>
    <row r="2591" s="128" customFormat="1"/>
    <row r="2592" s="128" customFormat="1"/>
    <row r="2593" s="128" customFormat="1"/>
    <row r="2594" s="128" customFormat="1"/>
    <row r="2595" s="128" customFormat="1"/>
    <row r="2596" s="128" customFormat="1"/>
    <row r="2597" s="128" customFormat="1"/>
    <row r="2598" s="128" customFormat="1"/>
    <row r="2599" s="128" customFormat="1"/>
    <row r="2600" s="128" customFormat="1"/>
    <row r="2601" s="128" customFormat="1"/>
    <row r="2602" s="128" customFormat="1"/>
    <row r="2603" s="128" customFormat="1"/>
    <row r="2604" s="128" customFormat="1"/>
    <row r="2605" s="128" customFormat="1"/>
    <row r="2606" s="128" customFormat="1"/>
    <row r="2607" s="128" customFormat="1"/>
    <row r="2608" s="128" customFormat="1"/>
    <row r="2609" s="128" customFormat="1"/>
    <row r="2610" s="128" customFormat="1"/>
    <row r="2611" s="128" customFormat="1"/>
    <row r="2612" s="128" customFormat="1"/>
    <row r="2613" s="128" customFormat="1"/>
    <row r="2614" s="128" customFormat="1"/>
    <row r="2615" s="128" customFormat="1"/>
    <row r="2616" s="128" customFormat="1"/>
    <row r="2617" s="128" customFormat="1"/>
    <row r="2618" s="128" customFormat="1"/>
    <row r="2619" s="128" customFormat="1"/>
    <row r="2620" s="128" customFormat="1"/>
    <row r="2621" s="128" customFormat="1"/>
    <row r="2622" s="128" customFormat="1"/>
    <row r="2623" s="128" customFormat="1"/>
    <row r="2624" s="128" customFormat="1"/>
    <row r="2625" s="128" customFormat="1"/>
    <row r="2626" s="128" customFormat="1"/>
    <row r="2627" s="128" customFormat="1"/>
    <row r="2628" s="128" customFormat="1"/>
    <row r="2629" s="128" customFormat="1"/>
    <row r="2630" s="128" customFormat="1"/>
    <row r="2631" s="128" customFormat="1"/>
    <row r="2632" s="128" customFormat="1"/>
    <row r="2633" s="128" customFormat="1"/>
    <row r="2634" s="128" customFormat="1"/>
    <row r="2635" s="128" customFormat="1"/>
    <row r="2636" s="128" customFormat="1"/>
    <row r="2637" s="128" customFormat="1"/>
    <row r="2638" s="128" customFormat="1"/>
    <row r="2639" s="128" customFormat="1"/>
    <row r="2640" s="128" customFormat="1"/>
    <row r="2641" s="128" customFormat="1"/>
    <row r="2642" s="128" customFormat="1"/>
    <row r="2643" s="128" customFormat="1"/>
    <row r="2644" s="128" customFormat="1"/>
    <row r="2645" s="128" customFormat="1"/>
    <row r="2646" s="128" customFormat="1"/>
    <row r="2647" s="128" customFormat="1"/>
    <row r="2648" s="128" customFormat="1"/>
    <row r="2649" s="128" customFormat="1"/>
    <row r="2650" s="128" customFormat="1"/>
    <row r="2651" s="128" customFormat="1"/>
    <row r="2652" s="128" customFormat="1"/>
    <row r="2653" s="128" customFormat="1"/>
    <row r="2654" s="128" customFormat="1"/>
    <row r="2655" s="128" customFormat="1"/>
    <row r="2656" s="128" customFormat="1"/>
    <row r="2657" s="128" customFormat="1"/>
    <row r="2658" s="128" customFormat="1"/>
    <row r="2659" s="128" customFormat="1"/>
    <row r="2660" s="128" customFormat="1"/>
    <row r="2661" s="128" customFormat="1"/>
    <row r="2662" s="128" customFormat="1"/>
    <row r="2663" s="128" customFormat="1"/>
    <row r="2664" s="128" customFormat="1"/>
    <row r="2665" s="128" customFormat="1"/>
    <row r="2666" s="128" customFormat="1"/>
    <row r="2667" s="128" customFormat="1"/>
    <row r="2668" s="128" customFormat="1"/>
    <row r="2669" s="128" customFormat="1"/>
    <row r="2670" s="128" customFormat="1"/>
    <row r="2671" s="128" customFormat="1"/>
    <row r="2672" s="128" customFormat="1"/>
    <row r="2673" s="128" customFormat="1"/>
    <row r="2674" s="128" customFormat="1"/>
    <row r="2675" s="128" customFormat="1"/>
    <row r="2676" s="128" customFormat="1"/>
    <row r="2677" s="128" customFormat="1"/>
    <row r="2678" s="128" customFormat="1"/>
    <row r="2679" s="128" customFormat="1"/>
    <row r="2680" s="128" customFormat="1"/>
    <row r="2681" s="128" customFormat="1"/>
    <row r="2682" s="128" customFormat="1"/>
    <row r="2683" s="128" customFormat="1"/>
    <row r="2684" s="128" customFormat="1"/>
    <row r="2685" s="128" customFormat="1"/>
    <row r="2686" s="128" customFormat="1"/>
    <row r="2687" s="128" customFormat="1"/>
    <row r="2688" s="128" customFormat="1"/>
    <row r="2689" s="128" customFormat="1"/>
    <row r="2690" s="128" customFormat="1"/>
    <row r="2691" s="128" customFormat="1"/>
    <row r="2692" s="128" customFormat="1"/>
    <row r="2693" s="128" customFormat="1"/>
    <row r="2694" s="128" customFormat="1"/>
    <row r="2695" s="128" customFormat="1"/>
    <row r="2696" s="128" customFormat="1"/>
    <row r="2697" s="128" customFormat="1"/>
    <row r="2698" s="128" customFormat="1"/>
    <row r="2699" s="128" customFormat="1"/>
    <row r="2700" s="128" customFormat="1"/>
    <row r="2701" s="128" customFormat="1"/>
    <row r="2702" s="128" customFormat="1"/>
    <row r="2703" s="128" customFormat="1"/>
    <row r="2704" s="128" customFormat="1"/>
    <row r="2705" s="128" customFormat="1"/>
    <row r="2706" s="128" customFormat="1"/>
    <row r="2707" s="128" customFormat="1"/>
    <row r="2708" s="128" customFormat="1"/>
    <row r="2709" s="128" customFormat="1"/>
    <row r="2710" s="128" customFormat="1"/>
    <row r="2711" s="128" customFormat="1"/>
    <row r="2712" s="128" customFormat="1"/>
    <row r="2713" s="128" customFormat="1"/>
    <row r="2714" s="128" customFormat="1"/>
    <row r="2715" s="128" customFormat="1"/>
    <row r="2716" s="128" customFormat="1"/>
    <row r="2717" s="128" customFormat="1"/>
    <row r="2718" s="128" customFormat="1"/>
    <row r="2719" s="128" customFormat="1"/>
    <row r="2720" s="128" customFormat="1"/>
    <row r="2721" s="128" customFormat="1"/>
    <row r="2722" s="128" customFormat="1"/>
    <row r="2723" s="128" customFormat="1"/>
    <row r="2724" s="128" customFormat="1"/>
    <row r="2725" s="128" customFormat="1"/>
    <row r="2726" s="128" customFormat="1"/>
    <row r="2727" s="128" customFormat="1"/>
    <row r="2728" s="128" customFormat="1"/>
    <row r="2729" s="128" customFormat="1"/>
    <row r="2730" s="128" customFormat="1"/>
    <row r="2731" s="128" customFormat="1"/>
    <row r="2732" s="128" customFormat="1"/>
    <row r="2733" s="128" customFormat="1"/>
    <row r="2734" s="128" customFormat="1"/>
    <row r="2735" s="128" customFormat="1"/>
    <row r="2736" s="128" customFormat="1"/>
    <row r="2737" s="128" customFormat="1"/>
    <row r="2738" s="128" customFormat="1"/>
    <row r="2739" s="128" customFormat="1"/>
    <row r="2740" s="128" customFormat="1"/>
    <row r="2741" s="128" customFormat="1"/>
    <row r="2742" s="128" customFormat="1"/>
    <row r="2743" s="128" customFormat="1"/>
    <row r="2744" s="128" customFormat="1"/>
    <row r="2745" s="128" customFormat="1"/>
    <row r="2746" s="128" customFormat="1"/>
    <row r="2747" s="128" customFormat="1"/>
    <row r="2748" s="128" customFormat="1"/>
    <row r="2749" s="128" customFormat="1"/>
    <row r="2750" s="128" customFormat="1"/>
    <row r="2751" s="128" customFormat="1"/>
    <row r="2752" s="128" customFormat="1"/>
    <row r="2753" s="128" customFormat="1"/>
    <row r="2754" s="128" customFormat="1"/>
    <row r="2755" s="128" customFormat="1"/>
    <row r="2756" s="128" customFormat="1"/>
    <row r="2757" s="128" customFormat="1"/>
    <row r="2758" s="128" customFormat="1"/>
    <row r="2759" s="128" customFormat="1"/>
    <row r="2760" s="128" customFormat="1"/>
    <row r="2761" s="128" customFormat="1"/>
    <row r="2762" s="128" customFormat="1"/>
    <row r="2763" s="128" customFormat="1"/>
    <row r="2764" s="128" customFormat="1"/>
    <row r="2765" s="128" customFormat="1"/>
    <row r="2766" s="128" customFormat="1"/>
    <row r="2767" s="128" customFormat="1"/>
    <row r="2768" s="128" customFormat="1"/>
    <row r="2769" s="128" customFormat="1"/>
    <row r="2770" s="128" customFormat="1"/>
    <row r="2771" s="128" customFormat="1"/>
    <row r="2772" s="128" customFormat="1"/>
    <row r="2773" s="128" customFormat="1"/>
    <row r="2774" s="128" customFormat="1"/>
    <row r="2775" s="128" customFormat="1"/>
    <row r="2776" s="128" customFormat="1"/>
    <row r="2777" s="128" customFormat="1"/>
    <row r="2778" s="128" customFormat="1"/>
    <row r="2779" s="128" customFormat="1"/>
    <row r="2780" s="128" customFormat="1"/>
    <row r="2781" s="128" customFormat="1"/>
    <row r="2782" s="128" customFormat="1"/>
    <row r="2783" s="128" customFormat="1"/>
    <row r="2784" s="128" customFormat="1"/>
    <row r="2785" s="128" customFormat="1"/>
    <row r="2786" s="128" customFormat="1"/>
    <row r="2787" s="128" customFormat="1"/>
    <row r="2788" s="128" customFormat="1"/>
    <row r="2789" s="128" customFormat="1"/>
    <row r="2790" s="128" customFormat="1"/>
    <row r="2791" s="128" customFormat="1"/>
    <row r="2792" s="128" customFormat="1"/>
    <row r="2793" s="128" customFormat="1"/>
    <row r="2794" s="128" customFormat="1"/>
    <row r="2795" s="128" customFormat="1"/>
    <row r="2796" s="128" customFormat="1"/>
    <row r="2797" s="128" customFormat="1"/>
    <row r="2798" s="128" customFormat="1"/>
    <row r="2799" s="128" customFormat="1"/>
    <row r="2800" s="128" customFormat="1"/>
    <row r="2801" s="128" customFormat="1"/>
    <row r="2802" s="128" customFormat="1"/>
    <row r="2803" s="128" customFormat="1"/>
    <row r="2804" s="128" customFormat="1"/>
    <row r="2805" s="128" customFormat="1"/>
    <row r="2806" s="128" customFormat="1"/>
    <row r="2807" s="128" customFormat="1"/>
    <row r="2808" s="128" customFormat="1"/>
    <row r="2809" s="128" customFormat="1"/>
    <row r="2810" s="128" customFormat="1"/>
    <row r="2811" s="128" customFormat="1"/>
    <row r="2812" s="128" customFormat="1"/>
    <row r="2813" s="128" customFormat="1"/>
    <row r="2814" s="128" customFormat="1"/>
    <row r="2815" s="128" customFormat="1"/>
    <row r="2816" s="128" customFormat="1"/>
    <row r="2817" s="128" customFormat="1"/>
    <row r="2818" s="128" customFormat="1"/>
    <row r="2819" s="128" customFormat="1"/>
    <row r="2820" s="128" customFormat="1"/>
    <row r="2821" s="128" customFormat="1"/>
    <row r="2822" s="128" customFormat="1"/>
    <row r="2823" s="128" customFormat="1"/>
    <row r="2824" s="128" customFormat="1"/>
    <row r="2825" s="128" customFormat="1"/>
    <row r="2826" s="128" customFormat="1"/>
    <row r="2827" s="128" customFormat="1"/>
    <row r="2828" s="128" customFormat="1"/>
    <row r="2829" s="128" customFormat="1"/>
    <row r="2830" s="128" customFormat="1"/>
    <row r="2831" s="128" customFormat="1"/>
    <row r="2832" s="128" customFormat="1"/>
    <row r="2833" s="128" customFormat="1"/>
    <row r="2834" s="128" customFormat="1"/>
    <row r="2835" s="128" customFormat="1"/>
    <row r="2836" s="128" customFormat="1"/>
    <row r="2837" s="128" customFormat="1"/>
    <row r="2838" s="128" customFormat="1"/>
    <row r="2839" s="128" customFormat="1"/>
    <row r="2840" s="128" customFormat="1"/>
    <row r="2841" s="128" customFormat="1"/>
    <row r="2842" s="128" customFormat="1"/>
    <row r="2843" s="128" customFormat="1"/>
    <row r="2844" s="128" customFormat="1"/>
    <row r="2845" s="128" customFormat="1"/>
    <row r="2846" s="128" customFormat="1"/>
    <row r="2847" s="128" customFormat="1"/>
    <row r="2848" s="128" customFormat="1"/>
    <row r="2849" s="128" customFormat="1"/>
    <row r="2850" s="128" customFormat="1"/>
    <row r="2851" s="128" customFormat="1"/>
    <row r="2852" s="128" customFormat="1"/>
    <row r="2853" s="128" customFormat="1"/>
    <row r="2854" s="128" customFormat="1"/>
    <row r="2855" s="128" customFormat="1"/>
    <row r="2856" s="128" customFormat="1"/>
    <row r="2857" s="128" customFormat="1"/>
    <row r="2858" s="128" customFormat="1"/>
    <row r="2859" s="128" customFormat="1"/>
    <row r="2860" s="128" customFormat="1"/>
    <row r="2861" s="128" customFormat="1"/>
    <row r="2862" s="128" customFormat="1"/>
    <row r="2863" s="128" customFormat="1"/>
    <row r="2864" s="128" customFormat="1"/>
    <row r="2865" s="128" customFormat="1"/>
    <row r="2866" s="128" customFormat="1"/>
    <row r="2867" s="128" customFormat="1"/>
    <row r="2868" s="128" customFormat="1"/>
    <row r="2869" s="128" customFormat="1"/>
    <row r="2870" s="128" customFormat="1"/>
    <row r="2871" s="128" customFormat="1"/>
    <row r="2872" s="128" customFormat="1"/>
    <row r="2873" s="128" customFormat="1"/>
    <row r="2874" s="128" customFormat="1"/>
    <row r="2875" s="128" customFormat="1"/>
    <row r="2876" s="128" customFormat="1"/>
    <row r="2877" s="128" customFormat="1"/>
    <row r="2878" s="128" customFormat="1"/>
    <row r="2879" s="128" customFormat="1"/>
    <row r="2880" s="128" customFormat="1"/>
    <row r="2881" s="128" customFormat="1"/>
    <row r="2882" s="128" customFormat="1"/>
    <row r="2883" s="128" customFormat="1"/>
    <row r="2884" s="128" customFormat="1"/>
    <row r="2885" s="128" customFormat="1"/>
    <row r="2886" s="128" customFormat="1"/>
    <row r="2887" s="128" customFormat="1"/>
    <row r="2888" s="128" customFormat="1"/>
    <row r="2889" s="128" customFormat="1"/>
    <row r="2890" s="128" customFormat="1"/>
    <row r="2891" s="128" customFormat="1"/>
    <row r="2892" s="128" customFormat="1"/>
    <row r="2893" s="128" customFormat="1"/>
    <row r="2894" s="128" customFormat="1"/>
    <row r="2895" s="128" customFormat="1"/>
    <row r="2896" s="128" customFormat="1"/>
    <row r="2897" s="128" customFormat="1"/>
    <row r="2898" s="128" customFormat="1"/>
    <row r="2899" s="128" customFormat="1"/>
    <row r="2900" s="128" customFormat="1"/>
    <row r="2901" s="128" customFormat="1"/>
    <row r="2902" s="128" customFormat="1"/>
    <row r="2903" s="128" customFormat="1"/>
    <row r="2904" s="128" customFormat="1"/>
    <row r="2905" s="128" customFormat="1"/>
    <row r="2906" s="128" customFormat="1"/>
    <row r="2907" s="128" customFormat="1"/>
    <row r="2908" s="128" customFormat="1"/>
    <row r="2909" s="128" customFormat="1"/>
    <row r="2910" s="128" customFormat="1"/>
    <row r="2911" s="128" customFormat="1"/>
    <row r="2912" s="128" customFormat="1"/>
    <row r="2913" s="128" customFormat="1"/>
    <row r="2914" s="128" customFormat="1"/>
    <row r="2915" s="128" customFormat="1"/>
    <row r="2916" s="128" customFormat="1"/>
    <row r="2917" s="128" customFormat="1"/>
    <row r="2918" s="128" customFormat="1"/>
    <row r="2919" s="128" customFormat="1"/>
    <row r="2920" s="128" customFormat="1"/>
    <row r="2921" s="128" customFormat="1"/>
    <row r="2922" s="128" customFormat="1"/>
    <row r="2923" s="128" customFormat="1"/>
    <row r="2924" s="128" customFormat="1"/>
    <row r="2925" s="128" customFormat="1"/>
    <row r="2926" s="128" customFormat="1"/>
    <row r="2927" s="128" customFormat="1"/>
    <row r="2928" s="128" customFormat="1"/>
    <row r="2929" s="128" customFormat="1"/>
    <row r="2930" s="128" customFormat="1"/>
    <row r="2931" s="128" customFormat="1"/>
    <row r="2932" s="128" customFormat="1"/>
    <row r="2933" s="128" customFormat="1"/>
    <row r="2934" s="128" customFormat="1"/>
    <row r="2935" s="128" customFormat="1"/>
    <row r="2936" s="128" customFormat="1"/>
    <row r="2937" s="128" customFormat="1"/>
    <row r="2938" s="128" customFormat="1"/>
    <row r="2939" s="128" customFormat="1"/>
    <row r="2940" s="128" customFormat="1"/>
    <row r="2941" s="128" customFormat="1"/>
    <row r="2942" s="128" customFormat="1"/>
    <row r="2943" s="128" customFormat="1"/>
    <row r="2944" s="128" customFormat="1"/>
    <row r="2945" s="128" customFormat="1"/>
    <row r="2946" s="128" customFormat="1"/>
    <row r="2947" s="128" customFormat="1"/>
    <row r="2948" s="128" customFormat="1"/>
    <row r="2949" s="128" customFormat="1"/>
    <row r="2950" s="128" customFormat="1"/>
    <row r="2951" s="128" customFormat="1"/>
    <row r="2952" s="128" customFormat="1"/>
    <row r="2953" s="128" customFormat="1"/>
    <row r="2954" s="128" customFormat="1"/>
    <row r="2955" s="128" customFormat="1"/>
    <row r="2956" s="128" customFormat="1"/>
    <row r="2957" s="128" customFormat="1"/>
    <row r="2958" s="128" customFormat="1"/>
    <row r="2959" s="128" customFormat="1"/>
    <row r="2960" s="128" customFormat="1"/>
    <row r="2961" s="128" customFormat="1"/>
    <row r="2962" s="128" customFormat="1"/>
    <row r="2963" s="128" customFormat="1"/>
    <row r="2964" s="128" customFormat="1"/>
    <row r="2965" s="128" customFormat="1"/>
    <row r="2966" s="128" customFormat="1"/>
    <row r="2967" s="128" customFormat="1"/>
    <row r="2968" s="128" customFormat="1"/>
    <row r="2969" s="128" customFormat="1"/>
    <row r="2970" s="128" customFormat="1"/>
    <row r="2971" s="128" customFormat="1"/>
    <row r="2972" s="128" customFormat="1"/>
    <row r="2973" s="128" customFormat="1"/>
    <row r="2974" s="128" customFormat="1"/>
    <row r="2975" s="128" customFormat="1"/>
    <row r="2976" s="128" customFormat="1"/>
    <row r="2977" s="128" customFormat="1"/>
    <row r="2978" s="128" customFormat="1"/>
    <row r="2979" s="128" customFormat="1"/>
    <row r="2980" s="128" customFormat="1"/>
    <row r="2981" s="128" customFormat="1"/>
    <row r="2982" s="128" customFormat="1"/>
    <row r="2983" s="128" customFormat="1"/>
    <row r="2984" s="128" customFormat="1"/>
    <row r="2985" s="128" customFormat="1"/>
    <row r="2986" s="128" customFormat="1"/>
    <row r="2987" s="128" customFormat="1"/>
    <row r="2988" s="128" customFormat="1"/>
    <row r="2989" s="128" customFormat="1"/>
    <row r="2990" s="128" customFormat="1"/>
    <row r="2991" s="128" customFormat="1"/>
    <row r="2992" s="128" customFormat="1"/>
    <row r="2993" s="128" customFormat="1"/>
    <row r="2994" s="128" customFormat="1"/>
    <row r="2995" s="128" customFormat="1"/>
    <row r="2996" s="128" customFormat="1"/>
    <row r="2997" s="128" customFormat="1"/>
    <row r="2998" s="128" customFormat="1"/>
    <row r="2999" s="128" customFormat="1"/>
    <row r="3000" s="128" customFormat="1"/>
    <row r="3001" s="128" customFormat="1"/>
    <row r="3002" s="128" customFormat="1"/>
    <row r="3003" s="128" customFormat="1"/>
    <row r="3004" s="128" customFormat="1"/>
    <row r="3005" s="128" customFormat="1"/>
    <row r="3006" s="128" customFormat="1"/>
    <row r="3007" s="128" customFormat="1"/>
    <row r="3008" s="128" customFormat="1"/>
    <row r="3009" s="128" customFormat="1"/>
    <row r="3010" s="128" customFormat="1"/>
    <row r="3011" s="128" customFormat="1"/>
    <row r="3012" s="128" customFormat="1"/>
    <row r="3013" s="128" customFormat="1"/>
    <row r="3014" s="128" customFormat="1"/>
    <row r="3015" s="128" customFormat="1"/>
    <row r="3016" s="128" customFormat="1"/>
    <row r="3017" s="128" customFormat="1"/>
    <row r="3018" s="128" customFormat="1"/>
    <row r="3019" s="128" customFormat="1"/>
    <row r="3020" s="128" customFormat="1"/>
    <row r="3021" s="128" customFormat="1"/>
    <row r="3022" s="128" customFormat="1"/>
    <row r="3023" s="128" customFormat="1"/>
    <row r="3024" s="128" customFormat="1"/>
    <row r="3025" s="128" customFormat="1"/>
    <row r="3026" s="128" customFormat="1"/>
    <row r="3027" s="128" customFormat="1"/>
    <row r="3028" s="128" customFormat="1"/>
    <row r="3029" s="128" customFormat="1"/>
    <row r="3030" s="128" customFormat="1"/>
    <row r="3031" s="128" customFormat="1"/>
    <row r="3032" s="128" customFormat="1"/>
    <row r="3033" s="128" customFormat="1"/>
    <row r="3034" s="128" customFormat="1"/>
    <row r="3035" s="128" customFormat="1"/>
    <row r="3036" s="128" customFormat="1"/>
    <row r="3037" s="128" customFormat="1"/>
    <row r="3038" s="128" customFormat="1"/>
    <row r="3039" s="128" customFormat="1"/>
    <row r="3040" s="128" customFormat="1"/>
    <row r="3041" s="128" customFormat="1"/>
    <row r="3042" s="128" customFormat="1"/>
    <row r="3043" s="128" customFormat="1"/>
    <row r="3044" s="128" customFormat="1"/>
    <row r="3045" s="128" customFormat="1"/>
    <row r="3046" s="128" customFormat="1"/>
    <row r="3047" s="128" customFormat="1"/>
    <row r="3048" s="128" customFormat="1"/>
    <row r="3049" s="128" customFormat="1"/>
    <row r="3050" s="128" customFormat="1"/>
    <row r="3051" s="128" customFormat="1"/>
    <row r="3052" s="128" customFormat="1"/>
    <row r="3053" s="128" customFormat="1"/>
    <row r="3054" s="128" customFormat="1"/>
    <row r="3055" s="128" customFormat="1"/>
    <row r="3056" s="128" customFormat="1"/>
    <row r="3057" s="128" customFormat="1"/>
    <row r="3058" s="128" customFormat="1"/>
    <row r="3059" s="128" customFormat="1"/>
    <row r="3060" s="128" customFormat="1"/>
    <row r="3061" s="128" customFormat="1"/>
    <row r="3062" s="128" customFormat="1"/>
    <row r="3063" s="128" customFormat="1"/>
    <row r="3064" s="128" customFormat="1"/>
    <row r="3065" s="128" customFormat="1"/>
    <row r="3066" s="128" customFormat="1"/>
    <row r="3067" s="128" customFormat="1"/>
    <row r="3068" s="128" customFormat="1"/>
    <row r="3069" s="128" customFormat="1"/>
    <row r="3070" s="128" customFormat="1"/>
    <row r="3071" s="128" customFormat="1"/>
    <row r="3072" s="128" customFormat="1"/>
    <row r="3073" s="128" customFormat="1"/>
    <row r="3074" s="128" customFormat="1"/>
    <row r="3075" s="128" customFormat="1"/>
    <row r="3076" s="128" customFormat="1"/>
    <row r="3077" s="128" customFormat="1"/>
    <row r="3078" s="128" customFormat="1"/>
    <row r="3079" s="128" customFormat="1"/>
    <row r="3080" s="128" customFormat="1"/>
    <row r="3081" s="128" customFormat="1"/>
    <row r="3082" s="128" customFormat="1"/>
    <row r="3083" s="128" customFormat="1"/>
    <row r="3084" s="128" customFormat="1"/>
    <row r="3085" s="128" customFormat="1"/>
    <row r="3086" s="128" customFormat="1"/>
    <row r="3087" s="128" customFormat="1"/>
    <row r="3088" s="128" customFormat="1"/>
    <row r="3089" s="128" customFormat="1"/>
    <row r="3090" s="128" customFormat="1"/>
    <row r="3091" s="128" customFormat="1"/>
    <row r="3092" s="128" customFormat="1"/>
    <row r="3093" s="128" customFormat="1"/>
    <row r="3094" s="128" customFormat="1"/>
    <row r="3095" s="128" customFormat="1"/>
    <row r="3096" s="128" customFormat="1"/>
    <row r="3097" s="128" customFormat="1"/>
    <row r="3098" s="128" customFormat="1"/>
    <row r="3099" s="128" customFormat="1"/>
    <row r="3100" s="128" customFormat="1"/>
    <row r="3101" s="128" customFormat="1"/>
    <row r="3102" s="128" customFormat="1"/>
    <row r="3103" s="128" customFormat="1"/>
    <row r="3104" s="128" customFormat="1"/>
    <row r="3105" s="128" customFormat="1"/>
    <row r="3106" s="128" customFormat="1"/>
    <row r="3107" s="128" customFormat="1"/>
    <row r="3108" s="128" customFormat="1"/>
    <row r="3109" s="128" customFormat="1"/>
    <row r="3110" s="128" customFormat="1"/>
    <row r="3111" s="128" customFormat="1"/>
    <row r="3112" s="128" customFormat="1"/>
    <row r="3113" s="128" customFormat="1"/>
    <row r="3114" s="128" customFormat="1"/>
    <row r="3115" s="128" customFormat="1"/>
    <row r="3116" s="128" customFormat="1"/>
    <row r="3117" s="128" customFormat="1"/>
    <row r="3118" s="128" customFormat="1"/>
    <row r="3119" s="128" customFormat="1"/>
    <row r="3120" s="128" customFormat="1"/>
    <row r="3121" s="128" customFormat="1"/>
    <row r="3122" s="128" customFormat="1"/>
    <row r="3123" s="128" customFormat="1"/>
    <row r="3124" s="128" customFormat="1"/>
    <row r="3125" s="128" customFormat="1"/>
    <row r="3126" s="128" customFormat="1"/>
    <row r="3127" s="128" customFormat="1"/>
    <row r="3128" s="128" customFormat="1"/>
    <row r="3129" s="128" customFormat="1"/>
    <row r="3130" s="128" customFormat="1"/>
    <row r="3131" s="128" customFormat="1"/>
    <row r="3132" s="128" customFormat="1"/>
    <row r="3133" s="128" customFormat="1"/>
    <row r="3134" s="128" customFormat="1"/>
    <row r="3135" s="128" customFormat="1"/>
    <row r="3136" s="128" customFormat="1"/>
    <row r="3137" s="128" customFormat="1"/>
    <row r="3138" s="128" customFormat="1"/>
    <row r="3139" s="128" customFormat="1"/>
    <row r="3140" s="128" customFormat="1"/>
    <row r="3141" s="128" customFormat="1"/>
    <row r="3142" s="128" customFormat="1"/>
    <row r="3143" s="128" customFormat="1"/>
    <row r="3144" s="128" customFormat="1"/>
    <row r="3145" s="128" customFormat="1"/>
    <row r="3146" s="128" customFormat="1"/>
    <row r="3147" s="128" customFormat="1"/>
    <row r="3148" s="128" customFormat="1"/>
    <row r="3149" s="128" customFormat="1"/>
    <row r="3150" s="128" customFormat="1"/>
    <row r="3151" s="128" customFormat="1"/>
    <row r="3152" s="128" customFormat="1"/>
    <row r="3153" s="128" customFormat="1"/>
    <row r="3154" s="128" customFormat="1"/>
    <row r="3155" s="128" customFormat="1"/>
    <row r="3156" s="128" customFormat="1"/>
    <row r="3157" s="128" customFormat="1"/>
    <row r="3158" s="128" customFormat="1"/>
    <row r="3159" s="128" customFormat="1"/>
    <row r="3160" s="128" customFormat="1"/>
    <row r="3161" s="128" customFormat="1"/>
    <row r="3162" s="128" customFormat="1"/>
    <row r="3163" s="128" customFormat="1"/>
    <row r="3164" s="128" customFormat="1"/>
    <row r="3165" s="128" customFormat="1"/>
    <row r="3166" s="128" customFormat="1"/>
    <row r="3167" s="128" customFormat="1"/>
    <row r="3168" s="128" customFormat="1"/>
    <row r="3169" s="128" customFormat="1"/>
    <row r="3170" s="128" customFormat="1"/>
    <row r="3171" s="128" customFormat="1"/>
    <row r="3172" s="128" customFormat="1"/>
    <row r="3173" s="128" customFormat="1"/>
    <row r="3174" s="128" customFormat="1"/>
    <row r="3175" s="128" customFormat="1"/>
    <row r="3176" s="128" customFormat="1"/>
    <row r="3177" s="128" customFormat="1"/>
    <row r="3178" s="128" customFormat="1"/>
    <row r="3179" s="128" customFormat="1"/>
    <row r="3180" s="128" customFormat="1"/>
    <row r="3181" s="128" customFormat="1"/>
    <row r="3182" s="128" customFormat="1"/>
    <row r="3183" s="128" customFormat="1"/>
    <row r="3184" s="128" customFormat="1"/>
    <row r="3185" s="128" customFormat="1"/>
    <row r="3186" s="128" customFormat="1"/>
    <row r="3187" s="128" customFormat="1"/>
    <row r="3188" s="128" customFormat="1"/>
    <row r="3189" s="128" customFormat="1"/>
    <row r="3190" s="128" customFormat="1"/>
    <row r="3191" s="128" customFormat="1"/>
    <row r="3192" s="128" customFormat="1"/>
    <row r="3193" s="128" customFormat="1"/>
    <row r="3194" s="128" customFormat="1"/>
    <row r="3195" s="128" customFormat="1"/>
    <row r="3196" s="128" customFormat="1"/>
    <row r="3197" s="128" customFormat="1"/>
    <row r="3198" s="128" customFormat="1"/>
    <row r="3199" s="128" customFormat="1"/>
    <row r="3200" s="128" customFormat="1"/>
    <row r="3201" s="128" customFormat="1"/>
    <row r="3202" s="128" customFormat="1"/>
    <row r="3203" s="128" customFormat="1"/>
    <row r="3204" s="128" customFormat="1"/>
    <row r="3205" s="128" customFormat="1"/>
    <row r="3206" s="128" customFormat="1"/>
    <row r="3207" s="128" customFormat="1"/>
    <row r="3208" s="128" customFormat="1"/>
    <row r="3209" s="128" customFormat="1"/>
    <row r="3210" s="128" customFormat="1"/>
    <row r="3211" s="128" customFormat="1"/>
    <row r="3212" s="128" customFormat="1"/>
    <row r="3213" s="128" customFormat="1"/>
    <row r="3214" s="128" customFormat="1"/>
    <row r="3215" s="128" customFormat="1"/>
    <row r="3216" s="128" customFormat="1"/>
    <row r="3217" s="128" customFormat="1"/>
    <row r="3218" s="128" customFormat="1"/>
    <row r="3219" s="128" customFormat="1"/>
    <row r="3220" s="128" customFormat="1"/>
    <row r="3221" s="128" customFormat="1"/>
    <row r="3222" s="128" customFormat="1"/>
    <row r="3223" s="128" customFormat="1"/>
    <row r="3224" s="128" customFormat="1"/>
    <row r="3225" s="128" customFormat="1"/>
    <row r="3226" s="128" customFormat="1"/>
    <row r="3227" s="128" customFormat="1"/>
    <row r="3228" s="128" customFormat="1"/>
    <row r="3229" s="128" customFormat="1"/>
    <row r="3230" s="128" customFormat="1"/>
    <row r="3231" s="128" customFormat="1"/>
    <row r="3232" s="128" customFormat="1"/>
    <row r="3233" s="128" customFormat="1"/>
    <row r="3234" s="128" customFormat="1"/>
    <row r="3235" s="128" customFormat="1"/>
    <row r="3236" s="128" customFormat="1"/>
    <row r="3237" s="128" customFormat="1"/>
    <row r="3238" s="128" customFormat="1"/>
    <row r="3239" s="128" customFormat="1"/>
    <row r="3240" s="128" customFormat="1"/>
    <row r="3241" s="128" customFormat="1"/>
    <row r="3242" s="128" customFormat="1"/>
    <row r="3243" s="128" customFormat="1"/>
    <row r="3244" s="128" customFormat="1"/>
    <row r="3245" s="128" customFormat="1"/>
    <row r="3246" s="128" customFormat="1"/>
    <row r="3247" s="128" customFormat="1"/>
    <row r="3248" s="128" customFormat="1"/>
    <row r="3249" s="128" customFormat="1"/>
    <row r="3250" s="128" customFormat="1"/>
    <row r="3251" s="128" customFormat="1"/>
    <row r="3252" s="128" customFormat="1"/>
    <row r="3253" s="128" customFormat="1"/>
    <row r="3254" s="128" customFormat="1"/>
    <row r="3255" s="128" customFormat="1"/>
    <row r="3256" s="128" customFormat="1"/>
    <row r="3257" s="128" customFormat="1"/>
    <row r="3258" s="128" customFormat="1"/>
    <row r="3259" s="128" customFormat="1"/>
    <row r="3260" s="128" customFormat="1"/>
    <row r="3261" s="128" customFormat="1"/>
    <row r="3262" s="128" customFormat="1"/>
    <row r="3263" s="128" customFormat="1"/>
    <row r="3264" s="128" customFormat="1"/>
    <row r="3265" s="128" customFormat="1"/>
    <row r="3266" s="128" customFormat="1"/>
    <row r="3267" s="128" customFormat="1"/>
    <row r="3268" s="128" customFormat="1"/>
    <row r="3269" s="128" customFormat="1"/>
    <row r="3270" s="128" customFormat="1"/>
    <row r="3271" s="128" customFormat="1"/>
    <row r="3272" s="128" customFormat="1"/>
    <row r="3273" s="128" customFormat="1"/>
    <row r="3274" s="128" customFormat="1"/>
    <row r="3275" s="128" customFormat="1"/>
    <row r="3276" s="128" customFormat="1"/>
    <row r="3277" s="128" customFormat="1"/>
    <row r="3278" s="128" customFormat="1"/>
    <row r="3279" s="128" customFormat="1"/>
    <row r="3280" s="128" customFormat="1"/>
    <row r="3281" s="128" customFormat="1"/>
    <row r="3282" s="128" customFormat="1"/>
    <row r="3283" s="128" customFormat="1"/>
    <row r="3284" s="128" customFormat="1"/>
    <row r="3285" s="128" customFormat="1"/>
    <row r="3286" s="128" customFormat="1"/>
    <row r="3287" s="128" customFormat="1"/>
    <row r="3288" s="128" customFormat="1"/>
    <row r="3289" s="128" customFormat="1"/>
    <row r="3290" s="128" customFormat="1"/>
    <row r="3291" s="128" customFormat="1"/>
    <row r="3292" s="128" customFormat="1"/>
    <row r="3293" s="128" customFormat="1"/>
    <row r="3294" s="128" customFormat="1"/>
    <row r="3295" s="128" customFormat="1"/>
    <row r="3296" s="128" customFormat="1"/>
    <row r="3297" s="128" customFormat="1"/>
    <row r="3298" s="128" customFormat="1"/>
    <row r="3299" s="128" customFormat="1"/>
    <row r="3300" s="128" customFormat="1"/>
    <row r="3301" s="128" customFormat="1"/>
    <row r="3302" s="128" customFormat="1"/>
    <row r="3303" s="128" customFormat="1"/>
    <row r="3304" s="128" customFormat="1"/>
    <row r="3305" s="128" customFormat="1"/>
    <row r="3306" s="128" customFormat="1"/>
    <row r="3307" s="128" customFormat="1"/>
    <row r="3308" s="128" customFormat="1"/>
    <row r="3309" s="128" customFormat="1"/>
    <row r="3310" s="128" customFormat="1"/>
    <row r="3311" s="128" customFormat="1"/>
    <row r="3312" s="128" customFormat="1"/>
    <row r="3313" s="128" customFormat="1"/>
    <row r="3314" s="128" customFormat="1"/>
    <row r="3315" s="128" customFormat="1"/>
    <row r="3316" s="128" customFormat="1"/>
    <row r="3317" s="128" customFormat="1"/>
    <row r="3318" s="128" customFormat="1"/>
    <row r="3319" s="128" customFormat="1"/>
    <row r="3320" s="128" customFormat="1"/>
    <row r="3321" s="128" customFormat="1"/>
    <row r="3322" s="128" customFormat="1"/>
    <row r="3323" s="128" customFormat="1"/>
    <row r="3324" s="128" customFormat="1"/>
    <row r="3325" s="128" customFormat="1"/>
    <row r="3326" s="128" customFormat="1"/>
    <row r="3327" s="128" customFormat="1"/>
    <row r="3328" s="128" customFormat="1"/>
    <row r="3329" s="128" customFormat="1"/>
    <row r="3330" s="128" customFormat="1"/>
    <row r="3331" s="128" customFormat="1"/>
    <row r="3332" s="128" customFormat="1"/>
    <row r="3333" s="128" customFormat="1"/>
    <row r="3334" s="128" customFormat="1"/>
    <row r="3335" s="128" customFormat="1"/>
    <row r="3336" s="128" customFormat="1"/>
    <row r="3337" s="128" customFormat="1"/>
    <row r="3338" s="128" customFormat="1"/>
    <row r="3339" s="128" customFormat="1"/>
    <row r="3340" s="128" customFormat="1"/>
    <row r="3341" s="128" customFormat="1"/>
    <row r="3342" s="128" customFormat="1"/>
    <row r="3343" s="128" customFormat="1"/>
    <row r="3344" s="128" customFormat="1"/>
    <row r="3345" s="128" customFormat="1"/>
    <row r="3346" s="128" customFormat="1"/>
    <row r="3347" s="128" customFormat="1"/>
    <row r="3348" s="128" customFormat="1"/>
    <row r="3349" s="128" customFormat="1"/>
    <row r="3350" s="128" customFormat="1"/>
    <row r="3351" s="128" customFormat="1"/>
    <row r="3352" s="128" customFormat="1"/>
    <row r="3353" s="128" customFormat="1"/>
    <row r="3354" s="128" customFormat="1"/>
    <row r="3355" s="128" customFormat="1"/>
    <row r="3356" s="128" customFormat="1"/>
    <row r="3357" s="128" customFormat="1"/>
    <row r="3358" s="128" customFormat="1"/>
    <row r="3359" s="128" customFormat="1"/>
    <row r="3360" s="128" customFormat="1"/>
    <row r="3361" s="128" customFormat="1"/>
    <row r="3362" s="128" customFormat="1"/>
    <row r="3363" s="128" customFormat="1"/>
    <row r="3364" s="128" customFormat="1"/>
    <row r="3365" s="128" customFormat="1"/>
    <row r="3366" s="128" customFormat="1"/>
    <row r="3367" s="128" customFormat="1"/>
    <row r="3368" s="128" customFormat="1"/>
    <row r="3369" s="128" customFormat="1"/>
    <row r="3370" s="128" customFormat="1"/>
    <row r="3371" s="128" customFormat="1"/>
    <row r="3372" s="128" customFormat="1"/>
    <row r="3373" s="128" customFormat="1"/>
    <row r="3374" s="128" customFormat="1"/>
    <row r="3375" s="128" customFormat="1"/>
    <row r="3376" s="128" customFormat="1"/>
    <row r="3377" s="128" customFormat="1"/>
    <row r="3378" s="128" customFormat="1"/>
    <row r="3379" s="128" customFormat="1"/>
    <row r="3380" s="128" customFormat="1"/>
    <row r="3381" s="128" customFormat="1"/>
    <row r="3382" s="128" customFormat="1"/>
    <row r="3383" s="128" customFormat="1"/>
    <row r="3384" s="128" customFormat="1"/>
    <row r="3385" s="128" customFormat="1"/>
    <row r="3386" s="128" customFormat="1"/>
    <row r="3387" s="128" customFormat="1"/>
    <row r="3388" s="128" customFormat="1"/>
    <row r="3389" s="128" customFormat="1"/>
    <row r="3390" s="128" customFormat="1"/>
    <row r="3391" s="128" customFormat="1"/>
    <row r="3392" s="128" customFormat="1"/>
    <row r="3393" s="128" customFormat="1"/>
    <row r="3394" s="128" customFormat="1"/>
    <row r="3395" s="128" customFormat="1"/>
    <row r="3396" s="128" customFormat="1"/>
    <row r="3397" s="128" customFormat="1"/>
    <row r="3398" s="128" customFormat="1"/>
    <row r="3399" s="128" customFormat="1"/>
    <row r="3400" s="128" customFormat="1"/>
    <row r="3401" s="128" customFormat="1"/>
    <row r="3402" s="128" customFormat="1"/>
    <row r="3403" s="128" customFormat="1"/>
    <row r="3404" s="128" customFormat="1"/>
    <row r="3405" s="128" customFormat="1"/>
    <row r="3406" s="128" customFormat="1"/>
    <row r="3407" s="128" customFormat="1"/>
    <row r="3408" s="128" customFormat="1"/>
    <row r="3409" s="128" customFormat="1"/>
    <row r="3410" s="128" customFormat="1"/>
    <row r="3411" s="128" customFormat="1"/>
    <row r="3412" s="128" customFormat="1"/>
    <row r="3413" s="128" customFormat="1"/>
    <row r="3414" s="128" customFormat="1"/>
    <row r="3415" s="128" customFormat="1"/>
    <row r="3416" s="128" customFormat="1"/>
    <row r="3417" s="128" customFormat="1"/>
    <row r="3418" s="128" customFormat="1"/>
    <row r="3419" s="128" customFormat="1"/>
    <row r="3420" s="128" customFormat="1"/>
    <row r="3421" s="128" customFormat="1"/>
    <row r="3422" s="128" customFormat="1"/>
    <row r="3423" s="128" customFormat="1" spans="1:12">
      <c r="A3423" s="236"/>
      <c r="B3423" s="236"/>
      <c r="C3423" s="236"/>
      <c r="D3423" s="236"/>
      <c r="E3423" s="236"/>
      <c r="F3423" s="236"/>
      <c r="G3423" s="236"/>
      <c r="H3423" s="236"/>
      <c r="I3423" s="236"/>
      <c r="J3423" s="236"/>
      <c r="K3423" s="236"/>
      <c r="L3423" s="236"/>
    </row>
    <row r="3424" s="128" customFormat="1" spans="1:12">
      <c r="A3424" s="236"/>
      <c r="B3424" s="236"/>
      <c r="C3424" s="236"/>
      <c r="D3424" s="236"/>
      <c r="E3424" s="236"/>
      <c r="F3424" s="236"/>
      <c r="G3424" s="236"/>
      <c r="H3424" s="236"/>
      <c r="I3424" s="236"/>
      <c r="J3424" s="236"/>
      <c r="K3424" s="236"/>
      <c r="L3424" s="236"/>
    </row>
    <row r="3425" s="128" customFormat="1" spans="1:12">
      <c r="A3425" s="236"/>
      <c r="B3425" s="236"/>
      <c r="C3425" s="236"/>
      <c r="D3425" s="236"/>
      <c r="E3425" s="236"/>
      <c r="F3425" s="236"/>
      <c r="G3425" s="236"/>
      <c r="H3425" s="236"/>
      <c r="I3425" s="236"/>
      <c r="J3425" s="236"/>
      <c r="K3425" s="236"/>
      <c r="L3425" s="236"/>
    </row>
    <row r="3426" s="128" customFormat="1" spans="1:12">
      <c r="A3426" s="236"/>
      <c r="B3426" s="236"/>
      <c r="C3426" s="236"/>
      <c r="D3426" s="236"/>
      <c r="E3426" s="236"/>
      <c r="F3426" s="236"/>
      <c r="G3426" s="236"/>
      <c r="H3426" s="236"/>
      <c r="I3426" s="236"/>
      <c r="J3426" s="236"/>
      <c r="K3426" s="236"/>
      <c r="L3426" s="236"/>
    </row>
    <row r="3427" s="128" customFormat="1" spans="1:12">
      <c r="A3427" s="236"/>
      <c r="B3427" s="236"/>
      <c r="C3427" s="236"/>
      <c r="D3427" s="236"/>
      <c r="E3427" s="236"/>
      <c r="F3427" s="236"/>
      <c r="G3427" s="236"/>
      <c r="H3427" s="236"/>
      <c r="I3427" s="236"/>
      <c r="J3427" s="236"/>
      <c r="K3427" s="236"/>
      <c r="L3427" s="236"/>
    </row>
    <row r="3428" s="128" customFormat="1" spans="1:12">
      <c r="A3428" s="236"/>
      <c r="B3428" s="236"/>
      <c r="C3428" s="236"/>
      <c r="D3428" s="236"/>
      <c r="E3428" s="236"/>
      <c r="F3428" s="236"/>
      <c r="G3428" s="236"/>
      <c r="H3428" s="236"/>
      <c r="I3428" s="236"/>
      <c r="J3428" s="236"/>
      <c r="K3428" s="236"/>
      <c r="L3428" s="236"/>
    </row>
    <row r="3429" s="128" customFormat="1" spans="1:12">
      <c r="A3429" s="236"/>
      <c r="B3429" s="236"/>
      <c r="C3429" s="236"/>
      <c r="D3429" s="236"/>
      <c r="E3429" s="236"/>
      <c r="F3429" s="236"/>
      <c r="G3429" s="236"/>
      <c r="H3429" s="236"/>
      <c r="I3429" s="236"/>
      <c r="J3429" s="236"/>
      <c r="K3429" s="236"/>
      <c r="L3429" s="236"/>
    </row>
    <row r="3430" s="128" customFormat="1" spans="1:12">
      <c r="A3430" s="236"/>
      <c r="B3430" s="236"/>
      <c r="C3430" s="236"/>
      <c r="D3430" s="236"/>
      <c r="E3430" s="236"/>
      <c r="F3430" s="236"/>
      <c r="G3430" s="236"/>
      <c r="H3430" s="236"/>
      <c r="I3430" s="236"/>
      <c r="J3430" s="236"/>
      <c r="K3430" s="236"/>
      <c r="L3430" s="236"/>
    </row>
    <row r="3431" s="128" customFormat="1" spans="1:12">
      <c r="A3431" s="236"/>
      <c r="B3431" s="236"/>
      <c r="C3431" s="236"/>
      <c r="D3431" s="236"/>
      <c r="E3431" s="236"/>
      <c r="F3431" s="236"/>
      <c r="G3431" s="236"/>
      <c r="H3431" s="236"/>
      <c r="I3431" s="236"/>
      <c r="J3431" s="236"/>
      <c r="K3431" s="236"/>
      <c r="L3431" s="236"/>
    </row>
    <row r="3432" s="128" customFormat="1" spans="1:12">
      <c r="A3432" s="236"/>
      <c r="B3432" s="236"/>
      <c r="C3432" s="236"/>
      <c r="D3432" s="236"/>
      <c r="E3432" s="236"/>
      <c r="F3432" s="236"/>
      <c r="G3432" s="236"/>
      <c r="H3432" s="236"/>
      <c r="I3432" s="236"/>
      <c r="J3432" s="236"/>
      <c r="K3432" s="236"/>
      <c r="L3432" s="236"/>
    </row>
    <row r="3433" s="128" customFormat="1" spans="1:12">
      <c r="A3433" s="236"/>
      <c r="B3433" s="236"/>
      <c r="C3433" s="236"/>
      <c r="D3433" s="236"/>
      <c r="E3433" s="236"/>
      <c r="F3433" s="236"/>
      <c r="G3433" s="236"/>
      <c r="H3433" s="236"/>
      <c r="I3433" s="236"/>
      <c r="J3433" s="236"/>
      <c r="K3433" s="236"/>
      <c r="L3433" s="236"/>
    </row>
    <row r="3434" s="128" customFormat="1" spans="1:12">
      <c r="A3434" s="236"/>
      <c r="B3434" s="236"/>
      <c r="C3434" s="236"/>
      <c r="D3434" s="236"/>
      <c r="E3434" s="236"/>
      <c r="F3434" s="236"/>
      <c r="G3434" s="236"/>
      <c r="H3434" s="236"/>
      <c r="I3434" s="236"/>
      <c r="J3434" s="236"/>
      <c r="K3434" s="236"/>
      <c r="L3434" s="236"/>
    </row>
    <row r="3435" s="128" customFormat="1" spans="1:12">
      <c r="A3435" s="236"/>
      <c r="B3435" s="236"/>
      <c r="C3435" s="236"/>
      <c r="D3435" s="236"/>
      <c r="E3435" s="236"/>
      <c r="F3435" s="236"/>
      <c r="G3435" s="236"/>
      <c r="H3435" s="236"/>
      <c r="I3435" s="236"/>
      <c r="J3435" s="236"/>
      <c r="K3435" s="236"/>
      <c r="L3435" s="236"/>
    </row>
    <row r="3436" s="128" customFormat="1" spans="1:12">
      <c r="A3436" s="236"/>
      <c r="B3436" s="236"/>
      <c r="C3436" s="236"/>
      <c r="D3436" s="236"/>
      <c r="E3436" s="236"/>
      <c r="F3436" s="236"/>
      <c r="G3436" s="236"/>
      <c r="H3436" s="236"/>
      <c r="I3436" s="236"/>
      <c r="J3436" s="236"/>
      <c r="K3436" s="236"/>
      <c r="L3436" s="236"/>
    </row>
    <row r="3437" s="128" customFormat="1" spans="1:12">
      <c r="A3437" s="236"/>
      <c r="B3437" s="236"/>
      <c r="C3437" s="236"/>
      <c r="D3437" s="236"/>
      <c r="E3437" s="236"/>
      <c r="F3437" s="236"/>
      <c r="G3437" s="236"/>
      <c r="H3437" s="236"/>
      <c r="I3437" s="236"/>
      <c r="J3437" s="236"/>
      <c r="K3437" s="236"/>
      <c r="L3437" s="236"/>
    </row>
    <row r="3438" s="128" customFormat="1" spans="1:12">
      <c r="A3438" s="236"/>
      <c r="B3438" s="236"/>
      <c r="C3438" s="236"/>
      <c r="D3438" s="236"/>
      <c r="E3438" s="236"/>
      <c r="F3438" s="236"/>
      <c r="G3438" s="236"/>
      <c r="H3438" s="236"/>
      <c r="I3438" s="236"/>
      <c r="J3438" s="236"/>
      <c r="K3438" s="236"/>
      <c r="L3438" s="236"/>
    </row>
    <row r="3439" s="128" customFormat="1" spans="1:12">
      <c r="A3439" s="236"/>
      <c r="B3439" s="236"/>
      <c r="C3439" s="236"/>
      <c r="D3439" s="236"/>
      <c r="E3439" s="236"/>
      <c r="F3439" s="236"/>
      <c r="G3439" s="236"/>
      <c r="H3439" s="236"/>
      <c r="I3439" s="236"/>
      <c r="J3439" s="236"/>
      <c r="K3439" s="236"/>
      <c r="L3439" s="236"/>
    </row>
    <row r="3440" s="128" customFormat="1" spans="1:12">
      <c r="A3440" s="236"/>
      <c r="B3440" s="236"/>
      <c r="C3440" s="236"/>
      <c r="D3440" s="236"/>
      <c r="E3440" s="236"/>
      <c r="F3440" s="236"/>
      <c r="G3440" s="236"/>
      <c r="H3440" s="236"/>
      <c r="I3440" s="236"/>
      <c r="J3440" s="236"/>
      <c r="K3440" s="236"/>
      <c r="L3440" s="236"/>
    </row>
    <row r="3441" s="128" customFormat="1" spans="1:12">
      <c r="A3441" s="236"/>
      <c r="B3441" s="236"/>
      <c r="C3441" s="236"/>
      <c r="D3441" s="236"/>
      <c r="E3441" s="236"/>
      <c r="F3441" s="236"/>
      <c r="G3441" s="236"/>
      <c r="H3441" s="236"/>
      <c r="I3441" s="236"/>
      <c r="J3441" s="236"/>
      <c r="K3441" s="236"/>
      <c r="L3441" s="236"/>
    </row>
    <row r="3442" s="128" customFormat="1" spans="1:12">
      <c r="A3442" s="236"/>
      <c r="B3442" s="236"/>
      <c r="C3442" s="236"/>
      <c r="D3442" s="236"/>
      <c r="E3442" s="236"/>
      <c r="F3442" s="236"/>
      <c r="G3442" s="236"/>
      <c r="H3442" s="236"/>
      <c r="I3442" s="236"/>
      <c r="J3442" s="236"/>
      <c r="K3442" s="236"/>
      <c r="L3442" s="236"/>
    </row>
    <row r="3443" s="128" customFormat="1" spans="1:12">
      <c r="A3443" s="236"/>
      <c r="B3443" s="236"/>
      <c r="C3443" s="236"/>
      <c r="D3443" s="236"/>
      <c r="E3443" s="236"/>
      <c r="F3443" s="236"/>
      <c r="G3443" s="236"/>
      <c r="H3443" s="236"/>
      <c r="I3443" s="236"/>
      <c r="J3443" s="236"/>
      <c r="K3443" s="236"/>
      <c r="L3443" s="236"/>
    </row>
    <row r="3444" s="128" customFormat="1" spans="1:12">
      <c r="A3444" s="236"/>
      <c r="B3444" s="236"/>
      <c r="C3444" s="236"/>
      <c r="D3444" s="236"/>
      <c r="E3444" s="236"/>
      <c r="F3444" s="236"/>
      <c r="G3444" s="236"/>
      <c r="H3444" s="236"/>
      <c r="I3444" s="236"/>
      <c r="J3444" s="236"/>
      <c r="K3444" s="236"/>
      <c r="L3444" s="236"/>
    </row>
    <row r="3445" s="236" customFormat="1"/>
    <row r="3446" s="236" customFormat="1"/>
    <row r="3447" s="236" customFormat="1"/>
    <row r="3448" s="236" customFormat="1"/>
    <row r="3449" s="236" customFormat="1"/>
    <row r="3450" s="236" customFormat="1"/>
    <row r="3451" s="236" customFormat="1"/>
    <row r="3452" s="236" customFormat="1"/>
    <row r="3453" s="236" customFormat="1"/>
    <row r="3454" s="236" customFormat="1"/>
    <row r="3455" s="236" customFormat="1"/>
    <row r="3456" s="236" customFormat="1"/>
    <row r="3457" s="236" customFormat="1"/>
    <row r="3458" s="236" customFormat="1"/>
    <row r="3459" s="236" customFormat="1"/>
    <row r="3460" s="236" customFormat="1"/>
    <row r="3461" s="236" customFormat="1"/>
    <row r="3462" s="236" customFormat="1"/>
    <row r="3463" s="236" customFormat="1"/>
    <row r="3464" s="236" customFormat="1"/>
    <row r="3465" s="236" customFormat="1"/>
    <row r="3466" s="236" customFormat="1"/>
    <row r="3467" s="236" customFormat="1"/>
    <row r="3468" s="236" customFormat="1"/>
    <row r="3469" s="236" customFormat="1"/>
    <row r="3470" s="236" customFormat="1"/>
    <row r="3471" s="236" customFormat="1"/>
    <row r="3472" s="236" customFormat="1"/>
    <row r="3473" s="236" customFormat="1"/>
    <row r="3474" s="236" customFormat="1"/>
    <row r="3475" s="236" customFormat="1"/>
    <row r="3476" s="236" customFormat="1"/>
    <row r="3477" s="236" customFormat="1"/>
    <row r="3478" s="236" customFormat="1"/>
    <row r="3479" s="236" customFormat="1"/>
    <row r="3480" s="236" customFormat="1"/>
    <row r="3481" s="236" customFormat="1"/>
    <row r="3482" s="236" customFormat="1"/>
    <row r="3483" s="236" customFormat="1"/>
    <row r="3484" s="236" customFormat="1"/>
    <row r="3485" s="236" customFormat="1"/>
    <row r="3486" s="236" customFormat="1"/>
    <row r="3487" s="236" customFormat="1"/>
    <row r="3488" s="236" customFormat="1"/>
    <row r="3489" s="236" customFormat="1"/>
    <row r="3490" s="236" customFormat="1"/>
    <row r="3491" s="236" customFormat="1"/>
    <row r="3492" s="236" customFormat="1"/>
    <row r="3493" s="236" customFormat="1"/>
    <row r="3494" s="236" customFormat="1"/>
    <row r="3495" s="236" customFormat="1"/>
    <row r="3496" s="236" customFormat="1"/>
    <row r="3497" s="236" customFormat="1"/>
    <row r="3498" s="236" customFormat="1"/>
    <row r="3499" s="236" customFormat="1"/>
    <row r="3500" s="236" customFormat="1"/>
    <row r="3501" s="236" customFormat="1"/>
    <row r="3502" s="236" customFormat="1"/>
    <row r="3503" s="236" customFormat="1"/>
    <row r="3504" s="236" customFormat="1"/>
    <row r="3505" s="236" customFormat="1"/>
    <row r="3506" s="236" customFormat="1"/>
    <row r="3507" s="236" customFormat="1"/>
    <row r="3508" s="236" customFormat="1"/>
    <row r="3509" s="236" customFormat="1"/>
    <row r="3510" s="236" customFormat="1"/>
    <row r="3511" s="236" customFormat="1"/>
    <row r="3512" s="236" customFormat="1"/>
    <row r="3513" s="236" customFormat="1"/>
    <row r="3514" s="236" customFormat="1"/>
    <row r="3515" s="236" customFormat="1"/>
    <row r="3516" s="236" customFormat="1"/>
    <row r="3517" s="236" customFormat="1"/>
    <row r="3518" s="236" customFormat="1"/>
    <row r="3519" s="236" customFormat="1"/>
    <row r="3520" s="236" customFormat="1"/>
    <row r="3521" s="236" customFormat="1"/>
    <row r="3522" s="236" customFormat="1"/>
    <row r="3523" s="236" customFormat="1"/>
    <row r="3524" s="236" customFormat="1"/>
    <row r="3525" s="236" customFormat="1"/>
    <row r="3526" s="236" customFormat="1"/>
    <row r="3527" s="236" customFormat="1"/>
    <row r="3528" s="236" customFormat="1"/>
    <row r="3529" s="236" customFormat="1"/>
    <row r="3530" s="236" customFormat="1"/>
    <row r="3531" s="236" customFormat="1"/>
    <row r="3532" s="236" customFormat="1"/>
    <row r="3533" s="236" customFormat="1"/>
    <row r="3534" s="236" customFormat="1"/>
    <row r="3535" s="236" customFormat="1"/>
    <row r="3536" s="236" customFormat="1"/>
    <row r="3537" s="236" customFormat="1"/>
    <row r="3538" s="236" customFormat="1"/>
    <row r="3539" s="236" customFormat="1"/>
    <row r="3540" s="236" customFormat="1"/>
    <row r="3541" s="236" customFormat="1"/>
    <row r="3542" s="236" customFormat="1"/>
    <row r="3543" s="236" customFormat="1"/>
    <row r="3544" s="236" customFormat="1"/>
    <row r="3545" s="236" customFormat="1"/>
    <row r="3546" s="236" customFormat="1"/>
    <row r="3547" s="236" customFormat="1"/>
    <row r="3548" s="236" customFormat="1"/>
    <row r="3549" s="236" customFormat="1"/>
    <row r="3550" s="236" customFormat="1"/>
    <row r="3551" s="236" customFormat="1"/>
    <row r="3552" s="236" customFormat="1"/>
    <row r="3553" s="236" customFormat="1"/>
    <row r="3554" s="236" customFormat="1"/>
    <row r="3555" s="236" customFormat="1"/>
    <row r="3556" s="236" customFormat="1"/>
    <row r="3557" s="236" customFormat="1"/>
    <row r="3558" s="236" customFormat="1"/>
    <row r="3559" s="236" customFormat="1"/>
    <row r="3560" s="236" customFormat="1"/>
    <row r="3561" s="236" customFormat="1"/>
    <row r="3562" s="236" customFormat="1"/>
    <row r="3563" s="236" customFormat="1"/>
    <row r="3564" s="236" customFormat="1"/>
    <row r="3565" s="236" customFormat="1"/>
    <row r="3566" s="236" customFormat="1"/>
    <row r="3567" s="236" customFormat="1"/>
    <row r="3568" s="236" customFormat="1"/>
    <row r="3569" s="236" customFormat="1"/>
    <row r="3570" s="236" customFormat="1"/>
    <row r="3571" s="236" customFormat="1"/>
    <row r="3572" s="236" customFormat="1"/>
    <row r="3573" s="236" customFormat="1"/>
    <row r="3574" s="236" customFormat="1"/>
    <row r="3575" s="236" customFormat="1"/>
    <row r="3576" s="236" customFormat="1"/>
    <row r="3577" s="236" customFormat="1"/>
    <row r="3578" s="236" customFormat="1"/>
    <row r="3579" s="236" customFormat="1"/>
    <row r="3580" s="236" customFormat="1"/>
    <row r="3581" s="236" customFormat="1"/>
    <row r="3582" s="236" customFormat="1"/>
    <row r="3583" s="236" customFormat="1"/>
    <row r="3584" s="236" customFormat="1"/>
    <row r="3585" s="236" customFormat="1"/>
    <row r="3586" s="236" customFormat="1"/>
    <row r="3587" s="236" customFormat="1"/>
    <row r="3588" s="236" customFormat="1"/>
    <row r="3589" s="236" customFormat="1"/>
    <row r="3590" s="236" customFormat="1"/>
    <row r="3591" s="236" customFormat="1"/>
    <row r="3592" s="236" customFormat="1"/>
    <row r="3593" s="236" customFormat="1"/>
    <row r="3594" s="236" customFormat="1"/>
    <row r="3595" s="236" customFormat="1"/>
    <row r="3596" s="236" customFormat="1"/>
    <row r="3597" s="236" customFormat="1"/>
    <row r="3598" s="236" customFormat="1"/>
    <row r="3599" s="236" customFormat="1"/>
    <row r="3600" s="236" customFormat="1"/>
    <row r="3601" s="236" customFormat="1"/>
    <row r="3602" s="236" customFormat="1"/>
    <row r="3603" s="236" customFormat="1"/>
    <row r="3604" s="236" customFormat="1"/>
    <row r="3605" s="236" customFormat="1"/>
    <row r="3606" s="236" customFormat="1"/>
    <row r="3607" s="236" customFormat="1"/>
    <row r="3608" s="236" customFormat="1"/>
    <row r="3609" s="236" customFormat="1"/>
    <row r="3610" s="236" customFormat="1"/>
    <row r="3611" s="236" customFormat="1"/>
    <row r="3612" s="236" customFormat="1"/>
    <row r="3613" s="236" customFormat="1"/>
    <row r="3614" s="236" customFormat="1"/>
    <row r="3615" s="236" customFormat="1"/>
    <row r="3616" s="236" customFormat="1"/>
    <row r="3617" s="236" customFormat="1"/>
    <row r="3618" s="236" customFormat="1"/>
    <row r="3619" s="236" customFormat="1"/>
    <row r="3620" s="236" customFormat="1"/>
    <row r="3621" s="236" customFormat="1"/>
    <row r="3622" s="236" customFormat="1"/>
    <row r="3623" s="236" customFormat="1"/>
    <row r="3624" s="236" customFormat="1"/>
    <row r="3625" s="236" customFormat="1"/>
    <row r="3626" s="236" customFormat="1"/>
    <row r="3627" s="236" customFormat="1"/>
    <row r="3628" s="236" customFormat="1"/>
    <row r="3629" s="236" customFormat="1"/>
    <row r="3630" s="236" customFormat="1"/>
    <row r="3631" s="236" customFormat="1"/>
    <row r="3632" s="236" customFormat="1"/>
    <row r="3633" s="236" customFormat="1"/>
    <row r="3634" s="236" customFormat="1"/>
    <row r="3635" s="236" customFormat="1"/>
    <row r="3636" s="236" customFormat="1"/>
    <row r="3637" s="236" customFormat="1"/>
    <row r="3638" s="236" customFormat="1"/>
    <row r="3639" s="236" customFormat="1"/>
    <row r="3640" s="236" customFormat="1"/>
    <row r="3641" s="236" customFormat="1"/>
    <row r="3642" s="236" customFormat="1"/>
    <row r="3643" s="236" customFormat="1"/>
    <row r="3644" s="236" customFormat="1"/>
    <row r="3645" s="236" customFormat="1"/>
    <row r="3646" s="236" customFormat="1"/>
    <row r="3647" s="236" customFormat="1"/>
    <row r="3648" s="236" customFormat="1"/>
    <row r="3649" s="236" customFormat="1"/>
    <row r="3650" s="236" customFormat="1"/>
    <row r="3651" s="236" customFormat="1"/>
    <row r="3652" s="236" customFormat="1"/>
    <row r="3653" s="236" customFormat="1"/>
    <row r="3654" s="236" customFormat="1"/>
    <row r="3655" s="236" customFormat="1"/>
    <row r="3656" s="236" customFormat="1"/>
    <row r="3657" s="236" customFormat="1"/>
    <row r="3658" s="236" customFormat="1"/>
    <row r="3659" s="236" customFormat="1"/>
    <row r="3660" s="236" customFormat="1"/>
    <row r="3661" s="236" customFormat="1"/>
    <row r="3662" s="236" customFormat="1"/>
    <row r="3663" s="236" customFormat="1"/>
    <row r="3664" s="236" customFormat="1"/>
    <row r="3665" s="236" customFormat="1"/>
    <row r="3666" s="236" customFormat="1"/>
    <row r="3667" s="236" customFormat="1"/>
    <row r="3668" s="236" customFormat="1"/>
    <row r="3669" s="236" customFormat="1"/>
    <row r="3670" s="236" customFormat="1"/>
    <row r="3671" s="236" customFormat="1"/>
    <row r="3672" s="236" customFormat="1"/>
    <row r="3673" s="236" customFormat="1"/>
    <row r="3674" s="236" customFormat="1"/>
    <row r="3675" s="236" customFormat="1"/>
    <row r="3676" s="236" customFormat="1"/>
    <row r="3677" s="236" customFormat="1"/>
    <row r="3678" s="236" customFormat="1"/>
    <row r="3679" s="236" customFormat="1"/>
    <row r="3680" s="236" customFormat="1"/>
    <row r="3681" s="236" customFormat="1"/>
    <row r="3682" s="236" customFormat="1"/>
    <row r="3683" s="236" customFormat="1"/>
    <row r="3684" s="236" customFormat="1"/>
    <row r="3685" s="236" customFormat="1"/>
    <row r="3686" s="236" customFormat="1"/>
    <row r="3687" s="236" customFormat="1"/>
    <row r="3688" s="236" customFormat="1"/>
    <row r="3689" s="236" customFormat="1"/>
    <row r="3690" s="236" customFormat="1"/>
    <row r="3691" s="236" customFormat="1"/>
    <row r="3692" s="236" customFormat="1"/>
    <row r="3693" s="236" customFormat="1"/>
    <row r="3694" s="236" customFormat="1"/>
    <row r="3695" s="236" customFormat="1"/>
    <row r="3696" s="236" customFormat="1"/>
    <row r="3697" s="236" customFormat="1"/>
    <row r="3698" s="236" customFormat="1"/>
    <row r="3699" s="236" customFormat="1"/>
    <row r="3700" s="236" customFormat="1"/>
    <row r="3701" s="236" customFormat="1"/>
    <row r="3702" s="236" customFormat="1"/>
    <row r="3703" s="236" customFormat="1"/>
    <row r="3704" s="236" customFormat="1"/>
    <row r="3705" s="236" customFormat="1"/>
    <row r="3706" s="236" customFormat="1"/>
    <row r="3707" s="236" customFormat="1"/>
    <row r="3708" s="236" customFormat="1"/>
    <row r="3709" s="236" customFormat="1"/>
    <row r="3710" s="236" customFormat="1"/>
    <row r="3711" s="236" customFormat="1"/>
    <row r="3712" s="236" customFormat="1"/>
    <row r="3713" s="236" customFormat="1"/>
    <row r="3714" s="236" customFormat="1"/>
    <row r="3715" s="236" customFormat="1"/>
    <row r="3716" s="236" customFormat="1"/>
    <row r="3717" s="236" customFormat="1"/>
    <row r="3718" s="236" customFormat="1"/>
    <row r="3719" s="236" customFormat="1"/>
    <row r="3720" s="236" customFormat="1"/>
    <row r="3721" s="236" customFormat="1"/>
    <row r="3722" s="236" customFormat="1"/>
    <row r="3723" s="236" customFormat="1"/>
    <row r="3724" s="236" customFormat="1"/>
    <row r="3725" s="236" customFormat="1"/>
    <row r="3726" s="236" customFormat="1"/>
    <row r="3727" s="236" customFormat="1"/>
    <row r="3728" s="236" customFormat="1"/>
    <row r="3729" s="236" customFormat="1"/>
    <row r="3730" s="236" customFormat="1"/>
    <row r="3731" s="236" customFormat="1"/>
    <row r="3732" s="236" customFormat="1"/>
    <row r="3733" s="236" customFormat="1"/>
    <row r="3734" s="236" customFormat="1"/>
    <row r="3735" s="236" customFormat="1"/>
    <row r="3736" s="236" customFormat="1"/>
    <row r="3737" s="236" customFormat="1"/>
    <row r="3738" s="236" customFormat="1"/>
    <row r="3739" s="236" customFormat="1"/>
    <row r="3740" s="236" customFormat="1"/>
    <row r="3741" s="236" customFormat="1"/>
    <row r="3742" s="236" customFormat="1"/>
    <row r="3743" s="236" customFormat="1"/>
    <row r="3744" s="236" customFormat="1"/>
    <row r="3745" s="236" customFormat="1"/>
    <row r="3746" s="236" customFormat="1"/>
    <row r="3747" s="236" customFormat="1"/>
    <row r="3748" s="236" customFormat="1"/>
    <row r="3749" s="236" customFormat="1"/>
    <row r="3750" s="236" customFormat="1"/>
    <row r="3751" s="236" customFormat="1"/>
    <row r="3752" s="236" customFormat="1"/>
    <row r="3753" s="236" customFormat="1"/>
    <row r="3754" s="236" customFormat="1"/>
    <row r="3755" s="236" customFormat="1"/>
    <row r="3756" s="236" customFormat="1"/>
    <row r="3757" s="236" customFormat="1"/>
    <row r="3758" s="236" customFormat="1"/>
    <row r="3759" s="236" customFormat="1"/>
    <row r="3760" s="236" customFormat="1"/>
    <row r="3761" s="236" customFormat="1"/>
    <row r="3762" s="236" customFormat="1"/>
    <row r="3763" s="236" customFormat="1"/>
    <row r="3764" s="236" customFormat="1"/>
    <row r="3765" s="236" customFormat="1"/>
    <row r="3766" s="236" customFormat="1"/>
    <row r="3767" s="236" customFormat="1"/>
    <row r="3768" s="236" customFormat="1"/>
    <row r="3769" s="236" customFormat="1"/>
    <row r="3770" s="236" customFormat="1"/>
    <row r="3771" s="236" customFormat="1"/>
    <row r="3772" s="236" customFormat="1"/>
    <row r="3773" s="236" customFormat="1"/>
    <row r="3774" s="236" customFormat="1"/>
    <row r="3775" s="236" customFormat="1"/>
    <row r="3776" s="236" customFormat="1"/>
    <row r="3777" s="236" customFormat="1"/>
    <row r="3778" s="236" customFormat="1"/>
    <row r="3779" s="236" customFormat="1"/>
    <row r="3780" s="236" customFormat="1"/>
    <row r="3781" s="236" customFormat="1"/>
    <row r="3782" s="236" customFormat="1"/>
    <row r="3783" s="236" customFormat="1"/>
    <row r="3784" s="236" customFormat="1"/>
    <row r="3785" s="236" customFormat="1"/>
    <row r="3786" s="236" customFormat="1"/>
    <row r="3787" s="236" customFormat="1"/>
    <row r="3788" s="236" customFormat="1"/>
    <row r="3789" s="236" customFormat="1"/>
    <row r="3790" s="236" customFormat="1"/>
    <row r="3791" s="236" customFormat="1"/>
    <row r="3792" s="236" customFormat="1"/>
    <row r="3793" s="236" customFormat="1"/>
    <row r="3794" s="236" customFormat="1"/>
    <row r="3795" s="236" customFormat="1"/>
    <row r="3796" s="236" customFormat="1"/>
    <row r="3797" s="236" customFormat="1"/>
    <row r="3798" s="236" customFormat="1"/>
    <row r="3799" s="236" customFormat="1"/>
    <row r="3800" s="236" customFormat="1"/>
    <row r="3801" s="236" customFormat="1"/>
    <row r="3802" s="236" customFormat="1"/>
    <row r="3803" s="236" customFormat="1"/>
    <row r="3804" s="236" customFormat="1"/>
    <row r="3805" s="236" customFormat="1"/>
    <row r="3806" s="236" customFormat="1"/>
    <row r="3807" s="236" customFormat="1"/>
    <row r="3808" s="236" customFormat="1"/>
    <row r="3809" s="236" customFormat="1"/>
    <row r="3810" s="236" customFormat="1"/>
    <row r="3811" s="236" customFormat="1"/>
    <row r="3812" s="236" customFormat="1"/>
    <row r="3813" s="236" customFormat="1"/>
    <row r="3814" s="236" customFormat="1"/>
    <row r="3815" s="236" customFormat="1"/>
    <row r="3816" s="236" customFormat="1"/>
    <row r="3817" s="236" customFormat="1"/>
    <row r="3818" s="236" customFormat="1"/>
    <row r="3819" s="236" customFormat="1"/>
    <row r="3820" s="236" customFormat="1"/>
    <row r="3821" s="236" customFormat="1"/>
    <row r="3822" s="236" customFormat="1"/>
    <row r="3823" s="236" customFormat="1"/>
    <row r="3824" s="236" customFormat="1"/>
    <row r="3825" s="236" customFormat="1"/>
    <row r="3826" s="236" customFormat="1"/>
    <row r="3827" s="236" customFormat="1"/>
    <row r="3828" s="236" customFormat="1"/>
    <row r="3829" s="236" customFormat="1"/>
    <row r="3830" s="236" customFormat="1"/>
    <row r="3831" s="236" customFormat="1"/>
    <row r="3832" s="236" customFormat="1"/>
    <row r="3833" s="236" customFormat="1"/>
    <row r="3834" s="236" customFormat="1"/>
    <row r="3835" s="236" customFormat="1"/>
    <row r="3836" s="236" customFormat="1"/>
    <row r="3837" s="236" customFormat="1"/>
    <row r="3838" s="236" customFormat="1"/>
    <row r="3839" s="236" customFormat="1"/>
    <row r="3840" s="236" customFormat="1"/>
    <row r="3841" s="236" customFormat="1"/>
    <row r="3842" s="236" customFormat="1"/>
    <row r="3843" s="236" customFormat="1"/>
    <row r="3844" s="236" customFormat="1"/>
    <row r="3845" s="236" customFormat="1"/>
    <row r="3846" s="236" customFormat="1"/>
    <row r="3847" s="236" customFormat="1"/>
    <row r="3848" s="236" customFormat="1"/>
    <row r="3849" s="236" customFormat="1"/>
    <row r="3850" s="236" customFormat="1"/>
    <row r="3851" s="236" customFormat="1"/>
    <row r="3852" s="236" customFormat="1"/>
    <row r="3853" s="236" customFormat="1"/>
    <row r="3854" s="236" customFormat="1"/>
    <row r="3855" s="236" customFormat="1"/>
    <row r="3856" s="236" customFormat="1"/>
    <row r="3857" s="236" customFormat="1"/>
    <row r="3858" s="236" customFormat="1"/>
    <row r="3859" s="236" customFormat="1"/>
    <row r="3860" s="236" customFormat="1"/>
    <row r="3861" s="236" customFormat="1"/>
    <row r="3862" s="236" customFormat="1"/>
    <row r="3863" s="236" customFormat="1"/>
    <row r="3864" s="236" customFormat="1"/>
    <row r="3865" s="236" customFormat="1"/>
    <row r="3866" s="236" customFormat="1"/>
    <row r="3867" s="236" customFormat="1"/>
    <row r="3868" s="236" customFormat="1"/>
    <row r="3869" s="236" customFormat="1"/>
    <row r="3870" s="236" customFormat="1"/>
    <row r="3871" s="236" customFormat="1"/>
    <row r="3872" s="236" customFormat="1"/>
    <row r="3873" s="236" customFormat="1"/>
    <row r="3874" s="236" customFormat="1"/>
    <row r="3875" s="236" customFormat="1"/>
    <row r="3876" s="236" customFormat="1"/>
    <row r="3877" s="236" customFormat="1"/>
    <row r="3878" s="236" customFormat="1"/>
    <row r="3879" s="236" customFormat="1"/>
    <row r="3880" s="236" customFormat="1"/>
    <row r="3881" s="236" customFormat="1"/>
    <row r="3882" s="236" customFormat="1"/>
    <row r="3883" s="236" customFormat="1"/>
    <row r="3884" s="236" customFormat="1"/>
    <row r="3885" s="236" customFormat="1"/>
    <row r="3886" s="236" customFormat="1"/>
    <row r="3887" s="236" customFormat="1"/>
    <row r="3888" s="236" customFormat="1"/>
    <row r="3889" s="236" customFormat="1"/>
    <row r="3890" s="236" customFormat="1"/>
    <row r="3891" s="236" customFormat="1"/>
    <row r="3892" s="236" customFormat="1"/>
    <row r="3893" s="236" customFormat="1"/>
    <row r="3894" s="236" customFormat="1"/>
    <row r="3895" s="236" customFormat="1"/>
    <row r="3896" s="236" customFormat="1"/>
    <row r="3897" s="236" customFormat="1"/>
    <row r="3898" s="236" customFormat="1"/>
    <row r="3899" s="236" customFormat="1"/>
    <row r="3900" s="236" customFormat="1"/>
    <row r="3901" s="236" customFormat="1"/>
    <row r="3902" s="236" customFormat="1"/>
    <row r="3903" s="236" customFormat="1"/>
    <row r="3904" s="236" customFormat="1"/>
    <row r="3905" s="236" customFormat="1"/>
    <row r="3906" s="236" customFormat="1"/>
    <row r="3907" s="236" customFormat="1"/>
    <row r="3908" s="236" customFormat="1"/>
    <row r="3909" s="236" customFormat="1"/>
    <row r="3910" s="236" customFormat="1"/>
    <row r="3911" s="236" customFormat="1"/>
    <row r="3912" s="236" customFormat="1"/>
    <row r="3913" s="236" customFormat="1"/>
    <row r="3914" s="236" customFormat="1"/>
    <row r="3915" s="236" customFormat="1"/>
    <row r="3916" s="236" customFormat="1"/>
    <row r="3917" s="236" customFormat="1"/>
    <row r="3918" s="236" customFormat="1"/>
    <row r="3919" s="236" customFormat="1"/>
    <row r="3920" s="236" customFormat="1"/>
    <row r="3921" s="236" customFormat="1"/>
    <row r="3922" s="236" customFormat="1"/>
    <row r="3923" s="236" customFormat="1"/>
    <row r="3924" s="236" customFormat="1"/>
    <row r="3925" s="236" customFormat="1"/>
    <row r="3926" s="236" customFormat="1"/>
    <row r="3927" s="236" customFormat="1"/>
    <row r="3928" s="236" customFormat="1"/>
    <row r="3929" s="236" customFormat="1"/>
    <row r="3930" s="236" customFormat="1"/>
    <row r="3931" s="236" customFormat="1"/>
    <row r="3932" s="236" customFormat="1"/>
    <row r="3933" s="236" customFormat="1"/>
    <row r="3934" s="236" customFormat="1"/>
    <row r="3935" s="236" customFormat="1"/>
    <row r="3936" s="236" customFormat="1"/>
    <row r="3937" s="236" customFormat="1"/>
    <row r="3938" s="236" customFormat="1"/>
    <row r="3939" s="236" customFormat="1"/>
    <row r="3940" s="236" customFormat="1"/>
    <row r="3941" s="236" customFormat="1"/>
    <row r="3942" s="236" customFormat="1"/>
    <row r="3943" s="236" customFormat="1"/>
    <row r="3944" s="236" customFormat="1"/>
    <row r="3945" s="236" customFormat="1"/>
    <row r="3946" s="236" customFormat="1"/>
    <row r="3947" s="236" customFormat="1"/>
    <row r="3948" s="236" customFormat="1"/>
    <row r="3949" s="236" customFormat="1"/>
    <row r="3950" s="236" customFormat="1"/>
    <row r="3951" s="236" customFormat="1"/>
    <row r="3952" s="236" customFormat="1"/>
    <row r="3953" s="236" customFormat="1"/>
    <row r="3954" s="236" customFormat="1"/>
    <row r="3955" s="236" customFormat="1"/>
    <row r="3956" s="236" customFormat="1"/>
    <row r="3957" s="236" customFormat="1"/>
    <row r="3958" s="236" customFormat="1"/>
    <row r="3959" s="236" customFormat="1"/>
    <row r="3960" s="236" customFormat="1"/>
    <row r="3961" s="236" customFormat="1"/>
    <row r="3962" s="236" customFormat="1"/>
    <row r="3963" s="236" customFormat="1"/>
    <row r="3964" s="236" customFormat="1"/>
    <row r="3965" s="236" customFormat="1"/>
    <row r="3966" s="236" customFormat="1"/>
    <row r="3967" s="236" customFormat="1"/>
    <row r="3968" s="236" customFormat="1"/>
    <row r="3969" s="236" customFormat="1"/>
    <row r="3970" s="236" customFormat="1"/>
    <row r="3971" s="236" customFormat="1"/>
    <row r="3972" s="236" customFormat="1"/>
    <row r="3973" s="236" customFormat="1"/>
    <row r="3974" s="236" customFormat="1"/>
    <row r="3975" s="236" customFormat="1"/>
    <row r="3976" s="236" customFormat="1"/>
    <row r="3977" s="236" customFormat="1"/>
    <row r="3978" s="236" customFormat="1"/>
    <row r="3979" s="236" customFormat="1"/>
    <row r="3980" s="236" customFormat="1"/>
    <row r="3981" s="236" customFormat="1"/>
    <row r="3982" s="236" customFormat="1"/>
    <row r="3983" s="236" customFormat="1"/>
    <row r="3984" s="236" customFormat="1"/>
    <row r="3985" s="236" customFormat="1"/>
    <row r="3986" s="236" customFormat="1"/>
    <row r="3987" s="236" customFormat="1"/>
    <row r="3988" s="236" customFormat="1"/>
    <row r="3989" s="236" customFormat="1"/>
    <row r="3990" s="236" customFormat="1"/>
    <row r="3991" s="236" customFormat="1"/>
    <row r="3992" s="236" customFormat="1"/>
    <row r="3993" s="236" customFormat="1"/>
    <row r="3994" s="236" customFormat="1"/>
    <row r="3995" s="236" customFormat="1"/>
    <row r="3996" s="236" customFormat="1"/>
    <row r="3997" s="236" customFormat="1"/>
    <row r="3998" s="236" customFormat="1"/>
    <row r="3999" s="236" customFormat="1"/>
    <row r="4000" s="236" customFormat="1"/>
    <row r="4001" s="236" customFormat="1"/>
    <row r="4002" s="236" customFormat="1"/>
    <row r="4003" s="236" customFormat="1"/>
    <row r="4004" s="236" customFormat="1"/>
    <row r="4005" s="236" customFormat="1"/>
    <row r="4006" s="236" customFormat="1"/>
    <row r="4007" s="236" customFormat="1"/>
    <row r="4008" s="236" customFormat="1"/>
    <row r="4009" s="236" customFormat="1"/>
    <row r="4010" s="236" customFormat="1"/>
    <row r="4011" s="236" customFormat="1"/>
    <row r="4012" s="236" customFormat="1"/>
    <row r="4013" s="236" customFormat="1"/>
    <row r="4014" s="236" customFormat="1"/>
    <row r="4015" s="236" customFormat="1"/>
    <row r="4016" s="236" customFormat="1"/>
    <row r="4017" s="236" customFormat="1"/>
    <row r="4018" s="236" customFormat="1"/>
    <row r="4019" s="236" customFormat="1"/>
    <row r="4020" s="236" customFormat="1"/>
    <row r="4021" s="236" customFormat="1"/>
    <row r="4022" s="236" customFormat="1"/>
    <row r="4023" s="236" customFormat="1"/>
    <row r="4024" s="236" customFormat="1"/>
    <row r="4025" s="236" customFormat="1"/>
    <row r="4026" s="236" customFormat="1"/>
    <row r="4027" s="236" customFormat="1"/>
    <row r="4028" s="236" customFormat="1"/>
    <row r="4029" s="236" customFormat="1"/>
    <row r="4030" s="236" customFormat="1"/>
    <row r="4031" s="236" customFormat="1"/>
    <row r="4032" s="236" customFormat="1"/>
    <row r="4033" s="236" customFormat="1"/>
    <row r="4034" s="236" customFormat="1"/>
    <row r="4035" s="236" customFormat="1"/>
    <row r="4036" s="236" customFormat="1"/>
    <row r="4037" s="236" customFormat="1"/>
    <row r="4038" s="236" customFormat="1"/>
    <row r="4039" s="236" customFormat="1"/>
    <row r="4040" s="236" customFormat="1"/>
    <row r="4041" s="236" customFormat="1"/>
    <row r="4042" s="236" customFormat="1"/>
    <row r="4043" s="236" customFormat="1"/>
    <row r="4044" s="236" customFormat="1"/>
    <row r="4045" s="236" customFormat="1"/>
    <row r="4046" s="236" customFormat="1"/>
    <row r="4047" s="236" customFormat="1"/>
    <row r="4048" s="236" customFormat="1"/>
    <row r="4049" s="236" customFormat="1"/>
    <row r="4050" s="236" customFormat="1"/>
    <row r="4051" s="236" customFormat="1"/>
    <row r="4052" s="236" customFormat="1"/>
    <row r="4053" s="236" customFormat="1"/>
    <row r="4054" s="236" customFormat="1"/>
    <row r="4055" s="236" customFormat="1"/>
    <row r="4056" s="236" customFormat="1"/>
    <row r="4057" s="236" customFormat="1"/>
    <row r="4058" s="236" customFormat="1"/>
    <row r="4059" s="236" customFormat="1"/>
    <row r="4060" s="236" customFormat="1"/>
    <row r="4061" s="236" customFormat="1"/>
    <row r="4062" s="236" customFormat="1"/>
    <row r="4063" s="236" customFormat="1"/>
    <row r="4064" s="236" customFormat="1"/>
    <row r="4065" s="236" customFormat="1"/>
    <row r="4066" s="236" customFormat="1"/>
    <row r="4067" s="236" customFormat="1"/>
    <row r="4068" s="236" customFormat="1"/>
    <row r="4069" s="236" customFormat="1"/>
    <row r="4070" s="236" customFormat="1"/>
    <row r="4071" s="236" customFormat="1"/>
    <row r="4072" s="236" customFormat="1"/>
    <row r="4073" s="236" customFormat="1"/>
    <row r="4074" s="236" customFormat="1"/>
    <row r="4075" s="236" customFormat="1"/>
    <row r="4076" s="236" customFormat="1"/>
    <row r="4077" s="236" customFormat="1"/>
    <row r="4078" s="236" customFormat="1"/>
    <row r="4079" s="236" customFormat="1"/>
    <row r="4080" s="236" customFormat="1"/>
    <row r="4081" s="236" customFormat="1"/>
    <row r="4082" s="236" customFormat="1"/>
    <row r="4083" s="236" customFormat="1"/>
    <row r="4084" s="236" customFormat="1"/>
    <row r="4085" s="236" customFormat="1"/>
    <row r="4086" s="236" customFormat="1"/>
    <row r="4087" s="236" customFormat="1"/>
    <row r="4088" s="236" customFormat="1"/>
    <row r="4089" s="236" customFormat="1"/>
    <row r="4090" s="236" customFormat="1"/>
    <row r="4091" s="236" customFormat="1"/>
    <row r="4092" s="236" customFormat="1"/>
    <row r="4093" s="236" customFormat="1"/>
    <row r="4094" s="236" customFormat="1"/>
    <row r="4095" s="236" customFormat="1"/>
    <row r="4096" s="236" customFormat="1"/>
    <row r="4097" s="236" customFormat="1"/>
    <row r="4098" s="236" customFormat="1"/>
    <row r="4099" s="236" customFormat="1"/>
    <row r="4100" s="236" customFormat="1"/>
    <row r="4101" s="236" customFormat="1"/>
    <row r="4102" s="236" customFormat="1"/>
    <row r="4103" s="236" customFormat="1"/>
    <row r="4104" s="236" customFormat="1"/>
    <row r="4105" s="236" customFormat="1"/>
    <row r="4106" s="236" customFormat="1"/>
    <row r="4107" s="236" customFormat="1"/>
    <row r="4108" s="236" customFormat="1"/>
    <row r="4109" s="236" customFormat="1"/>
    <row r="4110" s="236" customFormat="1"/>
    <row r="4111" s="236" customFormat="1"/>
    <row r="4112" s="236" customFormat="1"/>
    <row r="4113" s="236" customFormat="1"/>
    <row r="4114" s="236" customFormat="1"/>
    <row r="4115" s="236" customFormat="1"/>
    <row r="4116" s="236" customFormat="1"/>
    <row r="4117" s="236" customFormat="1"/>
    <row r="4118" s="236" customFormat="1"/>
    <row r="4119" s="236" customFormat="1"/>
    <row r="4120" s="236" customFormat="1"/>
    <row r="4121" s="236" customFormat="1"/>
    <row r="4122" s="236" customFormat="1"/>
    <row r="4123" s="236" customFormat="1"/>
    <row r="4124" s="236" customFormat="1"/>
    <row r="4125" s="236" customFormat="1"/>
    <row r="4126" s="236" customFormat="1"/>
    <row r="4127" s="236" customFormat="1"/>
    <row r="4128" s="236" customFormat="1"/>
    <row r="4129" s="236" customFormat="1"/>
    <row r="4130" s="236" customFormat="1"/>
    <row r="4131" s="236" customFormat="1"/>
    <row r="4132" s="236" customFormat="1"/>
    <row r="4133" s="236" customFormat="1"/>
    <row r="4134" s="236" customFormat="1"/>
    <row r="4135" s="236" customFormat="1"/>
    <row r="4136" s="236" customFormat="1"/>
    <row r="4137" s="236" customFormat="1"/>
    <row r="4138" s="236" customFormat="1"/>
    <row r="4139" s="236" customFormat="1"/>
    <row r="4140" s="236" customFormat="1"/>
    <row r="4141" s="236" customFormat="1"/>
    <row r="4142" s="236" customFormat="1"/>
    <row r="4143" s="236" customFormat="1"/>
    <row r="4144" s="236" customFormat="1"/>
    <row r="4145" s="236" customFormat="1"/>
    <row r="4146" s="236" customFormat="1"/>
    <row r="4147" s="236" customFormat="1"/>
    <row r="4148" s="236" customFormat="1"/>
    <row r="4149" s="236" customFormat="1"/>
    <row r="4150" s="236" customFormat="1"/>
    <row r="4151" s="236" customFormat="1"/>
    <row r="4152" s="236" customFormat="1"/>
    <row r="4153" s="236" customFormat="1"/>
    <row r="4154" s="236" customFormat="1"/>
    <row r="4155" s="236" customFormat="1"/>
    <row r="4156" s="236" customFormat="1"/>
    <row r="4157" s="236" customFormat="1"/>
    <row r="4158" s="236" customFormat="1"/>
    <row r="4159" s="236" customFormat="1"/>
    <row r="4160" s="236" customFormat="1"/>
    <row r="4161" s="236" customFormat="1"/>
    <row r="4162" s="236" customFormat="1"/>
    <row r="4163" s="236" customFormat="1"/>
    <row r="4164" s="236" customFormat="1"/>
    <row r="4165" s="236" customFormat="1"/>
    <row r="4166" s="236" customFormat="1"/>
    <row r="4167" s="236" customFormat="1"/>
    <row r="4168" s="236" customFormat="1"/>
    <row r="4169" s="236" customFormat="1"/>
    <row r="4170" s="236" customFormat="1"/>
    <row r="4171" s="236" customFormat="1"/>
    <row r="4172" s="236" customFormat="1"/>
    <row r="4173" s="236" customFormat="1"/>
    <row r="4174" s="236" customFormat="1"/>
    <row r="4175" s="236" customFormat="1"/>
    <row r="4176" s="236" customFormat="1"/>
    <row r="4177" s="236" customFormat="1"/>
    <row r="4178" s="236" customFormat="1"/>
    <row r="4179" s="236" customFormat="1"/>
    <row r="4180" s="236" customFormat="1"/>
    <row r="4181" s="236" customFormat="1"/>
    <row r="4182" s="236" customFormat="1"/>
    <row r="4183" s="236" customFormat="1"/>
    <row r="4184" s="236" customFormat="1"/>
    <row r="4185" s="236" customFormat="1"/>
    <row r="4186" s="236" customFormat="1"/>
    <row r="4187" s="236" customFormat="1"/>
    <row r="4188" s="236" customFormat="1"/>
    <row r="4189" s="236" customFormat="1"/>
    <row r="4190" s="236" customFormat="1"/>
    <row r="4191" s="236" customFormat="1"/>
    <row r="4192" s="236" customFormat="1"/>
    <row r="4193" s="236" customFormat="1"/>
    <row r="4194" s="236" customFormat="1"/>
    <row r="4195" s="236" customFormat="1"/>
    <row r="4196" s="236" customFormat="1"/>
    <row r="4197" s="236" customFormat="1"/>
    <row r="4198" s="236" customFormat="1"/>
    <row r="4199" s="236" customFormat="1"/>
    <row r="4200" s="236" customFormat="1"/>
    <row r="4201" s="236" customFormat="1"/>
    <row r="4202" s="236" customFormat="1"/>
    <row r="4203" s="236" customFormat="1"/>
    <row r="4204" s="236" customFormat="1"/>
    <row r="4205" s="236" customFormat="1"/>
    <row r="4206" s="236" customFormat="1"/>
    <row r="4207" s="236" customFormat="1"/>
    <row r="4208" s="236" customFormat="1"/>
    <row r="4209" s="236" customFormat="1"/>
    <row r="4210" s="236" customFormat="1"/>
    <row r="4211" s="236" customFormat="1"/>
    <row r="4212" s="236" customFormat="1"/>
    <row r="4213" s="236" customFormat="1"/>
    <row r="4214" s="236" customFormat="1"/>
    <row r="4215" s="236" customFormat="1"/>
    <row r="4216" s="236" customFormat="1"/>
    <row r="4217" s="236" customFormat="1"/>
    <row r="4218" s="236" customFormat="1"/>
    <row r="4219" s="236" customFormat="1"/>
    <row r="4220" s="236" customFormat="1"/>
    <row r="4221" s="236" customFormat="1"/>
    <row r="4222" s="236" customFormat="1"/>
    <row r="4223" s="236" customFormat="1"/>
    <row r="4224" s="236" customFormat="1"/>
    <row r="4225" s="236" customFormat="1"/>
    <row r="4226" s="236" customFormat="1"/>
    <row r="4227" s="236" customFormat="1"/>
    <row r="4228" s="236" customFormat="1"/>
    <row r="4229" s="236" customFormat="1"/>
    <row r="4230" s="236" customFormat="1"/>
    <row r="4231" s="236" customFormat="1"/>
    <row r="4232" s="236" customFormat="1"/>
    <row r="4233" s="236" customFormat="1"/>
    <row r="4234" s="236" customFormat="1"/>
    <row r="4235" s="236" customFormat="1"/>
    <row r="4236" s="236" customFormat="1"/>
    <row r="4237" s="236" customFormat="1"/>
    <row r="4238" s="236" customFormat="1"/>
    <row r="4239" s="236" customFormat="1"/>
    <row r="4240" s="236" customFormat="1"/>
    <row r="4241" s="236" customFormat="1"/>
    <row r="4242" s="236" customFormat="1"/>
    <row r="4243" s="236" customFormat="1"/>
    <row r="4244" s="236" customFormat="1"/>
    <row r="4245" s="236" customFormat="1"/>
    <row r="4246" s="236" customFormat="1"/>
    <row r="4247" s="236" customFormat="1"/>
    <row r="4248" s="236" customFormat="1"/>
    <row r="4249" s="236" customFormat="1"/>
    <row r="4250" s="236" customFormat="1"/>
    <row r="4251" s="236" customFormat="1"/>
    <row r="4252" s="236" customFormat="1"/>
    <row r="4253" s="236" customFormat="1"/>
    <row r="4254" s="236" customFormat="1"/>
    <row r="4255" s="236" customFormat="1"/>
    <row r="4256" s="236" customFormat="1"/>
    <row r="4257" s="236" customFormat="1"/>
    <row r="4258" s="236" customFormat="1"/>
    <row r="4259" s="236" customFormat="1"/>
    <row r="4260" s="236" customFormat="1"/>
    <row r="4261" s="236" customFormat="1"/>
    <row r="4262" s="236" customFormat="1"/>
    <row r="4263" s="236" customFormat="1"/>
    <row r="4264" s="236" customFormat="1"/>
    <row r="4265" s="236" customFormat="1"/>
    <row r="4266" s="236" customFormat="1"/>
    <row r="4267" s="236" customFormat="1"/>
    <row r="4268" s="236" customFormat="1"/>
    <row r="4269" s="236" customFormat="1"/>
    <row r="4270" s="236" customFormat="1"/>
    <row r="4271" s="236" customFormat="1"/>
    <row r="4272" s="236" customFormat="1"/>
    <row r="4273" s="236" customFormat="1"/>
    <row r="4274" s="236" customFormat="1"/>
    <row r="4275" s="236" customFormat="1"/>
    <row r="4276" s="236" customFormat="1"/>
    <row r="4277" s="236" customFormat="1"/>
    <row r="4278" s="236" customFormat="1"/>
    <row r="4279" s="236" customFormat="1"/>
    <row r="4280" s="236" customFormat="1"/>
    <row r="4281" s="236" customFormat="1"/>
    <row r="4282" s="236" customFormat="1"/>
    <row r="4283" s="236" customFormat="1"/>
    <row r="4284" s="236" customFormat="1"/>
    <row r="4285" s="236" customFormat="1"/>
    <row r="4286" s="236" customFormat="1"/>
    <row r="4287" s="236" customFormat="1"/>
    <row r="4288" s="236" customFormat="1"/>
    <row r="4289" s="236" customFormat="1"/>
    <row r="4290" s="236" customFormat="1"/>
    <row r="4291" s="236" customFormat="1"/>
    <row r="4292" s="236" customFormat="1"/>
    <row r="4293" s="236" customFormat="1"/>
    <row r="4294" s="236" customFormat="1"/>
    <row r="4295" s="236" customFormat="1"/>
    <row r="4296" s="236" customFormat="1"/>
    <row r="4297" s="236" customFormat="1"/>
    <row r="4298" s="236" customFormat="1"/>
    <row r="4299" s="236" customFormat="1"/>
    <row r="4300" s="236" customFormat="1"/>
    <row r="4301" s="236" customFormat="1"/>
    <row r="4302" s="236" customFormat="1"/>
    <row r="4303" s="236" customFormat="1"/>
    <row r="4304" s="236" customFormat="1"/>
    <row r="4305" s="236" customFormat="1"/>
    <row r="4306" s="236" customFormat="1"/>
    <row r="4307" s="236" customFormat="1"/>
    <row r="4308" s="236" customFormat="1"/>
    <row r="4309" s="236" customFormat="1"/>
    <row r="4310" s="236" customFormat="1"/>
    <row r="4311" s="236" customFormat="1"/>
    <row r="4312" s="236" customFormat="1"/>
    <row r="4313" s="236" customFormat="1"/>
    <row r="4314" s="236" customFormat="1"/>
    <row r="4315" s="236" customFormat="1"/>
    <row r="4316" s="236" customFormat="1"/>
    <row r="4317" s="236" customFormat="1"/>
    <row r="4318" s="236" customFormat="1"/>
    <row r="4319" s="236" customFormat="1"/>
    <row r="4320" s="236" customFormat="1"/>
    <row r="4321" s="236" customFormat="1"/>
    <row r="4322" s="236" customFormat="1"/>
    <row r="4323" s="236" customFormat="1"/>
    <row r="4324" s="236" customFormat="1"/>
    <row r="4325" s="236" customFormat="1"/>
    <row r="4326" s="236" customFormat="1"/>
    <row r="4327" s="236" customFormat="1"/>
    <row r="4328" s="236" customFormat="1"/>
    <row r="4329" s="236" customFormat="1"/>
    <row r="4330" s="236" customFormat="1"/>
    <row r="4331" s="236" customFormat="1"/>
    <row r="4332" s="236" customFormat="1"/>
    <row r="4333" s="236" customFormat="1"/>
    <row r="4334" s="236" customFormat="1"/>
    <row r="4335" s="236" customFormat="1"/>
    <row r="4336" s="236" customFormat="1"/>
    <row r="4337" s="236" customFormat="1"/>
    <row r="4338" s="236" customFormat="1"/>
    <row r="4339" s="236" customFormat="1"/>
    <row r="4340" s="236" customFormat="1"/>
    <row r="4341" s="236" customFormat="1"/>
    <row r="4342" s="236" customFormat="1"/>
    <row r="4343" s="236" customFormat="1"/>
    <row r="4344" s="236" customFormat="1"/>
    <row r="4345" s="236" customFormat="1"/>
    <row r="4346" s="236" customFormat="1"/>
    <row r="4347" s="236" customFormat="1"/>
    <row r="4348" s="236" customFormat="1"/>
    <row r="4349" s="236" customFormat="1"/>
    <row r="4350" s="236" customFormat="1"/>
    <row r="4351" s="236" customFormat="1"/>
    <row r="4352" s="236" customFormat="1"/>
    <row r="4353" s="236" customFormat="1"/>
    <row r="4354" s="236" customFormat="1"/>
    <row r="4355" s="236" customFormat="1"/>
    <row r="4356" s="236" customFormat="1"/>
    <row r="4357" s="236" customFormat="1"/>
    <row r="4358" s="236" customFormat="1"/>
    <row r="4359" s="236" customFormat="1"/>
    <row r="4360" s="236" customFormat="1"/>
    <row r="4361" s="236" customFormat="1"/>
    <row r="4362" s="236" customFormat="1"/>
    <row r="4363" s="236" customFormat="1"/>
    <row r="4364" s="236" customFormat="1"/>
    <row r="4365" s="236" customFormat="1"/>
    <row r="4366" s="236" customFormat="1"/>
    <row r="4367" s="236" customFormat="1"/>
    <row r="4368" s="236" customFormat="1"/>
    <row r="4369" s="236" customFormat="1"/>
    <row r="4370" s="236" customFormat="1"/>
    <row r="4371" s="236" customFormat="1"/>
    <row r="4372" s="236" customFormat="1"/>
    <row r="4373" s="236" customFormat="1"/>
    <row r="4374" s="236" customFormat="1"/>
    <row r="4375" s="236" customFormat="1"/>
    <row r="4376" s="236" customFormat="1"/>
    <row r="4377" s="236" customFormat="1"/>
    <row r="4378" s="236" customFormat="1"/>
    <row r="4379" s="236" customFormat="1"/>
    <row r="4380" s="236" customFormat="1"/>
    <row r="4381" s="236" customFormat="1"/>
    <row r="4382" s="236" customFormat="1"/>
    <row r="4383" s="236" customFormat="1"/>
    <row r="4384" s="236" customFormat="1"/>
    <row r="4385" s="236" customFormat="1"/>
    <row r="4386" s="236" customFormat="1"/>
    <row r="4387" s="236" customFormat="1"/>
    <row r="4388" s="236" customFormat="1"/>
    <row r="4389" s="236" customFormat="1"/>
    <row r="4390" s="236" customFormat="1"/>
    <row r="4391" s="236" customFormat="1"/>
    <row r="4392" s="236" customFormat="1"/>
    <row r="4393" s="236" customFormat="1"/>
    <row r="4394" s="236" customFormat="1"/>
    <row r="4395" s="236" customFormat="1"/>
    <row r="4396" s="236" customFormat="1"/>
    <row r="4397" s="236" customFormat="1"/>
    <row r="4398" s="236" customFormat="1"/>
    <row r="4399" s="236" customFormat="1"/>
    <row r="4400" s="236" customFormat="1"/>
    <row r="4401" s="236" customFormat="1"/>
    <row r="4402" s="236" customFormat="1"/>
    <row r="4403" s="236" customFormat="1"/>
    <row r="4404" s="236" customFormat="1"/>
    <row r="4405" s="236" customFormat="1"/>
    <row r="4406" s="236" customFormat="1"/>
    <row r="4407" s="236" customFormat="1"/>
    <row r="4408" s="236" customFormat="1"/>
    <row r="4409" s="236" customFormat="1"/>
    <row r="4410" s="236" customFormat="1"/>
    <row r="4411" s="236" customFormat="1"/>
    <row r="4412" s="236" customFormat="1"/>
    <row r="4413" s="236" customFormat="1"/>
    <row r="4414" s="236" customFormat="1"/>
    <row r="4415" s="236" customFormat="1"/>
    <row r="4416" s="236" customFormat="1"/>
    <row r="4417" s="236" customFormat="1"/>
    <row r="4418" s="236" customFormat="1"/>
    <row r="4419" s="236" customFormat="1"/>
    <row r="4420" s="236" customFormat="1"/>
    <row r="4421" s="236" customFormat="1"/>
    <row r="4422" s="236" customFormat="1"/>
    <row r="4423" s="236" customFormat="1"/>
    <row r="4424" s="236" customFormat="1"/>
    <row r="4425" s="236" customFormat="1"/>
    <row r="4426" s="236" customFormat="1"/>
    <row r="4427" s="236" customFormat="1"/>
    <row r="4428" s="236" customFormat="1"/>
    <row r="4429" s="236" customFormat="1"/>
    <row r="4430" s="236" customFormat="1"/>
    <row r="4431" s="236" customFormat="1"/>
    <row r="4432" s="236" customFormat="1"/>
    <row r="4433" s="236" customFormat="1"/>
    <row r="4434" s="236" customFormat="1"/>
    <row r="4435" s="236" customFormat="1"/>
    <row r="4436" s="236" customFormat="1"/>
    <row r="4437" s="236" customFormat="1"/>
    <row r="4438" s="236" customFormat="1"/>
    <row r="4439" s="236" customFormat="1"/>
    <row r="4440" s="236" customFormat="1"/>
    <row r="4441" s="236" customFormat="1"/>
    <row r="4442" s="236" customFormat="1"/>
    <row r="4443" s="236" customFormat="1"/>
    <row r="4444" s="236" customFormat="1"/>
    <row r="4445" s="236" customFormat="1"/>
    <row r="4446" s="236" customFormat="1"/>
    <row r="4447" s="236" customFormat="1"/>
    <row r="4448" s="236" customFormat="1"/>
    <row r="4449" s="236" customFormat="1"/>
    <row r="4450" s="236" customFormat="1"/>
    <row r="4451" s="236" customFormat="1"/>
    <row r="4452" s="236" customFormat="1"/>
    <row r="4453" s="236" customFormat="1"/>
    <row r="4454" s="236" customFormat="1"/>
    <row r="4455" s="236" customFormat="1"/>
    <row r="4456" s="236" customFormat="1"/>
    <row r="4457" s="236" customFormat="1"/>
    <row r="4458" s="236" customFormat="1"/>
    <row r="4459" s="236" customFormat="1"/>
    <row r="4460" s="236" customFormat="1"/>
    <row r="4461" s="236" customFormat="1"/>
    <row r="4462" s="236" customFormat="1"/>
    <row r="4463" s="236" customFormat="1"/>
    <row r="4464" s="236" customFormat="1"/>
    <row r="4465" s="236" customFormat="1"/>
    <row r="4466" s="236" customFormat="1"/>
    <row r="4467" s="236" customFormat="1"/>
    <row r="4468" s="236" customFormat="1"/>
    <row r="4469" s="236" customFormat="1"/>
    <row r="4470" s="236" customFormat="1"/>
    <row r="4471" s="236" customFormat="1"/>
    <row r="4472" s="236" customFormat="1"/>
    <row r="4473" s="236" customFormat="1"/>
    <row r="4474" s="236" customFormat="1"/>
    <row r="4475" s="236" customFormat="1"/>
    <row r="4476" s="236" customFormat="1"/>
    <row r="4477" s="236" customFormat="1"/>
    <row r="4478" s="236" customFormat="1"/>
    <row r="4479" s="236" customFormat="1"/>
    <row r="4480" s="236" customFormat="1"/>
    <row r="4481" s="236" customFormat="1"/>
    <row r="4482" s="236" customFormat="1"/>
    <row r="4483" s="236" customFormat="1"/>
    <row r="4484" s="236" customFormat="1"/>
    <row r="4485" s="236" customFormat="1"/>
    <row r="4486" s="236" customFormat="1"/>
    <row r="4487" s="236" customFormat="1"/>
    <row r="4488" s="236" customFormat="1"/>
    <row r="4489" s="236" customFormat="1"/>
    <row r="4490" s="236" customFormat="1"/>
    <row r="4491" s="236" customFormat="1"/>
    <row r="4492" s="236" customFormat="1"/>
    <row r="4493" s="236" customFormat="1"/>
    <row r="4494" s="236" customFormat="1"/>
    <row r="4495" s="236" customFormat="1"/>
    <row r="4496" s="236" customFormat="1"/>
    <row r="4497" s="236" customFormat="1"/>
    <row r="4498" s="236" customFormat="1"/>
    <row r="4499" s="236" customFormat="1"/>
    <row r="4500" s="236" customFormat="1"/>
    <row r="4501" s="236" customFormat="1"/>
    <row r="4502" s="236" customFormat="1"/>
    <row r="4503" s="236" customFormat="1"/>
    <row r="4504" s="236" customFormat="1"/>
    <row r="4505" s="236" customFormat="1"/>
    <row r="4506" s="236" customFormat="1"/>
    <row r="4507" s="236" customFormat="1"/>
    <row r="4508" s="236" customFormat="1"/>
    <row r="4509" s="236" customFormat="1"/>
    <row r="4510" s="236" customFormat="1"/>
    <row r="4511" s="236" customFormat="1"/>
    <row r="4512" s="236" customFormat="1"/>
    <row r="4513" s="236" customFormat="1"/>
    <row r="4514" s="236" customFormat="1"/>
    <row r="4515" s="236" customFormat="1"/>
    <row r="4516" s="236" customFormat="1"/>
    <row r="4517" s="236" customFormat="1"/>
    <row r="4518" s="236" customFormat="1"/>
    <row r="4519" s="236" customFormat="1"/>
    <row r="4520" s="236" customFormat="1"/>
    <row r="4521" s="236" customFormat="1"/>
    <row r="4522" s="236" customFormat="1"/>
    <row r="4523" s="236" customFormat="1"/>
    <row r="4524" s="236" customFormat="1"/>
    <row r="4525" s="236" customFormat="1"/>
    <row r="4526" s="236" customFormat="1"/>
    <row r="4527" s="236" customFormat="1"/>
    <row r="4528" s="236" customFormat="1"/>
    <row r="4529" s="236" customFormat="1"/>
    <row r="4530" s="236" customFormat="1"/>
    <row r="4531" s="236" customFormat="1"/>
    <row r="4532" s="236" customFormat="1"/>
    <row r="4533" s="236" customFormat="1"/>
    <row r="4534" s="236" customFormat="1"/>
    <row r="4535" s="236" customFormat="1"/>
    <row r="4536" s="236" customFormat="1"/>
    <row r="4537" s="236" customFormat="1"/>
    <row r="4538" s="236" customFormat="1"/>
    <row r="4539" s="236" customFormat="1"/>
    <row r="4540" s="236" customFormat="1"/>
    <row r="4541" s="236" customFormat="1"/>
    <row r="4542" s="236" customFormat="1"/>
    <row r="4543" s="236" customFormat="1"/>
    <row r="4544" s="236" customFormat="1"/>
    <row r="4545" s="236" customFormat="1"/>
    <row r="4546" s="236" customFormat="1"/>
    <row r="4547" s="236" customFormat="1"/>
    <row r="4548" s="236" customFormat="1"/>
    <row r="4549" s="236" customFormat="1"/>
    <row r="4550" s="236" customFormat="1"/>
    <row r="4551" s="236" customFormat="1"/>
    <row r="4552" s="236" customFormat="1"/>
    <row r="4553" s="236" customFormat="1"/>
    <row r="4554" s="236" customFormat="1"/>
    <row r="4555" s="236" customFormat="1"/>
    <row r="4556" s="236" customFormat="1"/>
    <row r="4557" s="236" customFormat="1"/>
    <row r="4558" s="236" customFormat="1"/>
    <row r="4559" s="236" customFormat="1"/>
    <row r="4560" s="236" customFormat="1"/>
    <row r="4561" s="236" customFormat="1"/>
    <row r="4562" s="236" customFormat="1"/>
    <row r="4563" s="236" customFormat="1"/>
    <row r="4564" s="236" customFormat="1"/>
    <row r="4565" s="236" customFormat="1"/>
    <row r="4566" s="236" customFormat="1"/>
    <row r="4567" s="236" customFormat="1"/>
    <row r="4568" s="236" customFormat="1"/>
    <row r="4569" s="236" customFormat="1"/>
    <row r="4570" s="236" customFormat="1"/>
    <row r="4571" s="236" customFormat="1"/>
    <row r="4572" s="236" customFormat="1"/>
    <row r="4573" s="236" customFormat="1"/>
    <row r="4574" s="236" customFormat="1"/>
    <row r="4575" s="236" customFormat="1"/>
    <row r="4576" s="236" customFormat="1"/>
    <row r="4577" s="236" customFormat="1"/>
    <row r="4578" s="236" customFormat="1"/>
    <row r="4579" s="236" customFormat="1"/>
    <row r="4580" s="236" customFormat="1"/>
    <row r="4581" s="236" customFormat="1"/>
    <row r="4582" s="236" customFormat="1"/>
    <row r="4583" s="236" customFormat="1"/>
    <row r="4584" s="236" customFormat="1"/>
    <row r="4585" s="236" customFormat="1"/>
    <row r="4586" s="236" customFormat="1"/>
    <row r="4587" s="236" customFormat="1"/>
    <row r="4588" s="236" customFormat="1"/>
    <row r="4589" s="236" customFormat="1"/>
    <row r="4590" s="236" customFormat="1"/>
    <row r="4591" s="236" customFormat="1"/>
    <row r="4592" s="236" customFormat="1"/>
    <row r="4593" s="236" customFormat="1"/>
    <row r="4594" s="236" customFormat="1"/>
    <row r="4595" s="236" customFormat="1"/>
    <row r="4596" s="236" customFormat="1"/>
    <row r="4597" s="236" customFormat="1"/>
    <row r="4598" s="236" customFormat="1"/>
    <row r="4599" s="236" customFormat="1"/>
    <row r="4600" s="236" customFormat="1"/>
    <row r="4601" s="236" customFormat="1"/>
    <row r="4602" s="236" customFormat="1"/>
    <row r="4603" s="236" customFormat="1"/>
    <row r="4604" s="236" customFormat="1"/>
    <row r="4605" s="236" customFormat="1"/>
    <row r="4606" s="236" customFormat="1"/>
    <row r="4607" s="236" customFormat="1"/>
    <row r="4608" s="236" customFormat="1"/>
    <row r="4609" s="236" customFormat="1"/>
    <row r="4610" s="236" customFormat="1"/>
    <row r="4611" s="236" customFormat="1"/>
    <row r="4612" s="236" customFormat="1"/>
    <row r="4613" s="236" customFormat="1"/>
    <row r="4614" s="236" customFormat="1"/>
    <row r="4615" s="236" customFormat="1"/>
    <row r="4616" s="236" customFormat="1"/>
    <row r="4617" s="236" customFormat="1"/>
    <row r="4618" s="236" customFormat="1"/>
    <row r="4619" s="236" customFormat="1"/>
    <row r="4620" s="236" customFormat="1"/>
    <row r="4621" s="236" customFormat="1"/>
    <row r="4622" s="236" customFormat="1"/>
    <row r="4623" s="236" customFormat="1"/>
    <row r="4624" s="236" customFormat="1"/>
    <row r="4625" s="236" customFormat="1"/>
    <row r="4626" s="236" customFormat="1"/>
    <row r="4627" s="236" customFormat="1"/>
    <row r="4628" s="236" customFormat="1"/>
    <row r="4629" s="236" customFormat="1"/>
    <row r="4630" s="236" customFormat="1"/>
    <row r="4631" s="236" customFormat="1"/>
    <row r="4632" s="236" customFormat="1"/>
    <row r="4633" s="236" customFormat="1"/>
    <row r="4634" s="236" customFormat="1"/>
    <row r="4635" s="236" customFormat="1"/>
    <row r="4636" s="236" customFormat="1"/>
    <row r="4637" s="236" customFormat="1"/>
    <row r="4638" s="236" customFormat="1"/>
    <row r="4639" s="236" customFormat="1"/>
    <row r="4640" s="236" customFormat="1"/>
    <row r="4641" s="236" customFormat="1"/>
    <row r="4642" s="236" customFormat="1"/>
    <row r="4643" s="236" customFormat="1"/>
    <row r="4644" s="236" customFormat="1"/>
    <row r="4645" s="236" customFormat="1"/>
    <row r="4646" s="236" customFormat="1"/>
    <row r="4647" s="236" customFormat="1"/>
    <row r="4648" s="236" customFormat="1"/>
    <row r="4649" s="236" customFormat="1"/>
    <row r="4650" s="236" customFormat="1"/>
    <row r="4651" s="236" customFormat="1"/>
    <row r="4652" s="236" customFormat="1"/>
    <row r="4653" s="236" customFormat="1"/>
    <row r="4654" s="236" customFormat="1"/>
    <row r="4655" s="236" customFormat="1"/>
    <row r="4656" s="236" customFormat="1"/>
    <row r="4657" s="236" customFormat="1"/>
    <row r="4658" s="236" customFormat="1"/>
    <row r="4659" s="236" customFormat="1"/>
    <row r="4660" s="236" customFormat="1"/>
    <row r="4661" s="236" customFormat="1"/>
    <row r="4662" s="236" customFormat="1"/>
    <row r="4663" s="236" customFormat="1"/>
    <row r="4664" s="236" customFormat="1"/>
    <row r="4665" s="236" customFormat="1"/>
    <row r="4666" s="236" customFormat="1"/>
    <row r="4667" s="236" customFormat="1"/>
    <row r="4668" s="236" customFormat="1"/>
    <row r="4669" s="236" customFormat="1"/>
    <row r="4670" s="236" customFormat="1"/>
    <row r="4671" s="236" customFormat="1"/>
    <row r="4672" s="236" customFormat="1"/>
    <row r="4673" s="236" customFormat="1"/>
    <row r="4674" s="236" customFormat="1"/>
    <row r="4675" s="236" customFormat="1"/>
    <row r="4676" s="236" customFormat="1"/>
    <row r="4677" s="236" customFormat="1"/>
    <row r="4678" s="236" customFormat="1"/>
    <row r="4679" s="236" customFormat="1"/>
    <row r="4680" s="236" customFormat="1"/>
    <row r="4681" s="236" customFormat="1"/>
    <row r="4682" s="236" customFormat="1"/>
    <row r="4683" s="236" customFormat="1"/>
    <row r="4684" s="236" customFormat="1"/>
    <row r="4685" s="236" customFormat="1"/>
    <row r="4686" s="236" customFormat="1"/>
    <row r="4687" s="236" customFormat="1"/>
    <row r="4688" s="236" customFormat="1"/>
    <row r="4689" s="236" customFormat="1"/>
    <row r="4690" s="236" customFormat="1"/>
    <row r="4691" s="236" customFormat="1"/>
    <row r="4692" s="236" customFormat="1"/>
    <row r="4693" s="236" customFormat="1"/>
    <row r="4694" s="236" customFormat="1"/>
    <row r="4695" s="236" customFormat="1"/>
    <row r="4696" s="236" customFormat="1"/>
    <row r="4697" s="236" customFormat="1"/>
    <row r="4698" s="236" customFormat="1"/>
    <row r="4699" s="236" customFormat="1"/>
    <row r="4700" s="236" customFormat="1"/>
    <row r="4701" s="236" customFormat="1"/>
    <row r="4702" s="236" customFormat="1"/>
    <row r="4703" s="236" customFormat="1"/>
    <row r="4704" s="236" customFormat="1"/>
    <row r="4705" s="236" customFormat="1"/>
    <row r="4706" s="236" customFormat="1"/>
    <row r="4707" s="236" customFormat="1"/>
    <row r="4708" s="236" customFormat="1"/>
    <row r="4709" s="236" customFormat="1"/>
    <row r="4710" s="236" customFormat="1"/>
    <row r="4711" s="236" customFormat="1"/>
    <row r="4712" s="236" customFormat="1"/>
    <row r="4713" s="236" customFormat="1"/>
    <row r="4714" s="236" customFormat="1"/>
    <row r="4715" s="236" customFormat="1"/>
    <row r="4716" s="236" customFormat="1"/>
    <row r="4717" s="236" customFormat="1"/>
    <row r="4718" s="236" customFormat="1"/>
    <row r="4719" s="236" customFormat="1"/>
    <row r="4720" s="236" customFormat="1"/>
    <row r="4721" s="236" customFormat="1"/>
    <row r="4722" s="236" customFormat="1"/>
    <row r="4723" s="236" customFormat="1"/>
    <row r="4724" s="236" customFormat="1"/>
    <row r="4725" s="236" customFormat="1"/>
    <row r="4726" s="236" customFormat="1"/>
    <row r="4727" s="236" customFormat="1"/>
    <row r="4728" s="236" customFormat="1"/>
    <row r="4729" s="236" customFormat="1"/>
    <row r="4730" s="236" customFormat="1"/>
    <row r="4731" s="236" customFormat="1"/>
    <row r="4732" s="236" customFormat="1"/>
    <row r="4733" s="236" customFormat="1"/>
    <row r="4734" s="236" customFormat="1"/>
    <row r="4735" s="236" customFormat="1"/>
    <row r="4736" s="236" customFormat="1"/>
    <row r="4737" s="236" customFormat="1"/>
    <row r="4738" s="236" customFormat="1"/>
    <row r="4739" s="236" customFormat="1"/>
    <row r="4740" s="236" customFormat="1"/>
    <row r="4741" s="236" customFormat="1"/>
    <row r="4742" s="236" customFormat="1"/>
    <row r="4743" s="236" customFormat="1"/>
    <row r="4744" s="236" customFormat="1"/>
    <row r="4745" s="236" customFormat="1"/>
    <row r="4746" s="236" customFormat="1"/>
    <row r="4747" s="236" customFormat="1"/>
    <row r="4748" s="236" customFormat="1"/>
    <row r="4749" s="236" customFormat="1"/>
    <row r="4750" s="236" customFormat="1"/>
    <row r="4751" s="236" customFormat="1"/>
    <row r="4752" s="236" customFormat="1"/>
    <row r="4753" s="236" customFormat="1"/>
    <row r="4754" s="236" customFormat="1"/>
    <row r="4755" s="236" customFormat="1"/>
    <row r="4756" s="236" customFormat="1"/>
    <row r="4757" s="236" customFormat="1"/>
    <row r="4758" s="236" customFormat="1"/>
    <row r="4759" s="236" customFormat="1"/>
    <row r="4760" s="236" customFormat="1"/>
    <row r="4761" s="236" customFormat="1"/>
    <row r="4762" s="236" customFormat="1"/>
    <row r="4763" s="236" customFormat="1"/>
    <row r="4764" s="236" customFormat="1"/>
    <row r="4765" s="236" customFormat="1"/>
    <row r="4766" s="236" customFormat="1"/>
    <row r="4767" s="236" customFormat="1"/>
    <row r="4768" s="236" customFormat="1"/>
    <row r="4769" s="236" customFormat="1"/>
    <row r="4770" s="236" customFormat="1"/>
    <row r="4771" s="236" customFormat="1"/>
    <row r="4772" s="236" customFormat="1"/>
    <row r="4773" s="236" customFormat="1"/>
    <row r="4774" s="236" customFormat="1"/>
    <row r="4775" s="236" customFormat="1"/>
    <row r="4776" s="236" customFormat="1"/>
    <row r="4777" s="236" customFormat="1"/>
    <row r="4778" s="236" customFormat="1"/>
    <row r="4779" s="236" customFormat="1"/>
    <row r="4780" s="236" customFormat="1"/>
    <row r="4781" s="236" customFormat="1"/>
    <row r="4782" s="236" customFormat="1"/>
    <row r="4783" s="236" customFormat="1"/>
    <row r="4784" s="236" customFormat="1"/>
    <row r="4785" s="236" customFormat="1"/>
    <row r="4786" s="236" customFormat="1"/>
    <row r="4787" s="236" customFormat="1"/>
    <row r="4788" s="236" customFormat="1"/>
    <row r="4789" s="236" customFormat="1"/>
    <row r="4790" s="236" customFormat="1"/>
    <row r="4791" s="236" customFormat="1"/>
    <row r="4792" s="236" customFormat="1"/>
    <row r="4793" s="236" customFormat="1"/>
    <row r="4794" s="236" customFormat="1"/>
    <row r="4795" s="236" customFormat="1"/>
    <row r="4796" s="236" customFormat="1"/>
    <row r="4797" s="236" customFormat="1"/>
    <row r="4798" s="236" customFormat="1"/>
    <row r="4799" s="236" customFormat="1"/>
    <row r="4800" s="236" customFormat="1"/>
    <row r="4801" s="236" customFormat="1"/>
    <row r="4802" s="236" customFormat="1"/>
    <row r="4803" s="236" customFormat="1"/>
    <row r="4804" s="236" customFormat="1"/>
    <row r="4805" s="236" customFormat="1"/>
    <row r="4806" s="236" customFormat="1"/>
    <row r="4807" s="236" customFormat="1"/>
    <row r="4808" s="236" customFormat="1"/>
    <row r="4809" s="236" customFormat="1"/>
    <row r="4810" s="236" customFormat="1"/>
    <row r="4811" s="236" customFormat="1"/>
    <row r="4812" s="236" customFormat="1"/>
    <row r="4813" s="236" customFormat="1"/>
    <row r="4814" s="236" customFormat="1"/>
    <row r="4815" s="236" customFormat="1"/>
    <row r="4816" s="236" customFormat="1"/>
    <row r="4817" s="236" customFormat="1"/>
    <row r="4818" s="236" customFormat="1"/>
    <row r="4819" s="236" customFormat="1"/>
    <row r="4820" s="236" customFormat="1"/>
    <row r="4821" s="236" customFormat="1"/>
    <row r="4822" s="236" customFormat="1"/>
    <row r="4823" s="236" customFormat="1"/>
    <row r="4824" s="236" customFormat="1"/>
    <row r="4825" s="236" customFormat="1"/>
    <row r="4826" s="236" customFormat="1"/>
    <row r="4827" s="236" customFormat="1"/>
    <row r="4828" s="236" customFormat="1"/>
    <row r="4829" s="236" customFormat="1"/>
    <row r="4830" s="236" customFormat="1"/>
    <row r="4831" s="236" customFormat="1"/>
    <row r="4832" s="236" customFormat="1"/>
    <row r="4833" s="236" customFormat="1"/>
    <row r="4834" s="236" customFormat="1"/>
    <row r="4835" s="236" customFormat="1"/>
    <row r="4836" s="236" customFormat="1"/>
    <row r="4837" s="236" customFormat="1"/>
    <row r="4838" s="236" customFormat="1"/>
    <row r="4839" s="236" customFormat="1"/>
    <row r="4840" s="236" customFormat="1"/>
    <row r="4841" s="236" customFormat="1"/>
    <row r="4842" s="236" customFormat="1"/>
    <row r="4843" s="236" customFormat="1"/>
    <row r="4844" s="236" customFormat="1"/>
    <row r="4845" s="236" customFormat="1"/>
    <row r="4846" s="236" customFormat="1"/>
    <row r="4847" s="236" customFormat="1"/>
    <row r="4848" s="236" customFormat="1"/>
    <row r="4849" s="236" customFormat="1"/>
    <row r="4850" s="236" customFormat="1"/>
    <row r="4851" s="236" customFormat="1"/>
    <row r="4852" s="236" customFormat="1"/>
    <row r="4853" s="236" customFormat="1"/>
    <row r="4854" s="236" customFormat="1"/>
    <row r="4855" s="236" customFormat="1"/>
    <row r="4856" s="236" customFormat="1"/>
    <row r="4857" s="236" customFormat="1"/>
    <row r="4858" s="236" customFormat="1"/>
    <row r="4859" s="236" customFormat="1"/>
    <row r="4860" s="236" customFormat="1"/>
    <row r="4861" s="236" customFormat="1"/>
    <row r="4862" s="236" customFormat="1"/>
    <row r="4863" s="236" customFormat="1"/>
    <row r="4864" s="236" customFormat="1"/>
    <row r="4865" s="236" customFormat="1"/>
    <row r="4866" s="236" customFormat="1"/>
    <row r="4867" s="236" customFormat="1"/>
    <row r="4868" s="236" customFormat="1"/>
    <row r="4869" s="236" customFormat="1"/>
    <row r="4870" s="236" customFormat="1"/>
    <row r="4871" s="236" customFormat="1"/>
    <row r="4872" s="236" customFormat="1"/>
    <row r="4873" s="236" customFormat="1"/>
    <row r="4874" s="236" customFormat="1"/>
    <row r="4875" s="236" customFormat="1"/>
    <row r="4876" s="236" customFormat="1"/>
    <row r="4877" s="236" customFormat="1"/>
    <row r="4878" s="236" customFormat="1"/>
    <row r="4879" s="236" customFormat="1"/>
    <row r="4880" s="236" customFormat="1"/>
    <row r="4881" s="236" customFormat="1"/>
    <row r="4882" s="236" customFormat="1"/>
    <row r="4883" s="236" customFormat="1"/>
    <row r="4884" s="236" customFormat="1"/>
    <row r="4885" s="236" customFormat="1"/>
    <row r="4886" s="236" customFormat="1"/>
    <row r="4887" s="236" customFormat="1" spans="1:12">
      <c r="A4887" s="129"/>
      <c r="B4887" s="128"/>
      <c r="C4887" s="128"/>
      <c r="D4887" s="128"/>
      <c r="E4887" s="128"/>
      <c r="F4887" s="128"/>
      <c r="G4887" s="129"/>
      <c r="H4887" s="128"/>
      <c r="I4887" s="128"/>
      <c r="J4887" s="128"/>
      <c r="K4887" s="128"/>
      <c r="L4887" s="128"/>
    </row>
    <row r="4888" s="236" customFormat="1" spans="1:12">
      <c r="A4888" s="129"/>
      <c r="B4888" s="128"/>
      <c r="C4888" s="128"/>
      <c r="D4888" s="128"/>
      <c r="E4888" s="128"/>
      <c r="F4888" s="128"/>
      <c r="G4888" s="129"/>
      <c r="H4888" s="128"/>
      <c r="I4888" s="128"/>
      <c r="J4888" s="128"/>
      <c r="K4888" s="128"/>
      <c r="L4888" s="128"/>
    </row>
    <row r="4889" s="236" customFormat="1" spans="1:12">
      <c r="A4889" s="129"/>
      <c r="B4889" s="128"/>
      <c r="C4889" s="128"/>
      <c r="D4889" s="128"/>
      <c r="E4889" s="128"/>
      <c r="F4889" s="128"/>
      <c r="G4889" s="129"/>
      <c r="H4889" s="128"/>
      <c r="I4889" s="128"/>
      <c r="J4889" s="128"/>
      <c r="K4889" s="128"/>
      <c r="L4889" s="128"/>
    </row>
    <row r="4890" s="236" customFormat="1" spans="1:12">
      <c r="A4890" s="129"/>
      <c r="B4890" s="128"/>
      <c r="C4890" s="128"/>
      <c r="D4890" s="128"/>
      <c r="E4890" s="128"/>
      <c r="F4890" s="128"/>
      <c r="G4890" s="129"/>
      <c r="H4890" s="128"/>
      <c r="I4890" s="128"/>
      <c r="J4890" s="128"/>
      <c r="K4890" s="128"/>
      <c r="L4890" s="128"/>
    </row>
    <row r="4891" s="236" customFormat="1" spans="1:12">
      <c r="A4891" s="129"/>
      <c r="B4891" s="128"/>
      <c r="C4891" s="128"/>
      <c r="D4891" s="128"/>
      <c r="E4891" s="128"/>
      <c r="F4891" s="128"/>
      <c r="G4891" s="129"/>
      <c r="H4891" s="128"/>
      <c r="I4891" s="128"/>
      <c r="J4891" s="128"/>
      <c r="K4891" s="128"/>
      <c r="L4891" s="128"/>
    </row>
    <row r="4892" s="236" customFormat="1" spans="1:12">
      <c r="A4892" s="129"/>
      <c r="B4892" s="128"/>
      <c r="C4892" s="128"/>
      <c r="D4892" s="128"/>
      <c r="E4892" s="128"/>
      <c r="F4892" s="128"/>
      <c r="G4892" s="129"/>
      <c r="H4892" s="128"/>
      <c r="I4892" s="128"/>
      <c r="J4892" s="128"/>
      <c r="K4892" s="128"/>
      <c r="L4892" s="128"/>
    </row>
    <row r="4893" s="236" customFormat="1" spans="1:12">
      <c r="A4893" s="129"/>
      <c r="B4893" s="128"/>
      <c r="C4893" s="128"/>
      <c r="D4893" s="128"/>
      <c r="E4893" s="128"/>
      <c r="F4893" s="128"/>
      <c r="G4893" s="129"/>
      <c r="H4893" s="128"/>
      <c r="I4893" s="128"/>
      <c r="J4893" s="128"/>
      <c r="K4893" s="128"/>
      <c r="L4893" s="128"/>
    </row>
    <row r="4894" s="236" customFormat="1" spans="1:12">
      <c r="A4894" s="129"/>
      <c r="B4894" s="128"/>
      <c r="C4894" s="128"/>
      <c r="D4894" s="128"/>
      <c r="E4894" s="128"/>
      <c r="F4894" s="128"/>
      <c r="G4894" s="129"/>
      <c r="H4894" s="128"/>
      <c r="I4894" s="128"/>
      <c r="J4894" s="128"/>
      <c r="K4894" s="128"/>
      <c r="L4894" s="128"/>
    </row>
    <row r="4895" s="236" customFormat="1" spans="1:12">
      <c r="A4895" s="129"/>
      <c r="B4895" s="128"/>
      <c r="C4895" s="128"/>
      <c r="D4895" s="128"/>
      <c r="E4895" s="128"/>
      <c r="F4895" s="128"/>
      <c r="G4895" s="129"/>
      <c r="H4895" s="128"/>
      <c r="I4895" s="128"/>
      <c r="J4895" s="128"/>
      <c r="K4895" s="128"/>
      <c r="L4895" s="128"/>
    </row>
    <row r="4896" s="236" customFormat="1" spans="1:12">
      <c r="A4896" s="129"/>
      <c r="B4896" s="128"/>
      <c r="C4896" s="128"/>
      <c r="D4896" s="128"/>
      <c r="E4896" s="128"/>
      <c r="F4896" s="128"/>
      <c r="G4896" s="129"/>
      <c r="H4896" s="128"/>
      <c r="I4896" s="128"/>
      <c r="J4896" s="128"/>
      <c r="K4896" s="128"/>
      <c r="L4896" s="128"/>
    </row>
    <row r="4897" s="236" customFormat="1" spans="1:12">
      <c r="A4897" s="129"/>
      <c r="B4897" s="128"/>
      <c r="C4897" s="128"/>
      <c r="D4897" s="128"/>
      <c r="E4897" s="128"/>
      <c r="F4897" s="128"/>
      <c r="G4897" s="129"/>
      <c r="H4897" s="128"/>
      <c r="I4897" s="128"/>
      <c r="J4897" s="128"/>
      <c r="K4897" s="128"/>
      <c r="L4897" s="128"/>
    </row>
    <row r="4898" s="236" customFormat="1" spans="1:12">
      <c r="A4898" s="129"/>
      <c r="B4898" s="128"/>
      <c r="C4898" s="128"/>
      <c r="D4898" s="128"/>
      <c r="E4898" s="128"/>
      <c r="F4898" s="128"/>
      <c r="G4898" s="129"/>
      <c r="H4898" s="128"/>
      <c r="I4898" s="128"/>
      <c r="J4898" s="128"/>
      <c r="K4898" s="128"/>
      <c r="L4898" s="128"/>
    </row>
    <row r="4899" s="236" customFormat="1" spans="1:12">
      <c r="A4899" s="129"/>
      <c r="B4899" s="128"/>
      <c r="C4899" s="128"/>
      <c r="D4899" s="128"/>
      <c r="E4899" s="128"/>
      <c r="F4899" s="128"/>
      <c r="G4899" s="129"/>
      <c r="H4899" s="128"/>
      <c r="I4899" s="128"/>
      <c r="J4899" s="128"/>
      <c r="K4899" s="128"/>
      <c r="L4899" s="128"/>
    </row>
    <row r="4900" s="236" customFormat="1" spans="1:12">
      <c r="A4900" s="129"/>
      <c r="B4900" s="128"/>
      <c r="C4900" s="128"/>
      <c r="D4900" s="128"/>
      <c r="E4900" s="128"/>
      <c r="F4900" s="128"/>
      <c r="G4900" s="129"/>
      <c r="H4900" s="128"/>
      <c r="I4900" s="128"/>
      <c r="J4900" s="128"/>
      <c r="K4900" s="128"/>
      <c r="L4900" s="128"/>
    </row>
    <row r="4901" s="236" customFormat="1" spans="1:12">
      <c r="A4901" s="129"/>
      <c r="B4901" s="128"/>
      <c r="C4901" s="128"/>
      <c r="D4901" s="128"/>
      <c r="E4901" s="128"/>
      <c r="F4901" s="128"/>
      <c r="G4901" s="129"/>
      <c r="H4901" s="128"/>
      <c r="I4901" s="128"/>
      <c r="J4901" s="128"/>
      <c r="K4901" s="128"/>
      <c r="L4901" s="128"/>
    </row>
    <row r="4902" s="236" customFormat="1" spans="1:12">
      <c r="A4902" s="129"/>
      <c r="B4902" s="128"/>
      <c r="C4902" s="128"/>
      <c r="D4902" s="128"/>
      <c r="E4902" s="128"/>
      <c r="F4902" s="128"/>
      <c r="G4902" s="129"/>
      <c r="H4902" s="128"/>
      <c r="I4902" s="128"/>
      <c r="J4902" s="128"/>
      <c r="K4902" s="128"/>
      <c r="L4902" s="128"/>
    </row>
    <row r="4903" s="236" customFormat="1" spans="1:12">
      <c r="A4903" s="129"/>
      <c r="B4903" s="128"/>
      <c r="C4903" s="128"/>
      <c r="D4903" s="128"/>
      <c r="E4903" s="128"/>
      <c r="F4903" s="128"/>
      <c r="G4903" s="129"/>
      <c r="H4903" s="128"/>
      <c r="I4903" s="128"/>
      <c r="J4903" s="128"/>
      <c r="K4903" s="128"/>
      <c r="L4903" s="128"/>
    </row>
    <row r="4904" s="236" customFormat="1" spans="1:12">
      <c r="A4904" s="129"/>
      <c r="B4904" s="128"/>
      <c r="C4904" s="128"/>
      <c r="D4904" s="128"/>
      <c r="E4904" s="128"/>
      <c r="F4904" s="128"/>
      <c r="G4904" s="129"/>
      <c r="H4904" s="128"/>
      <c r="I4904" s="128"/>
      <c r="J4904" s="128"/>
      <c r="K4904" s="128"/>
      <c r="L4904" s="128"/>
    </row>
    <row r="4905" s="236" customFormat="1" spans="1:12">
      <c r="A4905" s="129"/>
      <c r="B4905" s="128"/>
      <c r="C4905" s="128"/>
      <c r="D4905" s="128"/>
      <c r="E4905" s="128"/>
      <c r="F4905" s="128"/>
      <c r="G4905" s="129"/>
      <c r="H4905" s="128"/>
      <c r="I4905" s="128"/>
      <c r="J4905" s="128"/>
      <c r="K4905" s="128"/>
      <c r="L4905" s="128"/>
    </row>
    <row r="4906" s="236" customFormat="1" spans="1:12">
      <c r="A4906" s="129"/>
      <c r="B4906" s="128"/>
      <c r="C4906" s="128"/>
      <c r="D4906" s="128"/>
      <c r="E4906" s="128"/>
      <c r="F4906" s="128"/>
      <c r="G4906" s="129"/>
      <c r="H4906" s="128"/>
      <c r="I4906" s="128"/>
      <c r="J4906" s="128"/>
      <c r="K4906" s="128"/>
      <c r="L4906" s="128"/>
    </row>
    <row r="4907" s="236" customFormat="1" spans="1:12">
      <c r="A4907" s="129"/>
      <c r="B4907" s="128"/>
      <c r="C4907" s="128"/>
      <c r="D4907" s="128"/>
      <c r="E4907" s="128"/>
      <c r="F4907" s="128"/>
      <c r="G4907" s="129"/>
      <c r="H4907" s="128"/>
      <c r="I4907" s="128"/>
      <c r="J4907" s="128"/>
      <c r="K4907" s="128"/>
      <c r="L4907" s="128"/>
    </row>
    <row r="4908" s="236" customFormat="1" spans="1:12">
      <c r="A4908" s="129"/>
      <c r="B4908" s="128"/>
      <c r="C4908" s="128"/>
      <c r="D4908" s="128"/>
      <c r="E4908" s="128"/>
      <c r="F4908" s="128"/>
      <c r="G4908" s="129"/>
      <c r="H4908" s="128"/>
      <c r="I4908" s="128"/>
      <c r="J4908" s="128"/>
      <c r="K4908" s="128"/>
      <c r="L4908" s="128"/>
    </row>
  </sheetData>
  <mergeCells count="3">
    <mergeCell ref="A2:L2"/>
    <mergeCell ref="A4:F4"/>
    <mergeCell ref="G4:L4"/>
  </mergeCells>
  <dataValidations count="1">
    <dataValidation type="custom" allowBlank="1" showInputMessage="1" showErrorMessage="1" errorTitle="提示" error="对不起，此处只能输入数字。" sqref="B62 B73 B77 C77 B39:B40 B48:B59 B74:B76 C39:C40 C44:C73 C74:C76">
      <formula1>OR(B39="",ISNUMBER(B39))</formula1>
    </dataValidation>
  </dataValidations>
  <pageMargins left="0.432638888888889" right="0.393055555555556" top="0.275" bottom="0.432638888888889" header="0.236111111111111" footer="0.156944444444444"/>
  <pageSetup paperSize="8" firstPageNumber="21" fitToHeight="20" orientation="landscape" blackAndWhite="1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L1758"/>
  <sheetViews>
    <sheetView showGridLines="0"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N13" sqref="N13"/>
    </sheetView>
  </sheetViews>
  <sheetFormatPr defaultColWidth="9" defaultRowHeight="15.75"/>
  <cols>
    <col min="1" max="1" width="40.5" style="129" customWidth="1"/>
    <col min="2" max="6" width="10.625" style="128" customWidth="1"/>
    <col min="7" max="7" width="40.5" style="129" customWidth="1"/>
    <col min="8" max="12" width="10.625" style="128" customWidth="1"/>
    <col min="13" max="16384" width="9" style="129"/>
  </cols>
  <sheetData>
    <row r="1" ht="27" customHeight="1" spans="1:1">
      <c r="A1" s="130" t="s">
        <v>143</v>
      </c>
    </row>
    <row r="2" ht="27.75" customHeight="1" spans="1:12">
      <c r="A2" s="210" t="s">
        <v>144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ht="20.1" customHeight="1" spans="1:12">
      <c r="A3" s="212" t="s">
        <v>145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="125" customFormat="1" ht="20.1" customHeight="1" spans="1:12">
      <c r="A4" s="214" t="s">
        <v>146</v>
      </c>
      <c r="B4" s="215"/>
      <c r="C4" s="215"/>
      <c r="D4" s="215"/>
      <c r="E4" s="215"/>
      <c r="F4" s="215"/>
      <c r="G4" s="216" t="s">
        <v>147</v>
      </c>
      <c r="H4" s="215"/>
      <c r="I4" s="215"/>
      <c r="J4" s="215"/>
      <c r="K4" s="215"/>
      <c r="L4" s="234"/>
    </row>
    <row r="5" s="126" customFormat="1" ht="46.5" customHeight="1" spans="1:12">
      <c r="A5" s="217" t="s">
        <v>148</v>
      </c>
      <c r="B5" s="137" t="s">
        <v>149</v>
      </c>
      <c r="C5" s="137" t="s">
        <v>150</v>
      </c>
      <c r="D5" s="137" t="s">
        <v>151</v>
      </c>
      <c r="E5" s="135" t="s">
        <v>152</v>
      </c>
      <c r="F5" s="135" t="s">
        <v>153</v>
      </c>
      <c r="G5" s="135" t="s">
        <v>154</v>
      </c>
      <c r="H5" s="137" t="s">
        <v>149</v>
      </c>
      <c r="I5" s="137" t="s">
        <v>150</v>
      </c>
      <c r="J5" s="137" t="s">
        <v>151</v>
      </c>
      <c r="K5" s="135" t="s">
        <v>152</v>
      </c>
      <c r="L5" s="235" t="s">
        <v>153</v>
      </c>
    </row>
    <row r="6" s="127" customFormat="1" ht="20.1" customHeight="1" spans="1:12">
      <c r="A6" s="218" t="s">
        <v>155</v>
      </c>
      <c r="B6" s="140"/>
      <c r="C6" s="160"/>
      <c r="D6" s="141"/>
      <c r="E6" s="143">
        <f t="shared" ref="E6:E11" si="0">IF(C6&lt;&gt;0,B6/C6,0)</f>
        <v>0</v>
      </c>
      <c r="F6" s="143"/>
      <c r="G6" s="144" t="s">
        <v>156</v>
      </c>
      <c r="H6" s="140"/>
      <c r="I6" s="160"/>
      <c r="J6" s="222"/>
      <c r="K6" s="143">
        <f>IF(I6&lt;&gt;0,H6/I6,0)</f>
        <v>0</v>
      </c>
      <c r="L6" s="162"/>
    </row>
    <row r="7" s="128" customFormat="1" ht="20.1" customHeight="1" spans="1:12">
      <c r="A7" s="218" t="s">
        <v>157</v>
      </c>
      <c r="B7" s="140"/>
      <c r="C7" s="160"/>
      <c r="D7" s="145"/>
      <c r="E7" s="143">
        <f t="shared" si="0"/>
        <v>0</v>
      </c>
      <c r="F7" s="143"/>
      <c r="G7" s="144" t="s">
        <v>158</v>
      </c>
      <c r="H7" s="140">
        <v>-11</v>
      </c>
      <c r="I7" s="160"/>
      <c r="J7" s="226">
        <v>1</v>
      </c>
      <c r="K7" s="143">
        <f>IF(I7&lt;&gt;0,H7/I7,0)</f>
        <v>0</v>
      </c>
      <c r="L7" s="162"/>
    </row>
    <row r="8" s="128" customFormat="1" ht="20.1" customHeight="1" spans="1:12">
      <c r="A8" s="218" t="s">
        <v>159</v>
      </c>
      <c r="B8" s="140"/>
      <c r="C8" s="160"/>
      <c r="D8" s="145"/>
      <c r="E8" s="143">
        <f t="shared" si="0"/>
        <v>0</v>
      </c>
      <c r="F8" s="143"/>
      <c r="G8" s="144" t="s">
        <v>160</v>
      </c>
      <c r="H8" s="140">
        <v>333</v>
      </c>
      <c r="I8" s="140">
        <v>266</v>
      </c>
      <c r="J8" s="226">
        <v>312</v>
      </c>
      <c r="K8" s="143">
        <f t="shared" ref="K8:K34" si="1">IF(I8&lt;&gt;0,J8/I8,0)</f>
        <v>1.17293233082707</v>
      </c>
      <c r="L8" s="162">
        <f t="shared" ref="L8:L34" si="2">IF(H8&lt;&gt;0,(J8-H8)/H8,0)</f>
        <v>-0.0630630630630631</v>
      </c>
    </row>
    <row r="9" s="128" customFormat="1" ht="20.1" customHeight="1" spans="1:12">
      <c r="A9" s="218" t="s">
        <v>161</v>
      </c>
      <c r="B9" s="140"/>
      <c r="C9" s="160"/>
      <c r="D9" s="145"/>
      <c r="E9" s="143">
        <f t="shared" si="0"/>
        <v>0</v>
      </c>
      <c r="F9" s="143"/>
      <c r="G9" s="154" t="s">
        <v>162</v>
      </c>
      <c r="H9" s="140"/>
      <c r="I9" s="160"/>
      <c r="J9" s="226"/>
      <c r="K9" s="143">
        <f t="shared" si="1"/>
        <v>0</v>
      </c>
      <c r="L9" s="162">
        <f t="shared" si="2"/>
        <v>0</v>
      </c>
    </row>
    <row r="10" s="128" customFormat="1" ht="20.1" customHeight="1" spans="1:12">
      <c r="A10" s="218" t="s">
        <v>163</v>
      </c>
      <c r="B10" s="140"/>
      <c r="C10" s="160"/>
      <c r="D10" s="145"/>
      <c r="E10" s="143">
        <f t="shared" si="0"/>
        <v>0</v>
      </c>
      <c r="F10" s="143"/>
      <c r="G10" s="144" t="s">
        <v>164</v>
      </c>
      <c r="H10" s="140">
        <v>31668</v>
      </c>
      <c r="I10" s="140">
        <v>12862</v>
      </c>
      <c r="J10" s="226">
        <v>8179</v>
      </c>
      <c r="K10" s="143">
        <f t="shared" si="1"/>
        <v>0.635904213963614</v>
      </c>
      <c r="L10" s="162">
        <f t="shared" si="2"/>
        <v>-0.741726664140457</v>
      </c>
    </row>
    <row r="11" s="128" customFormat="1" ht="20.1" customHeight="1" spans="1:12">
      <c r="A11" s="218" t="s">
        <v>165</v>
      </c>
      <c r="B11" s="140"/>
      <c r="C11" s="160"/>
      <c r="D11" s="145"/>
      <c r="E11" s="143">
        <f t="shared" si="0"/>
        <v>0</v>
      </c>
      <c r="F11" s="143"/>
      <c r="G11" s="144" t="s">
        <v>166</v>
      </c>
      <c r="H11" s="140">
        <v>154</v>
      </c>
      <c r="I11" s="140">
        <v>154</v>
      </c>
      <c r="J11" s="226">
        <v>344</v>
      </c>
      <c r="K11" s="143">
        <f t="shared" si="1"/>
        <v>2.23376623376623</v>
      </c>
      <c r="L11" s="162">
        <f t="shared" si="2"/>
        <v>1.23376623376623</v>
      </c>
    </row>
    <row r="12" s="128" customFormat="1" ht="20.1" customHeight="1" spans="1:12">
      <c r="A12" s="218" t="s">
        <v>167</v>
      </c>
      <c r="B12" s="140">
        <v>37669</v>
      </c>
      <c r="C12" s="160">
        <v>25000</v>
      </c>
      <c r="D12" s="219">
        <v>17631</v>
      </c>
      <c r="E12" s="143">
        <f t="shared" ref="E12:E34" si="3">IF(C12&lt;&gt;0,D12/C12,0)</f>
        <v>0.70524</v>
      </c>
      <c r="F12" s="143">
        <f t="shared" ref="F12:F34" si="4">IF(B12&lt;&gt;0,(D12-B12)/B12,0)</f>
        <v>-0.531949348270461</v>
      </c>
      <c r="G12" s="144" t="s">
        <v>168</v>
      </c>
      <c r="H12" s="140"/>
      <c r="I12" s="160"/>
      <c r="J12" s="226"/>
      <c r="K12" s="143">
        <f t="shared" si="1"/>
        <v>0</v>
      </c>
      <c r="L12" s="162">
        <f t="shared" si="2"/>
        <v>0</v>
      </c>
    </row>
    <row r="13" s="128" customFormat="1" ht="20.1" customHeight="1" spans="1:12">
      <c r="A13" s="218" t="s">
        <v>169</v>
      </c>
      <c r="B13" s="140"/>
      <c r="C13" s="160"/>
      <c r="D13" s="145"/>
      <c r="E13" s="143">
        <f t="shared" si="3"/>
        <v>0</v>
      </c>
      <c r="F13" s="143">
        <f t="shared" si="4"/>
        <v>0</v>
      </c>
      <c r="G13" s="144" t="s">
        <v>170</v>
      </c>
      <c r="H13" s="140"/>
      <c r="I13" s="160"/>
      <c r="J13" s="226"/>
      <c r="K13" s="143">
        <f t="shared" si="1"/>
        <v>0</v>
      </c>
      <c r="L13" s="162">
        <f t="shared" si="2"/>
        <v>0</v>
      </c>
    </row>
    <row r="14" s="128" customFormat="1" ht="20.1" customHeight="1" spans="1:12">
      <c r="A14" s="218" t="s">
        <v>171</v>
      </c>
      <c r="B14" s="140"/>
      <c r="C14" s="160"/>
      <c r="D14" s="145"/>
      <c r="E14" s="143">
        <f t="shared" si="3"/>
        <v>0</v>
      </c>
      <c r="F14" s="143">
        <f t="shared" si="4"/>
        <v>0</v>
      </c>
      <c r="G14" s="144" t="s">
        <v>172</v>
      </c>
      <c r="H14" s="140"/>
      <c r="I14" s="160"/>
      <c r="J14" s="226"/>
      <c r="K14" s="143">
        <f t="shared" si="1"/>
        <v>0</v>
      </c>
      <c r="L14" s="162">
        <f t="shared" si="2"/>
        <v>0</v>
      </c>
    </row>
    <row r="15" s="128" customFormat="1" ht="20.1" customHeight="1" spans="1:12">
      <c r="A15" s="218" t="s">
        <v>173</v>
      </c>
      <c r="B15" s="140"/>
      <c r="C15" s="160"/>
      <c r="D15" s="145"/>
      <c r="E15" s="143">
        <f t="shared" si="3"/>
        <v>0</v>
      </c>
      <c r="F15" s="143">
        <f t="shared" si="4"/>
        <v>0</v>
      </c>
      <c r="G15" s="154" t="s">
        <v>174</v>
      </c>
      <c r="H15" s="140">
        <v>11332</v>
      </c>
      <c r="I15" s="140">
        <v>705</v>
      </c>
      <c r="J15" s="226">
        <v>16800</v>
      </c>
      <c r="K15" s="143">
        <f t="shared" si="1"/>
        <v>23.8297872340426</v>
      </c>
      <c r="L15" s="162">
        <f t="shared" si="2"/>
        <v>0.482527356159548</v>
      </c>
    </row>
    <row r="16" s="128" customFormat="1" ht="20.1" customHeight="1" spans="1:12">
      <c r="A16" s="218" t="s">
        <v>175</v>
      </c>
      <c r="B16" s="140"/>
      <c r="C16" s="160"/>
      <c r="D16" s="145"/>
      <c r="E16" s="143">
        <f t="shared" si="3"/>
        <v>0</v>
      </c>
      <c r="F16" s="143">
        <f t="shared" si="4"/>
        <v>0</v>
      </c>
      <c r="G16" s="144" t="s">
        <v>176</v>
      </c>
      <c r="H16" s="140"/>
      <c r="I16" s="160"/>
      <c r="J16" s="226"/>
      <c r="K16" s="143">
        <f t="shared" si="1"/>
        <v>0</v>
      </c>
      <c r="L16" s="162">
        <f t="shared" si="2"/>
        <v>0</v>
      </c>
    </row>
    <row r="17" s="128" customFormat="1" ht="20.1" customHeight="1" spans="1:12">
      <c r="A17" s="218" t="s">
        <v>177</v>
      </c>
      <c r="B17" s="140"/>
      <c r="C17" s="160"/>
      <c r="D17" s="145"/>
      <c r="E17" s="143">
        <f t="shared" si="3"/>
        <v>0</v>
      </c>
      <c r="F17" s="143">
        <f t="shared" si="4"/>
        <v>0</v>
      </c>
      <c r="G17" s="144" t="s">
        <v>178</v>
      </c>
      <c r="H17" s="140"/>
      <c r="I17" s="160"/>
      <c r="J17" s="226"/>
      <c r="K17" s="143">
        <f t="shared" si="1"/>
        <v>0</v>
      </c>
      <c r="L17" s="162">
        <f t="shared" si="2"/>
        <v>0</v>
      </c>
    </row>
    <row r="18" s="128" customFormat="1" ht="20.1" customHeight="1" spans="1:12">
      <c r="A18" s="218" t="s">
        <v>179</v>
      </c>
      <c r="B18" s="140"/>
      <c r="C18" s="160"/>
      <c r="D18" s="145"/>
      <c r="E18" s="143">
        <f t="shared" si="3"/>
        <v>0</v>
      </c>
      <c r="F18" s="143">
        <f t="shared" si="4"/>
        <v>0</v>
      </c>
      <c r="G18" s="144" t="s">
        <v>180</v>
      </c>
      <c r="H18" s="140">
        <v>8421</v>
      </c>
      <c r="I18" s="140">
        <v>12373</v>
      </c>
      <c r="J18" s="226">
        <v>9122</v>
      </c>
      <c r="K18" s="143">
        <f t="shared" si="1"/>
        <v>0.737250464721571</v>
      </c>
      <c r="L18" s="162">
        <f t="shared" si="2"/>
        <v>0.0832442702766892</v>
      </c>
    </row>
    <row r="19" s="128" customFormat="1" ht="20.1" customHeight="1" spans="1:12">
      <c r="A19" s="218" t="s">
        <v>181</v>
      </c>
      <c r="B19" s="140">
        <v>275</v>
      </c>
      <c r="C19" s="140">
        <v>275</v>
      </c>
      <c r="D19" s="145">
        <v>309</v>
      </c>
      <c r="E19" s="143">
        <f t="shared" si="3"/>
        <v>1.12363636363636</v>
      </c>
      <c r="F19" s="143">
        <f t="shared" si="4"/>
        <v>0.123636363636364</v>
      </c>
      <c r="G19" s="220" t="s">
        <v>182</v>
      </c>
      <c r="H19" s="140">
        <v>14</v>
      </c>
      <c r="I19" s="140">
        <v>50</v>
      </c>
      <c r="J19" s="226">
        <v>34</v>
      </c>
      <c r="K19" s="143">
        <f t="shared" si="1"/>
        <v>0.68</v>
      </c>
      <c r="L19" s="162">
        <f t="shared" si="2"/>
        <v>1.42857142857143</v>
      </c>
    </row>
    <row r="20" s="128" customFormat="1" ht="20.1" customHeight="1" spans="1:12">
      <c r="A20" s="218" t="s">
        <v>183</v>
      </c>
      <c r="B20" s="140"/>
      <c r="C20" s="160"/>
      <c r="D20" s="145"/>
      <c r="E20" s="143">
        <f t="shared" si="3"/>
        <v>0</v>
      </c>
      <c r="F20" s="143">
        <f t="shared" si="4"/>
        <v>0</v>
      </c>
      <c r="G20" s="154"/>
      <c r="H20" s="140"/>
      <c r="I20" s="160"/>
      <c r="J20" s="226"/>
      <c r="K20" s="143">
        <f t="shared" si="1"/>
        <v>0</v>
      </c>
      <c r="L20" s="162">
        <f t="shared" si="2"/>
        <v>0</v>
      </c>
    </row>
    <row r="21" s="128" customFormat="1" ht="20.1" customHeight="1" spans="1:12">
      <c r="A21" s="218" t="s">
        <v>184</v>
      </c>
      <c r="B21" s="140"/>
      <c r="C21" s="160"/>
      <c r="D21" s="145"/>
      <c r="E21" s="143">
        <f t="shared" si="3"/>
        <v>0</v>
      </c>
      <c r="F21" s="143">
        <f t="shared" si="4"/>
        <v>0</v>
      </c>
      <c r="G21" s="154"/>
      <c r="H21" s="140"/>
      <c r="I21" s="160"/>
      <c r="J21" s="226"/>
      <c r="K21" s="143">
        <f t="shared" si="1"/>
        <v>0</v>
      </c>
      <c r="L21" s="162">
        <f t="shared" si="2"/>
        <v>0</v>
      </c>
    </row>
    <row r="22" s="128" customFormat="1" ht="20.1" customHeight="1" spans="1:12">
      <c r="A22" s="218" t="s">
        <v>185</v>
      </c>
      <c r="B22" s="140"/>
      <c r="C22" s="160"/>
      <c r="D22" s="145">
        <v>375</v>
      </c>
      <c r="E22" s="143">
        <f t="shared" si="3"/>
        <v>0</v>
      </c>
      <c r="F22" s="143">
        <f t="shared" si="4"/>
        <v>0</v>
      </c>
      <c r="G22" s="154"/>
      <c r="H22" s="140"/>
      <c r="I22" s="160"/>
      <c r="J22" s="226"/>
      <c r="K22" s="143">
        <f t="shared" si="1"/>
        <v>0</v>
      </c>
      <c r="L22" s="162">
        <f t="shared" si="2"/>
        <v>0</v>
      </c>
    </row>
    <row r="23" s="128" customFormat="1" ht="20.1" customHeight="1" spans="1:12">
      <c r="A23" s="218"/>
      <c r="B23" s="140"/>
      <c r="C23" s="160"/>
      <c r="D23" s="145"/>
      <c r="E23" s="143">
        <f t="shared" si="3"/>
        <v>0</v>
      </c>
      <c r="F23" s="143">
        <f t="shared" si="4"/>
        <v>0</v>
      </c>
      <c r="G23" s="154"/>
      <c r="H23" s="140"/>
      <c r="I23" s="160"/>
      <c r="J23" s="226"/>
      <c r="K23" s="143">
        <f t="shared" si="1"/>
        <v>0</v>
      </c>
      <c r="L23" s="162">
        <f t="shared" si="2"/>
        <v>0</v>
      </c>
    </row>
    <row r="24" s="128" customFormat="1" ht="20.1" customHeight="1" spans="1:12">
      <c r="A24" s="221" t="s">
        <v>186</v>
      </c>
      <c r="B24" s="150">
        <f>SUM(B6:B23)</f>
        <v>37944</v>
      </c>
      <c r="C24" s="159">
        <f>SUM(C6:C23)</f>
        <v>25275</v>
      </c>
      <c r="D24" s="222">
        <f>SUM(D6:D22)</f>
        <v>18315</v>
      </c>
      <c r="E24" s="143">
        <f t="shared" si="3"/>
        <v>0.724629080118694</v>
      </c>
      <c r="F24" s="143">
        <f t="shared" si="4"/>
        <v>-0.517314990512334</v>
      </c>
      <c r="G24" s="149" t="s">
        <v>66</v>
      </c>
      <c r="H24" s="150">
        <f>SUM(H6:H23)</f>
        <v>51911</v>
      </c>
      <c r="I24" s="159">
        <f>SUM(I6:I23)</f>
        <v>26410</v>
      </c>
      <c r="J24" s="222">
        <f>SUM(J6:J19)</f>
        <v>34792</v>
      </c>
      <c r="K24" s="143">
        <f t="shared" si="1"/>
        <v>1.31737978038622</v>
      </c>
      <c r="L24" s="162">
        <f t="shared" si="2"/>
        <v>-0.3297759627054</v>
      </c>
    </row>
    <row r="25" s="128" customFormat="1" ht="20.1" customHeight="1" spans="1:12">
      <c r="A25" s="223" t="s">
        <v>67</v>
      </c>
      <c r="B25" s="150">
        <f>SUM(B26,B30,B32)</f>
        <v>18969</v>
      </c>
      <c r="C25" s="159">
        <f>SUM(C26,C30,C32)</f>
        <v>2170</v>
      </c>
      <c r="D25" s="222">
        <f>SUM(D26,D30:D32)</f>
        <v>42064</v>
      </c>
      <c r="E25" s="143">
        <f t="shared" si="3"/>
        <v>19.384331797235</v>
      </c>
      <c r="F25" s="143">
        <f t="shared" si="4"/>
        <v>1.21751278401603</v>
      </c>
      <c r="G25" s="224" t="s">
        <v>68</v>
      </c>
      <c r="H25" s="150">
        <f>SUM(H26,H29:H32)</f>
        <v>5002</v>
      </c>
      <c r="I25" s="159">
        <f>SUM(I26,I29:I32)</f>
        <v>1035</v>
      </c>
      <c r="J25" s="222">
        <f>SUM(J26,J30:J32)</f>
        <v>25587</v>
      </c>
      <c r="K25" s="143">
        <f t="shared" si="1"/>
        <v>24.7217391304348</v>
      </c>
      <c r="L25" s="162">
        <f t="shared" si="2"/>
        <v>4.11535385845662</v>
      </c>
    </row>
    <row r="26" s="128" customFormat="1" ht="20.1" customHeight="1" spans="1:12">
      <c r="A26" s="225" t="s">
        <v>187</v>
      </c>
      <c r="B26" s="140">
        <f>SUM(B27:B28)</f>
        <v>2636</v>
      </c>
      <c r="C26" s="160">
        <f t="shared" ref="C26:J26" si="5">SUM(C27:C28)</f>
        <v>1125</v>
      </c>
      <c r="D26" s="226">
        <f t="shared" si="5"/>
        <v>2556</v>
      </c>
      <c r="E26" s="143">
        <f t="shared" si="3"/>
        <v>2.272</v>
      </c>
      <c r="F26" s="143">
        <f t="shared" si="4"/>
        <v>-0.0303490136570561</v>
      </c>
      <c r="G26" s="154" t="s">
        <v>188</v>
      </c>
      <c r="H26" s="140">
        <f t="shared" si="5"/>
        <v>957</v>
      </c>
      <c r="I26" s="160">
        <f t="shared" si="5"/>
        <v>0</v>
      </c>
      <c r="J26" s="226">
        <f t="shared" si="5"/>
        <v>3640</v>
      </c>
      <c r="K26" s="143">
        <f t="shared" si="1"/>
        <v>0</v>
      </c>
      <c r="L26" s="162">
        <f t="shared" si="2"/>
        <v>2.80355276907001</v>
      </c>
    </row>
    <row r="27" s="128" customFormat="1" ht="20.1" customHeight="1" spans="1:12">
      <c r="A27" s="225" t="s">
        <v>189</v>
      </c>
      <c r="B27" s="140">
        <v>2636</v>
      </c>
      <c r="C27" s="140">
        <v>1125</v>
      </c>
      <c r="D27" s="227">
        <v>2556</v>
      </c>
      <c r="E27" s="143">
        <f t="shared" si="3"/>
        <v>2.272</v>
      </c>
      <c r="F27" s="143">
        <f t="shared" si="4"/>
        <v>-0.0303490136570561</v>
      </c>
      <c r="G27" s="154" t="s">
        <v>190</v>
      </c>
      <c r="H27" s="140"/>
      <c r="I27" s="160"/>
      <c r="J27" s="226"/>
      <c r="K27" s="143">
        <f t="shared" si="1"/>
        <v>0</v>
      </c>
      <c r="L27" s="162">
        <f t="shared" si="2"/>
        <v>0</v>
      </c>
    </row>
    <row r="28" s="128" customFormat="1" ht="20.1" customHeight="1" spans="1:12">
      <c r="A28" s="225" t="s">
        <v>191</v>
      </c>
      <c r="B28" s="140"/>
      <c r="C28" s="160"/>
      <c r="D28" s="226"/>
      <c r="E28" s="143">
        <f t="shared" si="3"/>
        <v>0</v>
      </c>
      <c r="F28" s="143">
        <f t="shared" si="4"/>
        <v>0</v>
      </c>
      <c r="G28" s="154" t="s">
        <v>192</v>
      </c>
      <c r="H28" s="140">
        <v>957</v>
      </c>
      <c r="I28" s="160"/>
      <c r="J28" s="226">
        <v>3640</v>
      </c>
      <c r="K28" s="143">
        <f t="shared" si="1"/>
        <v>0</v>
      </c>
      <c r="L28" s="162">
        <f t="shared" si="2"/>
        <v>2.80355276907001</v>
      </c>
    </row>
    <row r="29" s="128" customFormat="1" ht="20.1" customHeight="1" spans="1:12">
      <c r="A29" s="225" t="s">
        <v>193</v>
      </c>
      <c r="B29" s="140"/>
      <c r="C29" s="160"/>
      <c r="D29" s="226"/>
      <c r="E29" s="143">
        <f t="shared" si="3"/>
        <v>0</v>
      </c>
      <c r="F29" s="143">
        <f t="shared" si="4"/>
        <v>0</v>
      </c>
      <c r="G29" s="154" t="s">
        <v>194</v>
      </c>
      <c r="H29" s="140"/>
      <c r="I29" s="160"/>
      <c r="J29" s="226"/>
      <c r="K29" s="143">
        <f t="shared" si="1"/>
        <v>0</v>
      </c>
      <c r="L29" s="162">
        <f t="shared" si="2"/>
        <v>0</v>
      </c>
    </row>
    <row r="30" s="128" customFormat="1" ht="20.1" customHeight="1" spans="1:12">
      <c r="A30" s="225" t="s">
        <v>195</v>
      </c>
      <c r="B30" s="140">
        <v>3333</v>
      </c>
      <c r="C30" s="140">
        <v>1045</v>
      </c>
      <c r="D30" s="227">
        <v>5508</v>
      </c>
      <c r="E30" s="143">
        <f t="shared" si="3"/>
        <v>5.27081339712919</v>
      </c>
      <c r="F30" s="143">
        <f t="shared" si="4"/>
        <v>0.652565256525653</v>
      </c>
      <c r="G30" s="154" t="s">
        <v>196</v>
      </c>
      <c r="H30" s="140"/>
      <c r="I30" s="160"/>
      <c r="J30" s="226">
        <v>400</v>
      </c>
      <c r="K30" s="143">
        <f t="shared" si="1"/>
        <v>0</v>
      </c>
      <c r="L30" s="162">
        <f t="shared" si="2"/>
        <v>0</v>
      </c>
    </row>
    <row r="31" s="128" customFormat="1" ht="20.1" customHeight="1" spans="1:12">
      <c r="A31" s="225" t="s">
        <v>197</v>
      </c>
      <c r="B31" s="140"/>
      <c r="C31" s="160"/>
      <c r="D31" s="226"/>
      <c r="E31" s="143">
        <f t="shared" si="3"/>
        <v>0</v>
      </c>
      <c r="F31" s="143">
        <f t="shared" si="4"/>
        <v>0</v>
      </c>
      <c r="G31" s="154" t="s">
        <v>198</v>
      </c>
      <c r="H31" s="140">
        <v>1045</v>
      </c>
      <c r="I31" s="140">
        <v>1035</v>
      </c>
      <c r="J31" s="226">
        <v>1547</v>
      </c>
      <c r="K31" s="143">
        <f t="shared" si="1"/>
        <v>1.49468599033816</v>
      </c>
      <c r="L31" s="162">
        <f t="shared" si="2"/>
        <v>0.480382775119617</v>
      </c>
    </row>
    <row r="32" s="128" customFormat="1" ht="20.1" customHeight="1" spans="1:12">
      <c r="A32" s="228" t="s">
        <v>199</v>
      </c>
      <c r="B32" s="140">
        <v>13000</v>
      </c>
      <c r="C32" s="160"/>
      <c r="D32" s="227">
        <v>34000</v>
      </c>
      <c r="E32" s="143">
        <f t="shared" si="3"/>
        <v>0</v>
      </c>
      <c r="F32" s="143">
        <f t="shared" si="4"/>
        <v>1.61538461538462</v>
      </c>
      <c r="G32" s="229" t="s">
        <v>200</v>
      </c>
      <c r="H32" s="140">
        <v>3000</v>
      </c>
      <c r="I32" s="160"/>
      <c r="J32" s="226">
        <v>20000</v>
      </c>
      <c r="K32" s="143">
        <f t="shared" si="1"/>
        <v>0</v>
      </c>
      <c r="L32" s="162">
        <f t="shared" si="2"/>
        <v>5.66666666666667</v>
      </c>
    </row>
    <row r="33" s="128" customFormat="1" ht="20.1" customHeight="1" spans="1:12">
      <c r="A33" s="230" t="s">
        <v>201</v>
      </c>
      <c r="B33" s="140"/>
      <c r="C33" s="160"/>
      <c r="D33" s="226"/>
      <c r="E33" s="143">
        <f t="shared" si="3"/>
        <v>0</v>
      </c>
      <c r="F33" s="143">
        <f t="shared" si="4"/>
        <v>0</v>
      </c>
      <c r="G33" s="229"/>
      <c r="H33" s="140"/>
      <c r="I33" s="160"/>
      <c r="J33" s="226"/>
      <c r="K33" s="143">
        <f t="shared" si="1"/>
        <v>0</v>
      </c>
      <c r="L33" s="162">
        <f t="shared" si="2"/>
        <v>0</v>
      </c>
    </row>
    <row r="34" s="128" customFormat="1" ht="20.1" customHeight="1" spans="1:12">
      <c r="A34" s="231" t="s">
        <v>141</v>
      </c>
      <c r="B34" s="232">
        <f>SUM(B24:B25)</f>
        <v>56913</v>
      </c>
      <c r="C34" s="232">
        <f t="shared" ref="C34:J34" si="6">SUM(C24:C25)</f>
        <v>27445</v>
      </c>
      <c r="D34" s="222">
        <f t="shared" si="6"/>
        <v>60379</v>
      </c>
      <c r="E34" s="143">
        <f t="shared" si="3"/>
        <v>2.2</v>
      </c>
      <c r="F34" s="143">
        <f t="shared" si="4"/>
        <v>0.0608999701298473</v>
      </c>
      <c r="G34" s="233" t="s">
        <v>142</v>
      </c>
      <c r="H34" s="232">
        <f t="shared" si="6"/>
        <v>56913</v>
      </c>
      <c r="I34" s="232">
        <f t="shared" si="6"/>
        <v>27445</v>
      </c>
      <c r="J34" s="222">
        <f t="shared" si="6"/>
        <v>60379</v>
      </c>
      <c r="K34" s="143">
        <f t="shared" si="1"/>
        <v>2.2</v>
      </c>
      <c r="L34" s="162">
        <f t="shared" si="2"/>
        <v>0.0608999701298473</v>
      </c>
    </row>
    <row r="35" s="128" customFormat="1"/>
    <row r="36" s="128" customFormat="1"/>
    <row r="37" s="128" customFormat="1"/>
    <row r="38" s="128" customFormat="1"/>
    <row r="39" s="128" customFormat="1"/>
    <row r="40" s="128" customFormat="1"/>
    <row r="41" s="128" customFormat="1"/>
    <row r="42" s="128" customFormat="1"/>
    <row r="43" s="128" customFormat="1"/>
    <row r="44" s="128" customFormat="1"/>
    <row r="45" s="128" customFormat="1"/>
    <row r="46" s="128" customFormat="1"/>
    <row r="47" s="128" customFormat="1"/>
    <row r="48" s="128" customFormat="1"/>
    <row r="49" s="128" customFormat="1"/>
    <row r="50" s="128" customFormat="1"/>
    <row r="51" s="128" customFormat="1"/>
    <row r="52" s="128" customFormat="1"/>
    <row r="53" s="128" customFormat="1"/>
    <row r="54" s="128" customFormat="1"/>
    <row r="55" s="128" customFormat="1"/>
    <row r="56" s="128" customFormat="1"/>
    <row r="57" s="128" customFormat="1"/>
    <row r="58" s="128" customFormat="1"/>
    <row r="59" s="128" customFormat="1"/>
    <row r="60" s="128" customFormat="1"/>
    <row r="61" s="128" customFormat="1"/>
    <row r="62" s="128" customFormat="1"/>
    <row r="63" s="128" customFormat="1"/>
    <row r="64" s="128" customFormat="1"/>
    <row r="65" s="128" customFormat="1"/>
    <row r="66" s="128" customFormat="1"/>
    <row r="67" s="128" customFormat="1"/>
    <row r="68" s="128" customFormat="1"/>
    <row r="69" s="128" customFormat="1"/>
    <row r="70" s="128" customFormat="1"/>
    <row r="71" s="128" customFormat="1"/>
    <row r="72" s="128" customFormat="1"/>
    <row r="73" s="128" customFormat="1"/>
    <row r="74" s="128" customFormat="1"/>
    <row r="75" s="128" customFormat="1"/>
    <row r="76" s="128" customFormat="1"/>
    <row r="77" s="128" customFormat="1"/>
    <row r="78" s="128" customFormat="1"/>
    <row r="79" s="128" customFormat="1"/>
    <row r="80" s="128" customFormat="1"/>
    <row r="81" s="128" customFormat="1"/>
    <row r="82" s="128" customFormat="1"/>
    <row r="83" s="128" customFormat="1"/>
    <row r="84" s="128" customFormat="1"/>
    <row r="85" s="128" customFormat="1"/>
    <row r="86" s="128" customFormat="1"/>
    <row r="87" s="128" customFormat="1"/>
    <row r="88" s="128" customFormat="1"/>
    <row r="89" s="128" customFormat="1"/>
    <row r="90" s="128" customFormat="1"/>
    <row r="91" s="128" customFormat="1"/>
    <row r="92" s="128" customFormat="1"/>
    <row r="93" s="128" customFormat="1"/>
    <row r="94" s="128" customFormat="1"/>
    <row r="95" s="128" customFormat="1"/>
    <row r="96" s="128" customFormat="1"/>
    <row r="97" s="128" customFormat="1"/>
    <row r="98" s="128" customFormat="1"/>
    <row r="99" s="128" customFormat="1"/>
    <row r="100" s="128" customFormat="1"/>
    <row r="101" s="128" customFormat="1"/>
    <row r="102" s="128" customFormat="1"/>
    <row r="103" s="128" customFormat="1"/>
    <row r="104" s="128" customFormat="1"/>
    <row r="105" s="128" customFormat="1"/>
    <row r="106" s="128" customFormat="1"/>
    <row r="107" s="128" customFormat="1"/>
    <row r="108" s="128" customFormat="1"/>
    <row r="109" s="128" customFormat="1"/>
    <row r="110" s="128" customFormat="1"/>
    <row r="111" s="128" customFormat="1"/>
    <row r="112" s="128" customFormat="1"/>
    <row r="113" s="128" customFormat="1"/>
    <row r="114" s="128" customFormat="1"/>
    <row r="115" s="128" customFormat="1"/>
    <row r="116" s="128" customFormat="1"/>
    <row r="117" s="128" customFormat="1"/>
    <row r="118" s="128" customFormat="1"/>
    <row r="119" s="128" customFormat="1"/>
    <row r="120" s="128" customFormat="1"/>
    <row r="121" s="128" customFormat="1"/>
    <row r="122" s="128" customFormat="1"/>
    <row r="123" s="128" customFormat="1"/>
    <row r="124" s="128" customFormat="1"/>
    <row r="125" s="128" customFormat="1"/>
    <row r="126" s="128" customFormat="1"/>
    <row r="127" s="128" customFormat="1"/>
    <row r="128" s="128" customFormat="1"/>
    <row r="129" s="128" customFormat="1"/>
    <row r="130" s="128" customFormat="1"/>
    <row r="131" s="128" customFormat="1"/>
    <row r="132" s="128" customFormat="1"/>
    <row r="133" s="128" customFormat="1"/>
    <row r="134" s="128" customFormat="1"/>
    <row r="135" s="128" customFormat="1"/>
    <row r="136" s="128" customFormat="1"/>
    <row r="137" s="128" customFormat="1"/>
    <row r="138" s="128" customFormat="1"/>
    <row r="139" s="128" customFormat="1"/>
    <row r="140" s="128" customFormat="1"/>
    <row r="141" s="128" customFormat="1"/>
    <row r="142" s="128" customFormat="1"/>
    <row r="143" s="128" customFormat="1"/>
    <row r="144" s="128" customFormat="1"/>
    <row r="145" s="128" customFormat="1"/>
    <row r="146" s="128" customFormat="1"/>
    <row r="147" s="128" customFormat="1"/>
    <row r="148" s="128" customFormat="1"/>
    <row r="149" s="128" customFormat="1"/>
    <row r="150" s="128" customFormat="1"/>
    <row r="151" s="128" customFormat="1"/>
    <row r="152" s="128" customFormat="1"/>
    <row r="153" s="128" customFormat="1"/>
    <row r="154" s="128" customFormat="1"/>
    <row r="155" s="128" customFormat="1"/>
    <row r="156" s="128" customFormat="1"/>
    <row r="157" s="128" customFormat="1"/>
    <row r="158" s="128" customFormat="1"/>
    <row r="159" s="128" customFormat="1"/>
    <row r="160" s="128" customFormat="1"/>
    <row r="161" s="128" customFormat="1"/>
    <row r="162" s="128" customFormat="1"/>
    <row r="163" s="128" customFormat="1"/>
    <row r="164" s="128" customFormat="1"/>
    <row r="165" s="128" customFormat="1"/>
    <row r="166" s="128" customFormat="1"/>
    <row r="167" s="128" customFormat="1"/>
    <row r="168" s="128" customFormat="1"/>
    <row r="169" s="128" customFormat="1"/>
    <row r="170" s="128" customFormat="1"/>
    <row r="171" s="128" customFormat="1"/>
    <row r="172" s="128" customFormat="1"/>
    <row r="173" s="128" customFormat="1"/>
    <row r="174" s="128" customFormat="1"/>
    <row r="175" s="128" customFormat="1"/>
    <row r="176" s="128" customFormat="1"/>
    <row r="177" s="128" customFormat="1"/>
    <row r="178" s="128" customFormat="1"/>
    <row r="179" s="128" customFormat="1"/>
    <row r="180" s="128" customFormat="1"/>
    <row r="181" s="128" customFormat="1"/>
    <row r="182" s="128" customFormat="1"/>
    <row r="183" s="128" customFormat="1"/>
    <row r="184" s="128" customFormat="1"/>
    <row r="185" s="128" customFormat="1"/>
    <row r="186" s="128" customFormat="1"/>
    <row r="187" s="128" customFormat="1"/>
    <row r="188" s="128" customFormat="1"/>
    <row r="189" s="128" customFormat="1"/>
    <row r="190" s="128" customFormat="1"/>
    <row r="191" s="128" customFormat="1"/>
    <row r="192" s="128" customFormat="1"/>
    <row r="193" s="128" customFormat="1"/>
    <row r="194" s="128" customFormat="1"/>
    <row r="195" s="128" customFormat="1"/>
    <row r="196" s="128" customFormat="1"/>
    <row r="197" s="128" customFormat="1"/>
    <row r="198" s="128" customFormat="1"/>
    <row r="199" s="128" customFormat="1"/>
    <row r="200" s="128" customFormat="1"/>
    <row r="201" s="128" customFormat="1"/>
    <row r="202" s="128" customFormat="1"/>
    <row r="203" s="128" customFormat="1"/>
    <row r="204" s="128" customFormat="1"/>
    <row r="205" s="128" customFormat="1"/>
    <row r="206" s="128" customFormat="1"/>
    <row r="207" s="128" customFormat="1"/>
    <row r="208" s="128" customFormat="1"/>
    <row r="209" s="128" customFormat="1"/>
    <row r="210" s="128" customFormat="1"/>
    <row r="211" s="128" customFormat="1"/>
    <row r="212" s="128" customFormat="1"/>
    <row r="213" s="128" customFormat="1"/>
    <row r="214" s="128" customFormat="1"/>
    <row r="215" s="128" customFormat="1"/>
    <row r="216" s="128" customFormat="1"/>
    <row r="217" s="128" customFormat="1"/>
    <row r="218" s="128" customFormat="1"/>
    <row r="219" s="128" customFormat="1"/>
    <row r="220" s="128" customFormat="1"/>
    <row r="221" s="128" customFormat="1"/>
    <row r="222" s="128" customFormat="1"/>
    <row r="223" s="128" customFormat="1"/>
    <row r="224" s="128" customFormat="1"/>
    <row r="225" s="128" customFormat="1"/>
    <row r="226" s="128" customFormat="1"/>
    <row r="227" s="128" customFormat="1"/>
    <row r="228" s="128" customFormat="1"/>
    <row r="229" s="128" customFormat="1"/>
    <row r="230" s="128" customFormat="1"/>
    <row r="231" s="128" customFormat="1"/>
    <row r="232" s="128" customFormat="1"/>
    <row r="233" s="128" customFormat="1"/>
    <row r="234" s="128" customFormat="1"/>
    <row r="235" s="128" customFormat="1"/>
    <row r="236" s="128" customFormat="1"/>
    <row r="237" s="128" customFormat="1"/>
    <row r="238" s="128" customFormat="1"/>
    <row r="239" s="128" customFormat="1"/>
    <row r="240" s="128" customFormat="1"/>
    <row r="241" s="128" customFormat="1"/>
    <row r="242" s="128" customFormat="1"/>
    <row r="243" s="128" customFormat="1"/>
    <row r="244" s="128" customFormat="1"/>
    <row r="245" s="128" customFormat="1"/>
    <row r="246" s="128" customFormat="1"/>
    <row r="247" s="128" customFormat="1"/>
    <row r="248" s="128" customFormat="1"/>
    <row r="249" s="128" customFormat="1"/>
    <row r="250" s="128" customFormat="1"/>
    <row r="251" s="128" customFormat="1"/>
    <row r="252" s="128" customFormat="1"/>
    <row r="253" s="128" customFormat="1"/>
    <row r="254" s="128" customFormat="1"/>
    <row r="255" s="128" customFormat="1"/>
    <row r="256" s="128" customFormat="1"/>
    <row r="257" s="128" customFormat="1"/>
    <row r="258" s="128" customFormat="1"/>
    <row r="259" s="128" customFormat="1"/>
    <row r="260" s="128" customFormat="1"/>
    <row r="261" s="128" customFormat="1"/>
    <row r="262" s="128" customFormat="1"/>
    <row r="263" s="128" customFormat="1"/>
    <row r="264" s="128" customFormat="1"/>
    <row r="265" s="128" customFormat="1"/>
    <row r="266" s="128" customFormat="1"/>
    <row r="267" s="128" customFormat="1"/>
    <row r="268" s="128" customFormat="1"/>
    <row r="269" s="128" customFormat="1"/>
    <row r="270" s="128" customFormat="1"/>
    <row r="271" s="128" customFormat="1"/>
    <row r="272" s="128" customFormat="1"/>
    <row r="273" s="128" customFormat="1"/>
    <row r="274" s="128" customFormat="1"/>
    <row r="275" s="128" customFormat="1"/>
    <row r="276" s="128" customFormat="1"/>
    <row r="277" s="128" customFormat="1"/>
    <row r="278" s="128" customFormat="1"/>
    <row r="279" s="128" customFormat="1"/>
    <row r="280" s="128" customFormat="1"/>
    <row r="281" s="128" customFormat="1"/>
    <row r="282" s="128" customFormat="1"/>
    <row r="283" s="128" customFormat="1"/>
    <row r="284" s="128" customFormat="1"/>
    <row r="285" s="128" customFormat="1"/>
    <row r="286" s="128" customFormat="1"/>
    <row r="287" s="128" customFormat="1"/>
    <row r="288" s="128" customFormat="1"/>
    <row r="289" s="128" customFormat="1"/>
    <row r="290" s="128" customFormat="1"/>
    <row r="291" s="128" customFormat="1"/>
    <row r="292" s="128" customFormat="1"/>
    <row r="293" s="128" customFormat="1"/>
    <row r="294" s="128" customFormat="1"/>
    <row r="295" s="128" customFormat="1"/>
    <row r="296" s="128" customFormat="1"/>
    <row r="297" s="128" customFormat="1"/>
    <row r="298" s="128" customFormat="1"/>
    <row r="299" s="128" customFormat="1"/>
    <row r="300" s="128" customFormat="1"/>
    <row r="301" s="128" customFormat="1"/>
    <row r="302" s="128" customFormat="1"/>
    <row r="303" s="128" customFormat="1"/>
    <row r="304" s="128" customFormat="1"/>
    <row r="305" s="128" customFormat="1"/>
    <row r="306" s="128" customFormat="1"/>
    <row r="307" s="128" customFormat="1"/>
    <row r="308" s="128" customFormat="1"/>
    <row r="309" s="128" customFormat="1"/>
    <row r="310" s="128" customFormat="1"/>
    <row r="311" s="128" customFormat="1"/>
    <row r="312" s="128" customFormat="1"/>
    <row r="313" s="128" customFormat="1"/>
    <row r="314" s="128" customFormat="1"/>
    <row r="315" s="128" customFormat="1"/>
    <row r="316" s="128" customFormat="1"/>
    <row r="317" s="128" customFormat="1"/>
    <row r="318" s="128" customFormat="1"/>
    <row r="319" s="128" customFormat="1"/>
    <row r="320" s="128" customFormat="1"/>
    <row r="321" s="128" customFormat="1"/>
    <row r="322" s="128" customFormat="1"/>
    <row r="323" s="128" customFormat="1"/>
    <row r="324" s="128" customFormat="1"/>
    <row r="325" s="128" customFormat="1"/>
    <row r="326" s="128" customFormat="1"/>
    <row r="327" s="128" customFormat="1"/>
    <row r="328" s="128" customFormat="1"/>
    <row r="329" s="128" customFormat="1"/>
    <row r="330" s="128" customFormat="1"/>
    <row r="331" s="128" customFormat="1"/>
    <row r="332" s="128" customFormat="1"/>
    <row r="333" s="128" customFormat="1"/>
    <row r="334" s="128" customFormat="1"/>
    <row r="335" s="128" customFormat="1"/>
    <row r="336" s="128" customFormat="1"/>
    <row r="337" s="128" customFormat="1"/>
    <row r="338" s="128" customFormat="1"/>
    <row r="339" s="128" customFormat="1"/>
    <row r="340" s="128" customFormat="1"/>
    <row r="341" s="128" customFormat="1"/>
    <row r="342" s="128" customFormat="1"/>
    <row r="343" s="128" customFormat="1"/>
    <row r="344" s="128" customFormat="1"/>
    <row r="345" s="128" customFormat="1"/>
    <row r="346" s="128" customFormat="1"/>
    <row r="347" s="128" customFormat="1"/>
    <row r="348" s="128" customFormat="1"/>
    <row r="349" s="128" customFormat="1"/>
    <row r="350" s="128" customFormat="1"/>
    <row r="351" s="128" customFormat="1"/>
    <row r="352" s="128" customFormat="1"/>
    <row r="353" s="128" customFormat="1"/>
    <row r="354" s="128" customFormat="1"/>
    <row r="355" s="128" customFormat="1"/>
    <row r="356" s="128" customFormat="1"/>
    <row r="357" s="128" customFormat="1"/>
    <row r="358" s="128" customFormat="1"/>
    <row r="359" s="128" customFormat="1"/>
    <row r="360" s="128" customFormat="1"/>
    <row r="361" s="128" customFormat="1"/>
    <row r="362" s="128" customFormat="1"/>
    <row r="363" s="128" customFormat="1"/>
    <row r="364" s="128" customFormat="1"/>
    <row r="365" s="128" customFormat="1"/>
    <row r="366" s="128" customFormat="1"/>
    <row r="367" s="128" customFormat="1"/>
    <row r="368" s="128" customFormat="1"/>
    <row r="369" s="128" customFormat="1"/>
    <row r="370" s="128" customFormat="1"/>
    <row r="371" s="128" customFormat="1"/>
    <row r="372" s="128" customFormat="1"/>
    <row r="373" s="128" customFormat="1"/>
    <row r="374" s="128" customFormat="1"/>
    <row r="375" s="128" customFormat="1"/>
    <row r="376" s="128" customFormat="1"/>
    <row r="377" s="128" customFormat="1"/>
    <row r="378" s="128" customFormat="1"/>
    <row r="379" s="128" customFormat="1"/>
    <row r="380" s="128" customFormat="1"/>
    <row r="381" s="128" customFormat="1"/>
    <row r="382" s="128" customFormat="1"/>
    <row r="383" s="128" customFormat="1"/>
    <row r="384" s="128" customFormat="1"/>
    <row r="385" s="128" customFormat="1"/>
    <row r="386" s="128" customFormat="1"/>
    <row r="387" s="128" customFormat="1"/>
    <row r="388" s="128" customFormat="1"/>
    <row r="389" s="128" customFormat="1"/>
    <row r="390" s="128" customFormat="1"/>
    <row r="391" s="128" customFormat="1"/>
    <row r="392" s="128" customFormat="1"/>
    <row r="393" s="128" customFormat="1"/>
    <row r="394" s="128" customFormat="1"/>
    <row r="395" s="128" customFormat="1"/>
    <row r="396" s="128" customFormat="1"/>
    <row r="397" s="128" customFormat="1"/>
    <row r="398" s="128" customFormat="1"/>
    <row r="399" s="128" customFormat="1"/>
    <row r="400" s="128" customFormat="1"/>
    <row r="401" s="128" customFormat="1"/>
    <row r="402" s="128" customFormat="1"/>
    <row r="403" s="128" customFormat="1"/>
    <row r="404" s="128" customFormat="1"/>
    <row r="405" s="128" customFormat="1"/>
    <row r="406" s="128" customFormat="1"/>
    <row r="407" s="128" customFormat="1"/>
    <row r="408" s="128" customFormat="1"/>
    <row r="409" s="128" customFormat="1"/>
    <row r="410" s="128" customFormat="1"/>
    <row r="411" s="128" customFormat="1"/>
    <row r="412" s="128" customFormat="1"/>
    <row r="413" s="128" customFormat="1"/>
    <row r="414" s="128" customFormat="1"/>
    <row r="415" s="128" customFormat="1"/>
    <row r="416" s="128" customFormat="1"/>
    <row r="417" s="128" customFormat="1"/>
    <row r="418" s="128" customFormat="1"/>
    <row r="419" s="128" customFormat="1"/>
    <row r="420" s="128" customFormat="1"/>
    <row r="421" s="128" customFormat="1"/>
    <row r="422" s="128" customFormat="1"/>
    <row r="423" s="128" customFormat="1"/>
    <row r="424" s="128" customFormat="1"/>
    <row r="425" s="128" customFormat="1"/>
    <row r="426" s="128" customFormat="1"/>
    <row r="427" s="128" customFormat="1"/>
    <row r="428" s="128" customFormat="1"/>
    <row r="429" s="128" customFormat="1"/>
    <row r="430" s="128" customFormat="1"/>
    <row r="431" s="128" customFormat="1"/>
    <row r="432" s="128" customFormat="1"/>
    <row r="433" s="128" customFormat="1"/>
    <row r="434" s="128" customFormat="1"/>
    <row r="435" s="128" customFormat="1"/>
    <row r="436" s="128" customFormat="1"/>
    <row r="437" s="128" customFormat="1"/>
    <row r="438" s="128" customFormat="1"/>
    <row r="439" s="128" customFormat="1"/>
    <row r="440" s="128" customFormat="1"/>
    <row r="441" s="128" customFormat="1"/>
    <row r="442" s="128" customFormat="1"/>
    <row r="443" s="128" customFormat="1"/>
    <row r="444" s="128" customFormat="1"/>
    <row r="445" s="128" customFormat="1"/>
    <row r="446" s="128" customFormat="1"/>
    <row r="447" s="128" customFormat="1"/>
    <row r="448" s="128" customFormat="1"/>
    <row r="449" s="128" customFormat="1"/>
    <row r="450" s="128" customFormat="1"/>
    <row r="451" s="128" customFormat="1"/>
    <row r="452" s="128" customFormat="1"/>
    <row r="453" s="128" customFormat="1"/>
    <row r="454" s="128" customFormat="1"/>
    <row r="455" s="128" customFormat="1"/>
    <row r="456" s="128" customFormat="1"/>
    <row r="457" s="128" customFormat="1"/>
    <row r="458" s="128" customFormat="1"/>
    <row r="459" s="128" customFormat="1"/>
    <row r="460" s="128" customFormat="1"/>
    <row r="461" s="128" customFormat="1"/>
    <row r="462" s="128" customFormat="1"/>
    <row r="463" s="128" customFormat="1"/>
    <row r="464" s="128" customFormat="1"/>
    <row r="465" s="128" customFormat="1"/>
    <row r="466" s="128" customFormat="1"/>
    <row r="467" s="128" customFormat="1"/>
    <row r="468" s="128" customFormat="1"/>
    <row r="469" s="128" customFormat="1"/>
    <row r="470" s="128" customFormat="1"/>
    <row r="471" s="128" customFormat="1"/>
    <row r="472" s="128" customFormat="1"/>
    <row r="473" s="128" customFormat="1"/>
    <row r="474" s="128" customFormat="1"/>
    <row r="475" s="128" customFormat="1"/>
    <row r="476" s="128" customFormat="1"/>
    <row r="477" s="128" customFormat="1"/>
    <row r="478" s="128" customFormat="1"/>
    <row r="479" s="128" customFormat="1"/>
    <row r="480" s="128" customFormat="1"/>
    <row r="481" s="128" customFormat="1"/>
    <row r="482" s="128" customFormat="1"/>
    <row r="483" s="128" customFormat="1"/>
    <row r="484" s="128" customFormat="1"/>
    <row r="485" s="128" customFormat="1"/>
    <row r="486" s="128" customFormat="1"/>
    <row r="487" s="128" customFormat="1"/>
    <row r="488" s="128" customFormat="1"/>
    <row r="489" s="128" customFormat="1"/>
    <row r="490" s="128" customFormat="1"/>
    <row r="491" s="128" customFormat="1"/>
    <row r="492" s="128" customFormat="1"/>
    <row r="493" s="128" customFormat="1"/>
    <row r="494" s="128" customFormat="1"/>
    <row r="495" s="128" customFormat="1"/>
    <row r="496" s="128" customFormat="1"/>
    <row r="497" s="128" customFormat="1"/>
    <row r="498" s="128" customFormat="1"/>
    <row r="499" s="128" customFormat="1"/>
    <row r="500" s="128" customFormat="1"/>
    <row r="501" s="128" customFormat="1"/>
    <row r="502" s="128" customFormat="1"/>
    <row r="503" s="128" customFormat="1"/>
    <row r="504" s="128" customFormat="1"/>
    <row r="505" s="128" customFormat="1"/>
    <row r="506" s="128" customFormat="1"/>
    <row r="507" s="128" customFormat="1"/>
    <row r="508" s="128" customFormat="1"/>
    <row r="509" s="128" customFormat="1"/>
    <row r="510" s="128" customFormat="1"/>
    <row r="511" s="128" customFormat="1"/>
    <row r="512" s="128" customFormat="1"/>
    <row r="513" s="128" customFormat="1"/>
    <row r="514" s="128" customFormat="1"/>
    <row r="515" s="128" customFormat="1"/>
    <row r="516" s="128" customFormat="1"/>
    <row r="517" s="128" customFormat="1"/>
    <row r="518" s="128" customFormat="1"/>
    <row r="519" s="128" customFormat="1"/>
    <row r="520" s="128" customFormat="1"/>
    <row r="521" s="128" customFormat="1"/>
    <row r="522" s="128" customFormat="1"/>
    <row r="523" s="128" customFormat="1"/>
    <row r="524" s="128" customFormat="1"/>
    <row r="525" s="128" customFormat="1"/>
    <row r="526" s="128" customFormat="1"/>
    <row r="527" s="128" customFormat="1"/>
    <row r="528" s="128" customFormat="1"/>
    <row r="529" s="128" customFormat="1"/>
    <row r="530" s="128" customFormat="1"/>
    <row r="531" s="128" customFormat="1"/>
    <row r="532" s="128" customFormat="1"/>
    <row r="533" s="128" customFormat="1"/>
    <row r="534" s="128" customFormat="1"/>
    <row r="535" s="128" customFormat="1"/>
    <row r="536" s="128" customFormat="1"/>
    <row r="537" s="128" customFormat="1"/>
    <row r="538" s="128" customFormat="1"/>
    <row r="539" s="128" customFormat="1"/>
    <row r="540" s="128" customFormat="1"/>
    <row r="541" s="128" customFormat="1"/>
    <row r="542" s="128" customFormat="1"/>
    <row r="543" s="128" customFormat="1"/>
    <row r="544" s="128" customFormat="1"/>
    <row r="545" s="128" customFormat="1"/>
    <row r="546" s="128" customFormat="1"/>
    <row r="547" s="128" customFormat="1"/>
    <row r="548" s="128" customFormat="1"/>
    <row r="549" s="128" customFormat="1"/>
    <row r="550" s="128" customFormat="1"/>
    <row r="551" s="128" customFormat="1"/>
    <row r="552" s="128" customFormat="1"/>
    <row r="553" s="128" customFormat="1"/>
    <row r="554" s="128" customFormat="1"/>
    <row r="555" s="128" customFormat="1"/>
    <row r="556" s="128" customFormat="1"/>
    <row r="557" s="128" customFormat="1"/>
    <row r="558" s="128" customFormat="1"/>
    <row r="559" s="128" customFormat="1"/>
    <row r="560" s="128" customFormat="1"/>
    <row r="561" s="128" customFormat="1"/>
    <row r="562" s="128" customFormat="1"/>
    <row r="563" s="128" customFormat="1"/>
    <row r="564" s="128" customFormat="1"/>
    <row r="565" s="128" customFormat="1"/>
    <row r="566" s="128" customFormat="1"/>
    <row r="567" s="128" customFormat="1"/>
    <row r="568" s="128" customFormat="1"/>
    <row r="569" s="128" customFormat="1"/>
    <row r="570" s="128" customFormat="1"/>
    <row r="571" s="128" customFormat="1"/>
    <row r="572" s="128" customFormat="1"/>
    <row r="573" s="128" customFormat="1"/>
    <row r="574" s="128" customFormat="1"/>
    <row r="575" s="128" customFormat="1"/>
    <row r="576" s="128" customFormat="1"/>
    <row r="577" s="128" customFormat="1"/>
    <row r="578" s="128" customFormat="1"/>
    <row r="579" s="128" customFormat="1"/>
    <row r="580" s="128" customFormat="1"/>
    <row r="581" s="128" customFormat="1"/>
    <row r="582" s="128" customFormat="1"/>
    <row r="583" s="128" customFormat="1"/>
    <row r="584" s="128" customFormat="1"/>
    <row r="585" s="128" customFormat="1"/>
    <row r="586" s="128" customFormat="1"/>
    <row r="587" s="128" customFormat="1"/>
    <row r="588" s="128" customFormat="1"/>
    <row r="589" s="128" customFormat="1"/>
    <row r="590" s="128" customFormat="1"/>
    <row r="591" s="128" customFormat="1"/>
    <row r="592" s="128" customFormat="1"/>
    <row r="593" s="128" customFormat="1"/>
    <row r="594" s="128" customFormat="1"/>
    <row r="595" s="128" customFormat="1"/>
    <row r="596" s="128" customFormat="1"/>
    <row r="597" s="128" customFormat="1"/>
    <row r="598" s="128" customFormat="1"/>
    <row r="599" s="128" customFormat="1"/>
    <row r="600" s="128" customFormat="1"/>
    <row r="601" s="128" customFormat="1"/>
    <row r="602" s="128" customFormat="1"/>
    <row r="603" s="128" customFormat="1"/>
    <row r="604" s="128" customFormat="1"/>
    <row r="605" s="128" customFormat="1"/>
    <row r="606" s="128" customFormat="1"/>
    <row r="607" s="128" customFormat="1"/>
    <row r="608" s="128" customFormat="1"/>
    <row r="609" s="128" customFormat="1"/>
    <row r="610" s="128" customFormat="1"/>
    <row r="611" s="128" customFormat="1"/>
    <row r="612" s="128" customFormat="1"/>
    <row r="613" s="128" customFormat="1"/>
    <row r="614" s="128" customFormat="1"/>
    <row r="615" s="128" customFormat="1"/>
    <row r="616" s="128" customFormat="1"/>
    <row r="617" s="128" customFormat="1"/>
    <row r="618" s="128" customFormat="1"/>
    <row r="619" s="128" customFormat="1"/>
    <row r="620" s="128" customFormat="1"/>
    <row r="621" s="128" customFormat="1"/>
    <row r="622" s="128" customFormat="1"/>
    <row r="623" s="128" customFormat="1"/>
    <row r="624" s="128" customFormat="1"/>
    <row r="625" s="128" customFormat="1"/>
    <row r="626" s="128" customFormat="1"/>
    <row r="627" s="128" customFormat="1"/>
    <row r="628" s="128" customFormat="1"/>
    <row r="629" s="128" customFormat="1"/>
    <row r="630" s="128" customFormat="1"/>
    <row r="631" s="128" customFormat="1"/>
    <row r="632" s="128" customFormat="1"/>
    <row r="633" s="128" customFormat="1"/>
    <row r="634" s="128" customFormat="1"/>
    <row r="635" s="128" customFormat="1"/>
    <row r="636" s="128" customFormat="1"/>
    <row r="637" s="128" customFormat="1"/>
    <row r="638" s="128" customFormat="1"/>
    <row r="639" s="128" customFormat="1"/>
    <row r="640" s="128" customFormat="1"/>
    <row r="641" s="128" customFormat="1"/>
    <row r="642" s="128" customFormat="1"/>
    <row r="643" s="128" customFormat="1"/>
    <row r="644" s="128" customFormat="1"/>
    <row r="645" s="128" customFormat="1"/>
    <row r="646" s="128" customFormat="1"/>
    <row r="647" s="128" customFormat="1"/>
    <row r="648" s="128" customFormat="1"/>
    <row r="649" s="128" customFormat="1"/>
    <row r="650" s="128" customFormat="1"/>
    <row r="651" s="128" customFormat="1"/>
    <row r="652" s="128" customFormat="1"/>
    <row r="653" s="128" customFormat="1"/>
    <row r="654" s="128" customFormat="1"/>
    <row r="655" s="128" customFormat="1"/>
    <row r="656" s="128" customFormat="1"/>
    <row r="657" s="128" customFormat="1"/>
    <row r="658" s="128" customFormat="1"/>
    <row r="659" s="128" customFormat="1"/>
    <row r="660" s="128" customFormat="1"/>
    <row r="661" s="128" customFormat="1"/>
    <row r="662" s="128" customFormat="1"/>
    <row r="663" s="128" customFormat="1"/>
    <row r="664" s="128" customFormat="1"/>
    <row r="665" s="128" customFormat="1"/>
    <row r="666" s="128" customFormat="1"/>
    <row r="667" s="128" customFormat="1"/>
    <row r="668" s="128" customFormat="1"/>
    <row r="669" s="128" customFormat="1"/>
    <row r="670" s="128" customFormat="1"/>
    <row r="671" s="128" customFormat="1"/>
    <row r="672" s="128" customFormat="1"/>
    <row r="673" s="128" customFormat="1"/>
    <row r="674" s="128" customFormat="1"/>
    <row r="675" s="128" customFormat="1"/>
    <row r="676" s="128" customFormat="1"/>
    <row r="677" s="128" customFormat="1"/>
    <row r="678" s="128" customFormat="1"/>
    <row r="679" s="128" customFormat="1"/>
    <row r="680" s="128" customFormat="1"/>
    <row r="681" s="128" customFormat="1"/>
    <row r="682" s="128" customFormat="1"/>
    <row r="683" s="128" customFormat="1"/>
    <row r="684" s="128" customFormat="1"/>
    <row r="685" s="128" customFormat="1"/>
    <row r="686" s="128" customFormat="1"/>
    <row r="687" s="128" customFormat="1"/>
    <row r="688" s="128" customFormat="1"/>
    <row r="689" s="128" customFormat="1"/>
    <row r="690" s="128" customFormat="1"/>
    <row r="691" s="128" customFormat="1"/>
    <row r="692" s="128" customFormat="1"/>
    <row r="693" s="128" customFormat="1"/>
    <row r="694" s="128" customFormat="1"/>
    <row r="695" s="128" customFormat="1"/>
    <row r="696" s="128" customFormat="1"/>
    <row r="697" s="128" customFormat="1"/>
    <row r="698" s="128" customFormat="1"/>
    <row r="699" s="128" customFormat="1"/>
    <row r="700" s="128" customFormat="1"/>
    <row r="701" s="128" customFormat="1"/>
    <row r="702" s="128" customFormat="1"/>
    <row r="703" s="128" customFormat="1"/>
    <row r="704" s="128" customFormat="1"/>
    <row r="705" s="128" customFormat="1"/>
    <row r="706" s="128" customFormat="1"/>
    <row r="707" s="128" customFormat="1"/>
    <row r="708" s="128" customFormat="1"/>
    <row r="709" s="128" customFormat="1"/>
    <row r="710" s="128" customFormat="1"/>
    <row r="711" s="128" customFormat="1"/>
    <row r="712" s="128" customFormat="1"/>
    <row r="713" s="128" customFormat="1"/>
    <row r="714" s="128" customFormat="1"/>
    <row r="715" s="128" customFormat="1"/>
    <row r="716" s="128" customFormat="1"/>
    <row r="717" s="128" customFormat="1"/>
    <row r="718" s="128" customFormat="1"/>
    <row r="719" s="128" customFormat="1"/>
    <row r="720" s="128" customFormat="1"/>
    <row r="721" s="128" customFormat="1"/>
    <row r="722" s="128" customFormat="1"/>
    <row r="723" s="128" customFormat="1"/>
    <row r="724" s="128" customFormat="1"/>
    <row r="725" s="128" customFormat="1"/>
    <row r="726" s="128" customFormat="1"/>
    <row r="727" s="128" customFormat="1"/>
    <row r="728" s="128" customFormat="1"/>
    <row r="729" s="128" customFormat="1"/>
    <row r="730" s="128" customFormat="1"/>
    <row r="731" s="128" customFormat="1"/>
    <row r="732" s="128" customFormat="1"/>
    <row r="733" s="128" customFormat="1"/>
    <row r="734" s="128" customFormat="1"/>
    <row r="735" s="128" customFormat="1"/>
    <row r="736" s="128" customFormat="1"/>
    <row r="737" s="128" customFormat="1"/>
    <row r="738" s="128" customFormat="1"/>
    <row r="739" s="128" customFormat="1"/>
    <row r="740" s="128" customFormat="1"/>
    <row r="741" s="128" customFormat="1"/>
    <row r="742" s="128" customFormat="1"/>
    <row r="743" s="128" customFormat="1"/>
    <row r="744" s="128" customFormat="1"/>
    <row r="745" s="128" customFormat="1"/>
    <row r="746" s="128" customFormat="1"/>
    <row r="747" s="128" customFormat="1"/>
    <row r="748" s="128" customFormat="1"/>
    <row r="749" s="128" customFormat="1"/>
    <row r="750" s="128" customFormat="1"/>
    <row r="751" s="128" customFormat="1"/>
    <row r="752" s="128" customFormat="1"/>
    <row r="753" s="128" customFormat="1"/>
    <row r="754" s="128" customFormat="1"/>
    <row r="755" s="128" customFormat="1"/>
    <row r="756" s="128" customFormat="1"/>
    <row r="757" s="128" customFormat="1"/>
    <row r="758" s="128" customFormat="1"/>
    <row r="759" s="128" customFormat="1"/>
    <row r="760" s="128" customFormat="1"/>
    <row r="761" s="128" customFormat="1"/>
    <row r="762" s="128" customFormat="1"/>
    <row r="763" s="128" customFormat="1"/>
    <row r="764" s="128" customFormat="1"/>
    <row r="765" s="128" customFormat="1"/>
    <row r="766" s="128" customFormat="1"/>
    <row r="767" s="128" customFormat="1"/>
    <row r="768" s="128" customFormat="1"/>
    <row r="769" s="128" customFormat="1"/>
    <row r="770" s="128" customFormat="1"/>
    <row r="771" s="128" customFormat="1"/>
    <row r="772" s="128" customFormat="1"/>
    <row r="773" s="128" customFormat="1"/>
    <row r="774" s="128" customFormat="1"/>
    <row r="775" s="128" customFormat="1"/>
    <row r="776" s="128" customFormat="1"/>
    <row r="777" s="128" customFormat="1"/>
    <row r="778" s="128" customFormat="1"/>
    <row r="779" s="128" customFormat="1"/>
    <row r="780" s="128" customFormat="1"/>
    <row r="781" s="128" customFormat="1"/>
    <row r="782" s="128" customFormat="1"/>
    <row r="783" s="128" customFormat="1"/>
    <row r="784" s="128" customFormat="1"/>
    <row r="785" s="128" customFormat="1"/>
    <row r="786" s="128" customFormat="1"/>
    <row r="787" s="128" customFormat="1"/>
    <row r="788" s="128" customFormat="1"/>
    <row r="789" s="128" customFormat="1"/>
    <row r="790" s="128" customFormat="1"/>
    <row r="791" s="128" customFormat="1"/>
    <row r="792" s="128" customFormat="1"/>
    <row r="793" s="128" customFormat="1"/>
    <row r="794" s="128" customFormat="1"/>
    <row r="795" s="128" customFormat="1"/>
    <row r="796" s="128" customFormat="1"/>
    <row r="797" s="128" customFormat="1"/>
    <row r="798" s="128" customFormat="1"/>
    <row r="799" s="128" customFormat="1"/>
    <row r="800" s="128" customFormat="1"/>
    <row r="801" s="128" customFormat="1"/>
    <row r="802" s="128" customFormat="1"/>
    <row r="803" s="128" customFormat="1"/>
    <row r="804" s="128" customFormat="1"/>
    <row r="805" s="128" customFormat="1"/>
    <row r="806" s="128" customFormat="1"/>
    <row r="807" s="128" customFormat="1"/>
    <row r="808" s="128" customFormat="1"/>
    <row r="809" s="128" customFormat="1"/>
    <row r="810" s="128" customFormat="1"/>
    <row r="811" s="128" customFormat="1"/>
    <row r="812" s="128" customFormat="1"/>
    <row r="813" s="128" customFormat="1"/>
    <row r="814" s="128" customFormat="1"/>
    <row r="815" s="128" customFormat="1"/>
    <row r="816" s="128" customFormat="1"/>
    <row r="817" s="128" customFormat="1"/>
    <row r="818" s="128" customFormat="1"/>
    <row r="819" s="128" customFormat="1"/>
    <row r="820" s="128" customFormat="1"/>
    <row r="821" s="128" customFormat="1"/>
    <row r="822" s="128" customFormat="1"/>
    <row r="823" s="128" customFormat="1"/>
    <row r="824" s="128" customFormat="1"/>
    <row r="825" s="128" customFormat="1"/>
    <row r="826" s="128" customFormat="1"/>
    <row r="827" s="128" customFormat="1"/>
    <row r="828" s="128" customFormat="1"/>
    <row r="829" s="128" customFormat="1"/>
    <row r="830" s="128" customFormat="1"/>
    <row r="831" s="128" customFormat="1"/>
    <row r="832" s="128" customFormat="1"/>
    <row r="833" s="128" customFormat="1"/>
    <row r="834" s="128" customFormat="1"/>
    <row r="835" s="128" customFormat="1"/>
    <row r="836" s="128" customFormat="1"/>
    <row r="837" s="128" customFormat="1"/>
    <row r="838" s="128" customFormat="1"/>
    <row r="839" s="128" customFormat="1"/>
    <row r="840" s="128" customFormat="1"/>
    <row r="841" s="128" customFormat="1"/>
    <row r="842" s="128" customFormat="1"/>
    <row r="843" s="128" customFormat="1"/>
    <row r="844" s="128" customFormat="1"/>
    <row r="845" s="128" customFormat="1"/>
    <row r="846" s="128" customFormat="1"/>
    <row r="847" s="128" customFormat="1"/>
    <row r="848" s="128" customFormat="1"/>
    <row r="849" s="128" customFormat="1"/>
    <row r="850" s="128" customFormat="1"/>
    <row r="851" s="128" customFormat="1"/>
    <row r="852" s="128" customFormat="1"/>
    <row r="853" s="128" customFormat="1"/>
    <row r="854" s="128" customFormat="1"/>
    <row r="855" s="128" customFormat="1"/>
    <row r="856" s="128" customFormat="1"/>
    <row r="857" s="128" customFormat="1"/>
    <row r="858" s="128" customFormat="1"/>
    <row r="859" s="128" customFormat="1"/>
    <row r="860" s="128" customFormat="1"/>
    <row r="861" s="128" customFormat="1"/>
    <row r="862" s="128" customFormat="1"/>
    <row r="863" s="128" customFormat="1"/>
    <row r="864" s="128" customFormat="1"/>
    <row r="865" s="128" customFormat="1"/>
    <row r="866" s="128" customFormat="1"/>
    <row r="867" s="128" customFormat="1"/>
    <row r="868" s="128" customFormat="1"/>
    <row r="869" s="128" customFormat="1"/>
    <row r="870" s="128" customFormat="1"/>
    <row r="871" s="128" customFormat="1"/>
    <row r="872" s="128" customFormat="1"/>
    <row r="873" s="128" customFormat="1"/>
    <row r="874" s="128" customFormat="1"/>
    <row r="875" s="128" customFormat="1"/>
    <row r="876" s="128" customFormat="1"/>
    <row r="877" s="128" customFormat="1"/>
    <row r="878" s="128" customFormat="1"/>
    <row r="879" s="128" customFormat="1"/>
    <row r="880" s="128" customFormat="1"/>
    <row r="881" s="128" customFormat="1"/>
    <row r="882" s="128" customFormat="1"/>
    <row r="883" s="128" customFormat="1"/>
    <row r="884" s="128" customFormat="1"/>
    <row r="885" s="128" customFormat="1"/>
    <row r="886" s="128" customFormat="1"/>
    <row r="887" s="128" customFormat="1"/>
    <row r="888" s="128" customFormat="1"/>
    <row r="889" s="128" customFormat="1"/>
    <row r="890" s="128" customFormat="1"/>
    <row r="891" s="128" customFormat="1"/>
    <row r="892" s="128" customFormat="1"/>
    <row r="893" s="128" customFormat="1"/>
    <row r="894" s="128" customFormat="1"/>
    <row r="895" s="128" customFormat="1"/>
    <row r="896" s="128" customFormat="1"/>
    <row r="897" s="128" customFormat="1"/>
    <row r="898" s="128" customFormat="1"/>
    <row r="899" s="128" customFormat="1"/>
    <row r="900" s="128" customFormat="1"/>
    <row r="901" s="128" customFormat="1"/>
    <row r="902" s="128" customFormat="1"/>
    <row r="903" s="128" customFormat="1"/>
    <row r="904" s="128" customFormat="1"/>
    <row r="905" s="128" customFormat="1"/>
    <row r="906" s="128" customFormat="1"/>
    <row r="907" s="128" customFormat="1"/>
    <row r="908" s="128" customFormat="1"/>
    <row r="909" s="128" customFormat="1"/>
    <row r="910" s="128" customFormat="1"/>
    <row r="911" s="128" customFormat="1"/>
    <row r="912" s="128" customFormat="1"/>
    <row r="913" s="128" customFormat="1"/>
    <row r="914" s="128" customFormat="1"/>
    <row r="915" s="128" customFormat="1"/>
    <row r="916" s="128" customFormat="1"/>
    <row r="917" s="128" customFormat="1"/>
    <row r="918" s="128" customFormat="1"/>
    <row r="919" s="128" customFormat="1"/>
    <row r="920" s="128" customFormat="1"/>
    <row r="921" s="128" customFormat="1"/>
    <row r="922" s="128" customFormat="1"/>
    <row r="923" s="128" customFormat="1"/>
    <row r="924" s="128" customFormat="1"/>
    <row r="925" s="128" customFormat="1"/>
    <row r="926" s="128" customFormat="1"/>
    <row r="927" s="128" customFormat="1"/>
    <row r="928" s="128" customFormat="1"/>
    <row r="929" s="128" customFormat="1"/>
    <row r="930" s="128" customFormat="1"/>
    <row r="931" s="128" customFormat="1"/>
    <row r="932" s="128" customFormat="1"/>
    <row r="933" s="128" customFormat="1"/>
    <row r="934" s="128" customFormat="1"/>
    <row r="935" s="128" customFormat="1"/>
    <row r="936" s="128" customFormat="1"/>
    <row r="937" s="128" customFormat="1"/>
    <row r="938" s="128" customFormat="1"/>
    <row r="939" s="128" customFormat="1"/>
    <row r="940" s="128" customFormat="1"/>
    <row r="941" s="128" customFormat="1"/>
    <row r="942" s="128" customFormat="1"/>
    <row r="943" s="128" customFormat="1"/>
    <row r="944" s="128" customFormat="1"/>
    <row r="945" s="128" customFormat="1"/>
    <row r="946" s="128" customFormat="1"/>
    <row r="947" s="128" customFormat="1"/>
    <row r="948" s="128" customFormat="1"/>
    <row r="949" s="128" customFormat="1"/>
    <row r="950" s="128" customFormat="1"/>
    <row r="951" s="128" customFormat="1"/>
    <row r="952" s="128" customFormat="1"/>
    <row r="953" s="128" customFormat="1"/>
    <row r="954" s="128" customFormat="1"/>
    <row r="955" s="128" customFormat="1"/>
    <row r="956" s="128" customFormat="1"/>
    <row r="957" s="128" customFormat="1"/>
    <row r="958" s="128" customFormat="1"/>
    <row r="959" s="128" customFormat="1"/>
    <row r="960" s="128" customFormat="1"/>
    <row r="961" s="128" customFormat="1"/>
    <row r="962" s="128" customFormat="1"/>
    <row r="963" s="128" customFormat="1"/>
    <row r="964" s="128" customFormat="1"/>
    <row r="965" s="128" customFormat="1"/>
    <row r="966" s="128" customFormat="1"/>
    <row r="967" s="128" customFormat="1"/>
    <row r="968" s="128" customFormat="1"/>
    <row r="969" s="128" customFormat="1"/>
    <row r="970" s="128" customFormat="1"/>
    <row r="971" s="128" customFormat="1"/>
    <row r="972" s="128" customFormat="1"/>
    <row r="973" s="128" customFormat="1"/>
    <row r="974" s="128" customFormat="1"/>
    <row r="975" s="128" customFormat="1"/>
    <row r="976" s="128" customFormat="1"/>
    <row r="977" s="128" customFormat="1"/>
    <row r="978" s="128" customFormat="1"/>
    <row r="979" s="128" customFormat="1"/>
    <row r="980" s="128" customFormat="1"/>
    <row r="981" s="128" customFormat="1"/>
    <row r="982" s="128" customFormat="1"/>
    <row r="983" s="128" customFormat="1"/>
    <row r="984" s="128" customFormat="1"/>
    <row r="985" s="128" customFormat="1"/>
    <row r="986" s="128" customFormat="1"/>
    <row r="987" s="128" customFormat="1"/>
    <row r="988" s="128" customFormat="1"/>
    <row r="989" s="128" customFormat="1"/>
    <row r="990" s="128" customFormat="1"/>
    <row r="991" s="128" customFormat="1"/>
    <row r="992" s="128" customFormat="1"/>
    <row r="993" s="128" customFormat="1"/>
    <row r="994" s="128" customFormat="1"/>
    <row r="995" s="128" customFormat="1"/>
    <row r="996" s="128" customFormat="1"/>
    <row r="997" s="128" customFormat="1"/>
    <row r="998" s="128" customFormat="1"/>
    <row r="999" s="128" customFormat="1"/>
    <row r="1000" s="128" customFormat="1"/>
    <row r="1001" s="128" customFormat="1"/>
    <row r="1002" s="128" customFormat="1"/>
    <row r="1003" s="128" customFormat="1"/>
    <row r="1004" s="128" customFormat="1"/>
    <row r="1005" s="128" customFormat="1"/>
    <row r="1006" s="128" customFormat="1"/>
    <row r="1007" s="128" customFormat="1"/>
    <row r="1008" s="128" customFormat="1"/>
    <row r="1009" s="128" customFormat="1"/>
    <row r="1010" s="128" customFormat="1"/>
    <row r="1011" s="128" customFormat="1"/>
    <row r="1012" s="128" customFormat="1"/>
    <row r="1013" s="128" customFormat="1"/>
    <row r="1014" s="128" customFormat="1"/>
    <row r="1015" s="128" customFormat="1"/>
    <row r="1016" s="128" customFormat="1"/>
    <row r="1017" s="128" customFormat="1"/>
    <row r="1018" s="128" customFormat="1"/>
    <row r="1019" s="128" customFormat="1"/>
    <row r="1020" s="128" customFormat="1"/>
    <row r="1021" s="128" customFormat="1"/>
    <row r="1022" s="128" customFormat="1"/>
    <row r="1023" s="128" customFormat="1"/>
    <row r="1024" s="128" customFormat="1"/>
    <row r="1025" s="128" customFormat="1"/>
    <row r="1026" s="128" customFormat="1"/>
    <row r="1027" s="128" customFormat="1"/>
    <row r="1028" s="128" customFormat="1"/>
    <row r="1029" s="128" customFormat="1"/>
    <row r="1030" s="128" customFormat="1"/>
    <row r="1031" s="128" customFormat="1"/>
    <row r="1032" s="128" customFormat="1"/>
    <row r="1033" s="128" customFormat="1"/>
    <row r="1034" s="128" customFormat="1"/>
    <row r="1035" s="128" customFormat="1"/>
    <row r="1036" s="128" customFormat="1"/>
    <row r="1037" s="128" customFormat="1"/>
    <row r="1038" s="128" customFormat="1"/>
    <row r="1039" s="128" customFormat="1"/>
    <row r="1040" s="128" customFormat="1"/>
    <row r="1041" s="128" customFormat="1"/>
    <row r="1042" s="128" customFormat="1"/>
    <row r="1043" s="128" customFormat="1"/>
    <row r="1044" s="128" customFormat="1"/>
    <row r="1045" s="128" customFormat="1"/>
    <row r="1046" s="128" customFormat="1"/>
    <row r="1047" s="128" customFormat="1"/>
    <row r="1048" s="128" customFormat="1"/>
    <row r="1049" s="128" customFormat="1"/>
    <row r="1050" s="128" customFormat="1"/>
    <row r="1051" s="128" customFormat="1"/>
    <row r="1052" s="128" customFormat="1"/>
    <row r="1053" s="128" customFormat="1"/>
    <row r="1054" s="128" customFormat="1"/>
    <row r="1055" s="128" customFormat="1"/>
    <row r="1056" s="128" customFormat="1"/>
    <row r="1057" s="128" customFormat="1"/>
    <row r="1058" s="128" customFormat="1"/>
    <row r="1059" s="128" customFormat="1"/>
    <row r="1060" s="128" customFormat="1"/>
    <row r="1061" s="128" customFormat="1"/>
    <row r="1062" s="128" customFormat="1"/>
    <row r="1063" s="128" customFormat="1"/>
    <row r="1064" s="128" customFormat="1"/>
    <row r="1065" s="128" customFormat="1"/>
    <row r="1066" s="128" customFormat="1"/>
    <row r="1067" s="128" customFormat="1"/>
    <row r="1068" s="128" customFormat="1"/>
    <row r="1069" s="128" customFormat="1"/>
    <row r="1070" s="128" customFormat="1"/>
    <row r="1071" s="128" customFormat="1"/>
    <row r="1072" s="128" customFormat="1"/>
    <row r="1073" s="128" customFormat="1"/>
    <row r="1074" s="128" customFormat="1"/>
    <row r="1075" s="128" customFormat="1"/>
    <row r="1076" s="128" customFormat="1"/>
    <row r="1077" s="128" customFormat="1"/>
    <row r="1078" s="128" customFormat="1"/>
    <row r="1079" s="128" customFormat="1"/>
    <row r="1080" s="128" customFormat="1"/>
    <row r="1081" s="128" customFormat="1"/>
    <row r="1082" s="128" customFormat="1"/>
    <row r="1083" s="128" customFormat="1"/>
    <row r="1084" s="128" customFormat="1"/>
    <row r="1085" s="128" customFormat="1"/>
    <row r="1086" s="128" customFormat="1"/>
    <row r="1087" s="128" customFormat="1"/>
    <row r="1088" s="128" customFormat="1"/>
    <row r="1089" s="128" customFormat="1"/>
    <row r="1090" s="128" customFormat="1"/>
    <row r="1091" s="128" customFormat="1"/>
    <row r="1092" s="128" customFormat="1"/>
    <row r="1093" s="128" customFormat="1"/>
    <row r="1094" s="128" customFormat="1"/>
    <row r="1095" s="128" customFormat="1"/>
    <row r="1096" s="128" customFormat="1"/>
    <row r="1097" s="128" customFormat="1"/>
    <row r="1098" s="128" customFormat="1"/>
    <row r="1099" s="128" customFormat="1"/>
    <row r="1100" s="128" customFormat="1"/>
    <row r="1101" s="128" customFormat="1"/>
    <row r="1102" s="128" customFormat="1"/>
    <row r="1103" s="128" customFormat="1"/>
    <row r="1104" s="128" customFormat="1"/>
    <row r="1105" s="128" customFormat="1"/>
    <row r="1106" s="128" customFormat="1"/>
    <row r="1107" s="128" customFormat="1"/>
    <row r="1108" s="128" customFormat="1"/>
    <row r="1109" s="128" customFormat="1"/>
    <row r="1110" s="128" customFormat="1"/>
    <row r="1111" s="128" customFormat="1"/>
    <row r="1112" s="128" customFormat="1"/>
    <row r="1113" s="128" customFormat="1"/>
    <row r="1114" s="128" customFormat="1"/>
    <row r="1115" s="128" customFormat="1"/>
    <row r="1116" s="128" customFormat="1"/>
    <row r="1117" s="128" customFormat="1"/>
    <row r="1118" s="128" customFormat="1"/>
    <row r="1119" s="128" customFormat="1"/>
    <row r="1120" s="128" customFormat="1"/>
    <row r="1121" s="128" customFormat="1"/>
    <row r="1122" s="128" customFormat="1"/>
    <row r="1123" s="128" customFormat="1"/>
    <row r="1124" s="128" customFormat="1"/>
    <row r="1125" s="128" customFormat="1"/>
    <row r="1126" s="128" customFormat="1"/>
    <row r="1127" s="128" customFormat="1"/>
    <row r="1128" s="128" customFormat="1"/>
    <row r="1129" s="128" customFormat="1"/>
    <row r="1130" s="128" customFormat="1"/>
    <row r="1131" s="128" customFormat="1"/>
    <row r="1132" s="128" customFormat="1"/>
    <row r="1133" s="128" customFormat="1"/>
    <row r="1134" s="128" customFormat="1"/>
    <row r="1135" s="128" customFormat="1"/>
    <row r="1136" s="128" customFormat="1"/>
    <row r="1137" s="128" customFormat="1"/>
    <row r="1138" s="128" customFormat="1"/>
    <row r="1139" s="128" customFormat="1"/>
    <row r="1140" s="128" customFormat="1"/>
    <row r="1141" s="128" customFormat="1"/>
    <row r="1142" s="128" customFormat="1"/>
    <row r="1143" s="128" customFormat="1"/>
    <row r="1144" s="128" customFormat="1"/>
    <row r="1145" s="128" customFormat="1"/>
    <row r="1146" s="128" customFormat="1"/>
    <row r="1147" s="128" customFormat="1"/>
    <row r="1148" s="128" customFormat="1"/>
    <row r="1149" s="128" customFormat="1"/>
    <row r="1150" s="128" customFormat="1"/>
    <row r="1151" s="128" customFormat="1"/>
    <row r="1152" s="128" customFormat="1"/>
    <row r="1153" s="128" customFormat="1"/>
    <row r="1154" s="128" customFormat="1"/>
    <row r="1155" s="128" customFormat="1"/>
    <row r="1156" s="128" customFormat="1"/>
    <row r="1157" s="128" customFormat="1"/>
    <row r="1158" s="128" customFormat="1"/>
    <row r="1159" s="128" customFormat="1"/>
    <row r="1160" s="128" customFormat="1"/>
    <row r="1161" s="128" customFormat="1"/>
    <row r="1162" s="128" customFormat="1"/>
    <row r="1163" s="128" customFormat="1"/>
    <row r="1164" s="128" customFormat="1"/>
    <row r="1165" s="128" customFormat="1"/>
    <row r="1166" s="128" customFormat="1"/>
    <row r="1167" s="128" customFormat="1"/>
    <row r="1168" s="128" customFormat="1"/>
    <row r="1169" s="128" customFormat="1"/>
    <row r="1170" s="128" customFormat="1"/>
    <row r="1171" s="128" customFormat="1"/>
    <row r="1172" s="128" customFormat="1"/>
    <row r="1173" s="128" customFormat="1"/>
    <row r="1174" s="128" customFormat="1"/>
    <row r="1175" s="128" customFormat="1"/>
    <row r="1176" s="128" customFormat="1"/>
    <row r="1177" s="128" customFormat="1"/>
    <row r="1178" s="128" customFormat="1"/>
    <row r="1179" s="128" customFormat="1"/>
    <row r="1180" s="128" customFormat="1"/>
    <row r="1181" s="128" customFormat="1"/>
    <row r="1182" s="128" customFormat="1"/>
    <row r="1183" s="128" customFormat="1"/>
    <row r="1184" s="128" customFormat="1"/>
    <row r="1185" s="128" customFormat="1"/>
    <row r="1186" s="128" customFormat="1"/>
    <row r="1187" s="128" customFormat="1"/>
    <row r="1188" s="128" customFormat="1"/>
    <row r="1189" s="128" customFormat="1"/>
    <row r="1190" s="128" customFormat="1"/>
    <row r="1191" s="128" customFormat="1"/>
    <row r="1192" s="128" customFormat="1"/>
    <row r="1193" s="128" customFormat="1"/>
    <row r="1194" s="128" customFormat="1"/>
    <row r="1195" s="128" customFormat="1"/>
    <row r="1196" s="128" customFormat="1"/>
    <row r="1197" s="128" customFormat="1"/>
    <row r="1198" s="128" customFormat="1"/>
    <row r="1199" s="128" customFormat="1"/>
    <row r="1200" s="128" customFormat="1"/>
    <row r="1201" s="128" customFormat="1"/>
    <row r="1202" s="128" customFormat="1"/>
    <row r="1203" s="128" customFormat="1"/>
    <row r="1204" s="128" customFormat="1"/>
    <row r="1205" s="128" customFormat="1"/>
    <row r="1206" s="128" customFormat="1"/>
    <row r="1207" s="128" customFormat="1"/>
    <row r="1208" s="128" customFormat="1"/>
    <row r="1209" s="128" customFormat="1"/>
    <row r="1210" s="128" customFormat="1"/>
    <row r="1211" s="128" customFormat="1"/>
    <row r="1212" s="128" customFormat="1"/>
    <row r="1213" s="128" customFormat="1"/>
    <row r="1214" s="128" customFormat="1"/>
    <row r="1215" s="128" customFormat="1"/>
    <row r="1216" s="128" customFormat="1"/>
    <row r="1217" s="128" customFormat="1"/>
    <row r="1218" s="128" customFormat="1"/>
    <row r="1219" s="128" customFormat="1"/>
    <row r="1220" s="128" customFormat="1"/>
    <row r="1221" s="128" customFormat="1"/>
    <row r="1222" s="128" customFormat="1"/>
    <row r="1223" s="128" customFormat="1"/>
    <row r="1224" s="128" customFormat="1"/>
    <row r="1225" s="128" customFormat="1"/>
    <row r="1226" s="128" customFormat="1"/>
    <row r="1227" s="128" customFormat="1"/>
    <row r="1228" s="128" customFormat="1"/>
    <row r="1229" s="128" customFormat="1"/>
    <row r="1230" s="128" customFormat="1"/>
    <row r="1231" s="128" customFormat="1"/>
    <row r="1232" s="128" customFormat="1"/>
    <row r="1233" s="128" customFormat="1"/>
    <row r="1234" s="128" customFormat="1"/>
    <row r="1235" s="128" customFormat="1"/>
    <row r="1236" s="128" customFormat="1"/>
    <row r="1237" s="128" customFormat="1"/>
    <row r="1238" s="128" customFormat="1"/>
    <row r="1239" s="128" customFormat="1"/>
    <row r="1240" s="128" customFormat="1"/>
    <row r="1241" s="128" customFormat="1"/>
    <row r="1242" s="128" customFormat="1"/>
    <row r="1243" s="128" customFormat="1"/>
    <row r="1244" s="128" customFormat="1"/>
    <row r="1245" s="128" customFormat="1"/>
    <row r="1246" s="128" customFormat="1"/>
    <row r="1247" s="128" customFormat="1"/>
    <row r="1248" s="128" customFormat="1"/>
    <row r="1249" s="128" customFormat="1"/>
    <row r="1250" s="128" customFormat="1"/>
    <row r="1251" s="128" customFormat="1"/>
    <row r="1252" s="128" customFormat="1"/>
    <row r="1253" s="128" customFormat="1"/>
    <row r="1254" s="128" customFormat="1"/>
    <row r="1255" s="128" customFormat="1"/>
    <row r="1256" s="128" customFormat="1"/>
    <row r="1257" s="128" customFormat="1"/>
    <row r="1258" s="128" customFormat="1"/>
    <row r="1259" s="128" customFormat="1"/>
    <row r="1260" s="128" customFormat="1"/>
    <row r="1261" s="128" customFormat="1"/>
    <row r="1262" s="128" customFormat="1"/>
    <row r="1263" s="128" customFormat="1"/>
    <row r="1264" s="128" customFormat="1"/>
    <row r="1265" s="128" customFormat="1"/>
    <row r="1266" s="128" customFormat="1"/>
    <row r="1267" s="128" customFormat="1"/>
    <row r="1268" s="128" customFormat="1"/>
    <row r="1269" s="128" customFormat="1"/>
    <row r="1270" s="128" customFormat="1"/>
    <row r="1271" s="128" customFormat="1"/>
    <row r="1272" s="128" customFormat="1"/>
    <row r="1273" s="128" customFormat="1"/>
    <row r="1274" s="128" customFormat="1"/>
    <row r="1275" s="128" customFormat="1"/>
    <row r="1276" s="128" customFormat="1"/>
    <row r="1277" s="128" customFormat="1"/>
    <row r="1278" s="128" customFormat="1"/>
    <row r="1279" s="128" customFormat="1"/>
    <row r="1280" s="128" customFormat="1"/>
    <row r="1281" s="128" customFormat="1"/>
    <row r="1282" s="128" customFormat="1"/>
    <row r="1283" s="128" customFormat="1"/>
    <row r="1284" s="128" customFormat="1"/>
    <row r="1285" s="128" customFormat="1"/>
    <row r="1286" s="128" customFormat="1"/>
    <row r="1287" s="128" customFormat="1"/>
    <row r="1288" s="128" customFormat="1"/>
    <row r="1289" s="128" customFormat="1"/>
    <row r="1290" s="128" customFormat="1"/>
    <row r="1291" s="128" customFormat="1"/>
    <row r="1292" s="128" customFormat="1"/>
    <row r="1293" s="128" customFormat="1"/>
    <row r="1294" s="128" customFormat="1"/>
    <row r="1295" s="128" customFormat="1"/>
    <row r="1296" s="128" customFormat="1"/>
    <row r="1297" s="128" customFormat="1"/>
    <row r="1298" s="128" customFormat="1"/>
    <row r="1299" s="128" customFormat="1"/>
    <row r="1300" s="128" customFormat="1"/>
    <row r="1301" s="128" customFormat="1"/>
    <row r="1302" s="128" customFormat="1"/>
    <row r="1303" s="128" customFormat="1"/>
    <row r="1304" s="128" customFormat="1"/>
    <row r="1305" s="128" customFormat="1"/>
    <row r="1306" s="128" customFormat="1"/>
    <row r="1307" s="128" customFormat="1"/>
    <row r="1308" s="128" customFormat="1"/>
    <row r="1309" s="128" customFormat="1"/>
    <row r="1310" s="128" customFormat="1"/>
    <row r="1311" s="128" customFormat="1"/>
    <row r="1312" s="128" customFormat="1"/>
    <row r="1313" s="128" customFormat="1"/>
    <row r="1314" s="128" customFormat="1"/>
    <row r="1315" s="128" customFormat="1"/>
    <row r="1316" s="128" customFormat="1"/>
    <row r="1317" s="128" customFormat="1"/>
    <row r="1318" s="128" customFormat="1"/>
    <row r="1319" s="128" customFormat="1"/>
    <row r="1320" s="128" customFormat="1"/>
    <row r="1321" s="128" customFormat="1"/>
    <row r="1322" s="128" customFormat="1"/>
    <row r="1323" s="128" customFormat="1"/>
    <row r="1324" s="128" customFormat="1"/>
    <row r="1325" s="128" customFormat="1"/>
    <row r="1326" s="128" customFormat="1"/>
    <row r="1327" s="128" customFormat="1"/>
    <row r="1328" s="128" customFormat="1"/>
    <row r="1329" s="128" customFormat="1"/>
    <row r="1330" s="128" customFormat="1"/>
    <row r="1331" s="128" customFormat="1"/>
    <row r="1332" s="128" customFormat="1"/>
    <row r="1333" s="128" customFormat="1"/>
    <row r="1334" s="128" customFormat="1"/>
    <row r="1335" s="128" customFormat="1"/>
    <row r="1336" s="128" customFormat="1"/>
    <row r="1337" s="128" customFormat="1"/>
    <row r="1338" s="128" customFormat="1"/>
    <row r="1339" s="128" customFormat="1"/>
    <row r="1340" s="128" customFormat="1"/>
    <row r="1341" s="128" customFormat="1"/>
    <row r="1342" s="128" customFormat="1"/>
    <row r="1343" s="128" customFormat="1"/>
    <row r="1344" s="128" customFormat="1"/>
    <row r="1345" s="128" customFormat="1"/>
    <row r="1346" s="128" customFormat="1"/>
    <row r="1347" s="128" customFormat="1"/>
    <row r="1348" s="128" customFormat="1"/>
    <row r="1349" s="128" customFormat="1"/>
    <row r="1350" s="128" customFormat="1"/>
    <row r="1351" s="128" customFormat="1"/>
    <row r="1352" s="128" customFormat="1"/>
    <row r="1353" s="128" customFormat="1"/>
    <row r="1354" s="128" customFormat="1"/>
    <row r="1355" s="128" customFormat="1"/>
    <row r="1356" s="128" customFormat="1"/>
    <row r="1357" s="128" customFormat="1"/>
    <row r="1358" s="128" customFormat="1"/>
    <row r="1359" s="128" customFormat="1"/>
    <row r="1360" s="128" customFormat="1"/>
    <row r="1361" s="128" customFormat="1"/>
    <row r="1362" s="128" customFormat="1"/>
    <row r="1363" s="128" customFormat="1"/>
    <row r="1364" s="128" customFormat="1"/>
    <row r="1365" s="128" customFormat="1"/>
    <row r="1366" s="128" customFormat="1"/>
    <row r="1367" s="128" customFormat="1"/>
    <row r="1368" s="128" customFormat="1"/>
    <row r="1369" s="128" customFormat="1"/>
    <row r="1370" s="128" customFormat="1"/>
    <row r="1371" s="128" customFormat="1"/>
    <row r="1372" s="128" customFormat="1"/>
    <row r="1373" s="128" customFormat="1"/>
    <row r="1374" s="128" customFormat="1"/>
    <row r="1375" s="128" customFormat="1"/>
    <row r="1376" s="128" customFormat="1"/>
    <row r="1377" s="128" customFormat="1"/>
    <row r="1378" s="128" customFormat="1"/>
    <row r="1379" s="128" customFormat="1"/>
    <row r="1380" s="128" customFormat="1"/>
    <row r="1381" s="128" customFormat="1"/>
    <row r="1382" s="128" customFormat="1"/>
    <row r="1383" s="128" customFormat="1"/>
    <row r="1384" s="128" customFormat="1"/>
    <row r="1385" s="128" customFormat="1"/>
    <row r="1386" s="128" customFormat="1"/>
    <row r="1387" s="128" customFormat="1"/>
    <row r="1388" s="128" customFormat="1"/>
    <row r="1389" s="128" customFormat="1"/>
    <row r="1390" s="128" customFormat="1"/>
    <row r="1391" s="128" customFormat="1"/>
    <row r="1392" s="128" customFormat="1"/>
    <row r="1393" s="128" customFormat="1"/>
    <row r="1394" s="128" customFormat="1"/>
    <row r="1395" s="128" customFormat="1"/>
    <row r="1396" s="128" customFormat="1"/>
    <row r="1397" s="128" customFormat="1"/>
    <row r="1398" s="128" customFormat="1"/>
    <row r="1399" s="128" customFormat="1"/>
    <row r="1400" s="128" customFormat="1"/>
    <row r="1401" s="128" customFormat="1"/>
    <row r="1402" s="128" customFormat="1"/>
    <row r="1403" s="128" customFormat="1"/>
    <row r="1404" s="128" customFormat="1"/>
    <row r="1405" s="128" customFormat="1"/>
    <row r="1406" s="128" customFormat="1"/>
    <row r="1407" s="128" customFormat="1"/>
    <row r="1408" s="128" customFormat="1"/>
    <row r="1409" s="128" customFormat="1"/>
    <row r="1410" s="128" customFormat="1"/>
    <row r="1411" s="128" customFormat="1"/>
    <row r="1412" s="128" customFormat="1"/>
    <row r="1413" s="128" customFormat="1"/>
    <row r="1414" s="128" customFormat="1"/>
    <row r="1415" s="128" customFormat="1"/>
    <row r="1416" s="128" customFormat="1"/>
    <row r="1417" s="128" customFormat="1"/>
    <row r="1418" s="128" customFormat="1"/>
    <row r="1419" s="128" customFormat="1"/>
    <row r="1420" s="128" customFormat="1"/>
    <row r="1421" s="128" customFormat="1"/>
    <row r="1422" s="128" customFormat="1"/>
    <row r="1423" s="128" customFormat="1"/>
    <row r="1424" s="128" customFormat="1"/>
    <row r="1425" s="128" customFormat="1"/>
    <row r="1426" s="128" customFormat="1"/>
    <row r="1427" s="128" customFormat="1"/>
    <row r="1428" s="128" customFormat="1"/>
    <row r="1429" s="128" customFormat="1"/>
    <row r="1430" s="128" customFormat="1"/>
    <row r="1431" s="128" customFormat="1"/>
    <row r="1432" s="128" customFormat="1"/>
    <row r="1433" s="128" customFormat="1"/>
    <row r="1434" s="128" customFormat="1"/>
    <row r="1435" s="128" customFormat="1"/>
    <row r="1436" s="128" customFormat="1"/>
    <row r="1437" s="128" customFormat="1"/>
    <row r="1438" s="128" customFormat="1"/>
    <row r="1439" s="128" customFormat="1"/>
    <row r="1440" s="128" customFormat="1"/>
    <row r="1441" s="128" customFormat="1"/>
    <row r="1442" s="128" customFormat="1"/>
    <row r="1443" s="128" customFormat="1"/>
    <row r="1444" s="128" customFormat="1"/>
    <row r="1445" s="128" customFormat="1"/>
    <row r="1446" s="128" customFormat="1"/>
    <row r="1447" s="128" customFormat="1"/>
    <row r="1448" s="128" customFormat="1"/>
    <row r="1449" s="128" customFormat="1"/>
    <row r="1450" s="128" customFormat="1"/>
    <row r="1451" s="128" customFormat="1"/>
    <row r="1452" s="128" customFormat="1"/>
    <row r="1453" s="128" customFormat="1"/>
    <row r="1454" s="128" customFormat="1"/>
    <row r="1455" s="128" customFormat="1"/>
    <row r="1456" s="128" customFormat="1"/>
    <row r="1457" s="128" customFormat="1"/>
    <row r="1458" s="128" customFormat="1"/>
    <row r="1459" s="128" customFormat="1"/>
    <row r="1460" s="128" customFormat="1"/>
    <row r="1461" s="128" customFormat="1"/>
    <row r="1462" s="128" customFormat="1"/>
    <row r="1463" s="128" customFormat="1"/>
    <row r="1464" s="128" customFormat="1"/>
    <row r="1465" s="128" customFormat="1"/>
    <row r="1466" s="128" customFormat="1"/>
    <row r="1467" s="128" customFormat="1"/>
    <row r="1468" s="128" customFormat="1"/>
    <row r="1469" s="128" customFormat="1"/>
    <row r="1470" s="128" customFormat="1"/>
    <row r="1471" s="128" customFormat="1"/>
    <row r="1472" s="128" customFormat="1"/>
    <row r="1473" s="128" customFormat="1"/>
    <row r="1474" s="128" customFormat="1"/>
    <row r="1475" s="128" customFormat="1"/>
    <row r="1476" s="128" customFormat="1"/>
    <row r="1477" s="128" customFormat="1"/>
    <row r="1478" s="128" customFormat="1"/>
    <row r="1479" s="128" customFormat="1"/>
    <row r="1480" s="128" customFormat="1"/>
    <row r="1481" s="128" customFormat="1"/>
    <row r="1482" s="128" customFormat="1"/>
    <row r="1483" s="128" customFormat="1"/>
    <row r="1484" s="128" customFormat="1"/>
    <row r="1485" s="128" customFormat="1"/>
    <row r="1486" s="128" customFormat="1"/>
    <row r="1487" s="128" customFormat="1"/>
    <row r="1488" s="128" customFormat="1"/>
    <row r="1489" s="128" customFormat="1"/>
    <row r="1490" s="128" customFormat="1"/>
    <row r="1491" s="128" customFormat="1"/>
    <row r="1492" s="128" customFormat="1"/>
    <row r="1493" s="128" customFormat="1"/>
    <row r="1494" s="128" customFormat="1"/>
    <row r="1495" s="128" customFormat="1"/>
    <row r="1496" s="128" customFormat="1"/>
    <row r="1497" s="128" customFormat="1"/>
    <row r="1498" s="128" customFormat="1"/>
    <row r="1499" s="128" customFormat="1"/>
    <row r="1500" s="128" customFormat="1"/>
    <row r="1501" s="128" customFormat="1"/>
    <row r="1502" s="128" customFormat="1"/>
    <row r="1503" s="128" customFormat="1"/>
    <row r="1504" s="128" customFormat="1"/>
    <row r="1505" s="128" customFormat="1"/>
    <row r="1506" s="128" customFormat="1"/>
    <row r="1507" s="128" customFormat="1"/>
    <row r="1508" s="128" customFormat="1"/>
    <row r="1509" s="128" customFormat="1"/>
    <row r="1510" s="128" customFormat="1"/>
    <row r="1511" s="128" customFormat="1"/>
    <row r="1512" s="128" customFormat="1"/>
    <row r="1513" s="128" customFormat="1"/>
    <row r="1514" s="128" customFormat="1"/>
    <row r="1515" s="128" customFormat="1"/>
    <row r="1516" s="128" customFormat="1"/>
    <row r="1517" s="128" customFormat="1"/>
    <row r="1518" s="128" customFormat="1"/>
    <row r="1519" s="128" customFormat="1"/>
    <row r="1520" s="128" customFormat="1"/>
    <row r="1521" s="128" customFormat="1"/>
    <row r="1522" s="128" customFormat="1"/>
    <row r="1523" s="128" customFormat="1"/>
    <row r="1524" s="128" customFormat="1"/>
    <row r="1525" s="128" customFormat="1"/>
    <row r="1526" s="128" customFormat="1"/>
    <row r="1527" s="128" customFormat="1"/>
    <row r="1528" s="128" customFormat="1"/>
    <row r="1529" s="128" customFormat="1"/>
    <row r="1530" s="128" customFormat="1"/>
    <row r="1531" s="128" customFormat="1"/>
    <row r="1532" s="128" customFormat="1"/>
    <row r="1533" s="128" customFormat="1"/>
    <row r="1534" s="128" customFormat="1"/>
    <row r="1535" s="128" customFormat="1"/>
    <row r="1536" s="128" customFormat="1"/>
    <row r="1537" s="128" customFormat="1"/>
    <row r="1538" s="128" customFormat="1"/>
    <row r="1539" s="128" customFormat="1"/>
    <row r="1540" s="128" customFormat="1"/>
    <row r="1541" s="128" customFormat="1"/>
    <row r="1542" s="128" customFormat="1"/>
    <row r="1543" s="128" customFormat="1"/>
    <row r="1544" s="128" customFormat="1"/>
    <row r="1545" s="128" customFormat="1"/>
    <row r="1546" s="128" customFormat="1"/>
    <row r="1547" s="128" customFormat="1"/>
    <row r="1548" s="128" customFormat="1"/>
    <row r="1549" s="128" customFormat="1"/>
    <row r="1550" s="128" customFormat="1"/>
    <row r="1551" s="128" customFormat="1"/>
    <row r="1552" s="128" customFormat="1"/>
    <row r="1553" s="128" customFormat="1"/>
    <row r="1554" s="128" customFormat="1"/>
    <row r="1555" s="128" customFormat="1"/>
    <row r="1556" s="128" customFormat="1"/>
    <row r="1557" s="128" customFormat="1"/>
    <row r="1558" s="128" customFormat="1"/>
    <row r="1559" s="128" customFormat="1"/>
    <row r="1560" s="128" customFormat="1"/>
    <row r="1561" s="128" customFormat="1"/>
    <row r="1562" s="128" customFormat="1"/>
    <row r="1563" s="128" customFormat="1"/>
    <row r="1564" s="128" customFormat="1"/>
    <row r="1565" s="128" customFormat="1"/>
    <row r="1566" s="128" customFormat="1"/>
    <row r="1567" s="128" customFormat="1"/>
    <row r="1568" s="128" customFormat="1"/>
    <row r="1569" s="128" customFormat="1"/>
    <row r="1570" s="128" customFormat="1"/>
    <row r="1571" s="128" customFormat="1"/>
    <row r="1572" s="128" customFormat="1"/>
    <row r="1573" s="128" customFormat="1"/>
    <row r="1574" s="128" customFormat="1"/>
    <row r="1575" s="128" customFormat="1"/>
    <row r="1576" s="128" customFormat="1"/>
    <row r="1577" s="128" customFormat="1"/>
    <row r="1578" s="128" customFormat="1"/>
    <row r="1579" s="128" customFormat="1"/>
    <row r="1580" s="128" customFormat="1"/>
    <row r="1581" s="128" customFormat="1"/>
    <row r="1582" s="128" customFormat="1"/>
    <row r="1583" s="128" customFormat="1"/>
    <row r="1584" s="128" customFormat="1"/>
    <row r="1585" s="128" customFormat="1"/>
    <row r="1586" s="128" customFormat="1"/>
    <row r="1587" s="128" customFormat="1"/>
    <row r="1588" s="128" customFormat="1"/>
    <row r="1589" s="128" customFormat="1"/>
    <row r="1590" s="128" customFormat="1"/>
    <row r="1591" s="128" customFormat="1"/>
    <row r="1592" s="128" customFormat="1"/>
    <row r="1593" s="128" customFormat="1"/>
    <row r="1594" s="128" customFormat="1"/>
    <row r="1595" s="128" customFormat="1"/>
    <row r="1596" s="128" customFormat="1"/>
    <row r="1597" s="128" customFormat="1"/>
    <row r="1598" s="128" customFormat="1"/>
    <row r="1599" s="128" customFormat="1"/>
    <row r="1600" s="128" customFormat="1"/>
    <row r="1601" s="128" customFormat="1"/>
    <row r="1602" s="128" customFormat="1"/>
    <row r="1603" s="128" customFormat="1"/>
    <row r="1604" s="128" customFormat="1"/>
    <row r="1605" s="128" customFormat="1"/>
    <row r="1606" s="128" customFormat="1"/>
    <row r="1607" s="128" customFormat="1"/>
    <row r="1608" s="128" customFormat="1"/>
    <row r="1609" s="128" customFormat="1"/>
    <row r="1610" s="128" customFormat="1"/>
    <row r="1611" s="128" customFormat="1"/>
    <row r="1612" s="128" customFormat="1"/>
    <row r="1613" s="128" customFormat="1"/>
    <row r="1614" s="128" customFormat="1"/>
    <row r="1615" s="128" customFormat="1"/>
    <row r="1616" s="128" customFormat="1"/>
    <row r="1617" s="128" customFormat="1"/>
    <row r="1618" s="128" customFormat="1"/>
    <row r="1619" s="128" customFormat="1"/>
    <row r="1620" s="128" customFormat="1"/>
    <row r="1621" s="128" customFormat="1"/>
    <row r="1622" s="128" customFormat="1"/>
    <row r="1623" s="128" customFormat="1"/>
    <row r="1624" s="128" customFormat="1"/>
    <row r="1625" s="128" customFormat="1"/>
    <row r="1626" s="128" customFormat="1"/>
    <row r="1627" s="128" customFormat="1"/>
    <row r="1628" s="128" customFormat="1"/>
    <row r="1629" s="128" customFormat="1"/>
    <row r="1630" s="128" customFormat="1"/>
    <row r="1631" s="128" customFormat="1"/>
    <row r="1632" s="128" customFormat="1"/>
    <row r="1633" s="128" customFormat="1"/>
    <row r="1634" s="128" customFormat="1"/>
    <row r="1635" s="128" customFormat="1"/>
    <row r="1636" s="128" customFormat="1"/>
    <row r="1637" s="128" customFormat="1"/>
    <row r="1638" s="128" customFormat="1"/>
    <row r="1639" s="128" customFormat="1"/>
    <row r="1640" s="128" customFormat="1"/>
    <row r="1641" s="128" customFormat="1"/>
    <row r="1642" s="128" customFormat="1"/>
    <row r="1643" s="128" customFormat="1"/>
    <row r="1644" s="128" customFormat="1"/>
    <row r="1645" s="128" customFormat="1"/>
    <row r="1646" s="128" customFormat="1"/>
    <row r="1647" s="128" customFormat="1"/>
    <row r="1648" s="128" customFormat="1"/>
    <row r="1649" s="128" customFormat="1"/>
    <row r="1650" s="128" customFormat="1"/>
    <row r="1651" s="128" customFormat="1"/>
    <row r="1652" s="128" customFormat="1"/>
    <row r="1653" s="128" customFormat="1"/>
    <row r="1654" s="128" customFormat="1"/>
    <row r="1655" s="128" customFormat="1"/>
    <row r="1656" s="128" customFormat="1"/>
    <row r="1657" s="128" customFormat="1"/>
    <row r="1658" s="128" customFormat="1"/>
    <row r="1659" s="128" customFormat="1"/>
    <row r="1660" s="128" customFormat="1"/>
    <row r="1661" s="128" customFormat="1"/>
    <row r="1662" s="128" customFormat="1"/>
    <row r="1663" s="128" customFormat="1"/>
    <row r="1664" s="128" customFormat="1"/>
    <row r="1665" s="128" customFormat="1"/>
    <row r="1666" s="128" customFormat="1"/>
    <row r="1667" s="128" customFormat="1"/>
    <row r="1668" s="128" customFormat="1"/>
    <row r="1669" s="128" customFormat="1"/>
    <row r="1670" s="128" customFormat="1"/>
    <row r="1671" s="128" customFormat="1"/>
    <row r="1672" s="128" customFormat="1"/>
    <row r="1673" s="128" customFormat="1"/>
    <row r="1674" s="128" customFormat="1"/>
    <row r="1675" s="128" customFormat="1"/>
    <row r="1676" s="128" customFormat="1"/>
    <row r="1677" s="128" customFormat="1"/>
    <row r="1678" s="128" customFormat="1"/>
    <row r="1679" s="128" customFormat="1"/>
    <row r="1680" s="128" customFormat="1"/>
    <row r="1681" s="128" customFormat="1"/>
    <row r="1682" s="128" customFormat="1"/>
    <row r="1683" s="128" customFormat="1"/>
    <row r="1684" s="128" customFormat="1"/>
    <row r="1685" s="128" customFormat="1"/>
    <row r="1686" s="128" customFormat="1"/>
    <row r="1687" s="128" customFormat="1"/>
    <row r="1688" s="128" customFormat="1"/>
    <row r="1689" s="128" customFormat="1"/>
    <row r="1690" s="128" customFormat="1"/>
    <row r="1691" s="128" customFormat="1"/>
    <row r="1692" s="128" customFormat="1"/>
    <row r="1693" s="128" customFormat="1"/>
    <row r="1694" s="128" customFormat="1"/>
    <row r="1695" s="128" customFormat="1"/>
    <row r="1696" s="128" customFormat="1"/>
    <row r="1697" s="128" customFormat="1"/>
    <row r="1698" s="128" customFormat="1"/>
    <row r="1699" s="128" customFormat="1"/>
    <row r="1700" s="128" customFormat="1"/>
    <row r="1701" s="128" customFormat="1"/>
    <row r="1702" s="128" customFormat="1"/>
    <row r="1703" s="128" customFormat="1"/>
    <row r="1704" s="128" customFormat="1"/>
    <row r="1705" s="128" customFormat="1"/>
    <row r="1706" s="128" customFormat="1"/>
    <row r="1707" s="128" customFormat="1"/>
    <row r="1708" s="128" customFormat="1"/>
    <row r="1709" s="128" customFormat="1"/>
    <row r="1710" s="128" customFormat="1"/>
    <row r="1711" s="128" customFormat="1"/>
    <row r="1712" s="128" customFormat="1"/>
    <row r="1713" s="128" customFormat="1"/>
    <row r="1714" s="128" customFormat="1"/>
    <row r="1715" s="128" customFormat="1"/>
    <row r="1716" s="128" customFormat="1"/>
    <row r="1717" s="128" customFormat="1"/>
    <row r="1718" s="128" customFormat="1"/>
    <row r="1719" s="128" customFormat="1"/>
    <row r="1720" s="128" customFormat="1"/>
    <row r="1721" s="128" customFormat="1"/>
    <row r="1722" s="128" customFormat="1"/>
    <row r="1723" s="128" customFormat="1"/>
    <row r="1724" s="128" customFormat="1"/>
    <row r="1725" s="128" customFormat="1"/>
    <row r="1726" s="128" customFormat="1"/>
    <row r="1727" s="128" customFormat="1"/>
    <row r="1728" s="128" customFormat="1"/>
    <row r="1729" s="128" customFormat="1"/>
    <row r="1730" s="128" customFormat="1"/>
    <row r="1731" s="128" customFormat="1"/>
    <row r="1732" s="128" customFormat="1"/>
    <row r="1733" s="128" customFormat="1"/>
    <row r="1734" s="128" customFormat="1"/>
    <row r="1735" s="128" customFormat="1"/>
    <row r="1736" s="128" customFormat="1"/>
    <row r="1737" s="128" customFormat="1"/>
    <row r="1738" s="128" customFormat="1"/>
    <row r="1739" s="128" customFormat="1"/>
    <row r="1740" s="128" customFormat="1"/>
    <row r="1741" s="128" customFormat="1"/>
    <row r="1742" s="128" customFormat="1"/>
    <row r="1743" s="128" customFormat="1"/>
    <row r="1744" s="128" customFormat="1"/>
    <row r="1745" s="128" customFormat="1"/>
    <row r="1746" s="128" customFormat="1"/>
    <row r="1747" s="128" customFormat="1"/>
    <row r="1748" s="128" customFormat="1"/>
    <row r="1749" s="128" customFormat="1"/>
    <row r="1750" s="128" customFormat="1"/>
    <row r="1751" s="128" customFormat="1"/>
    <row r="1752" s="128" customFormat="1"/>
    <row r="1753" s="128" customFormat="1"/>
    <row r="1754" s="128" customFormat="1"/>
    <row r="1755" s="128" customFormat="1"/>
    <row r="1756" s="128" customFormat="1"/>
    <row r="1757" s="128" customFormat="1"/>
    <row r="1758" s="128" customFormat="1"/>
  </sheetData>
  <mergeCells count="4">
    <mergeCell ref="A2:L2"/>
    <mergeCell ref="A3:L3"/>
    <mergeCell ref="A4:F4"/>
    <mergeCell ref="G4:L4"/>
  </mergeCells>
  <pageMargins left="0.432638888888889" right="0.393055555555556" top="0.472222222222222" bottom="0.550694444444444" header="0.314583333333333" footer="0.236111111111111"/>
  <pageSetup paperSize="8" firstPageNumber="24" fitToHeight="20" orientation="landscape" blackAndWhite="1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</sheetPr>
  <dimension ref="A1:N6341"/>
  <sheetViews>
    <sheetView showGridLines="0"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C19" sqref="C19:K21"/>
    </sheetView>
  </sheetViews>
  <sheetFormatPr defaultColWidth="9" defaultRowHeight="15.75"/>
  <cols>
    <col min="1" max="1" width="33.125" style="168" customWidth="1"/>
    <col min="2" max="6" width="10.625" style="167" customWidth="1"/>
    <col min="7" max="7" width="42.125" style="168" customWidth="1"/>
    <col min="8" max="12" width="10.625" style="167" customWidth="1"/>
    <col min="13" max="16384" width="9" style="168"/>
  </cols>
  <sheetData>
    <row r="1" ht="20.25" spans="1:1">
      <c r="A1" s="130" t="s">
        <v>202</v>
      </c>
    </row>
    <row r="2" ht="32.25" customHeight="1" spans="1:12">
      <c r="A2" s="169" t="s">
        <v>203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ht="16.5" customHeight="1" spans="1:12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204</v>
      </c>
    </row>
    <row r="4" s="164" customFormat="1" ht="23.25" customHeight="1" spans="1:12">
      <c r="A4" s="173" t="s">
        <v>205</v>
      </c>
      <c r="B4" s="174"/>
      <c r="C4" s="174"/>
      <c r="D4" s="174"/>
      <c r="E4" s="174"/>
      <c r="F4" s="175"/>
      <c r="G4" s="176" t="s">
        <v>206</v>
      </c>
      <c r="H4" s="174"/>
      <c r="I4" s="174"/>
      <c r="J4" s="174"/>
      <c r="K4" s="174"/>
      <c r="L4" s="205"/>
    </row>
    <row r="5" s="165" customFormat="1" ht="46.5" customHeight="1" spans="1:12">
      <c r="A5" s="177" t="s">
        <v>207</v>
      </c>
      <c r="B5" s="137" t="s">
        <v>149</v>
      </c>
      <c r="C5" s="137" t="s">
        <v>150</v>
      </c>
      <c r="D5" s="137" t="s">
        <v>151</v>
      </c>
      <c r="E5" s="178" t="s">
        <v>208</v>
      </c>
      <c r="F5" s="137" t="s">
        <v>209</v>
      </c>
      <c r="G5" s="137" t="s">
        <v>210</v>
      </c>
      <c r="H5" s="137" t="s">
        <v>149</v>
      </c>
      <c r="I5" s="137" t="s">
        <v>150</v>
      </c>
      <c r="J5" s="137" t="s">
        <v>151</v>
      </c>
      <c r="K5" s="137" t="s">
        <v>211</v>
      </c>
      <c r="L5" s="206" t="s">
        <v>209</v>
      </c>
    </row>
    <row r="6" s="166" customFormat="1" ht="20.1" customHeight="1" spans="1:12">
      <c r="A6" s="179" t="s">
        <v>212</v>
      </c>
      <c r="B6" s="180">
        <v>24274</v>
      </c>
      <c r="C6" s="180">
        <v>26984</v>
      </c>
      <c r="D6" s="180">
        <v>26343</v>
      </c>
      <c r="E6" s="181">
        <f t="shared" ref="E6:E9" si="0">D6/C6</f>
        <v>0.97624518233027</v>
      </c>
      <c r="F6" s="181">
        <f t="shared" ref="F6:F9" si="1">D6/B6-1</f>
        <v>0.0852352311114772</v>
      </c>
      <c r="G6" s="179" t="s">
        <v>213</v>
      </c>
      <c r="H6" s="182">
        <v>24271</v>
      </c>
      <c r="I6" s="182">
        <v>26984</v>
      </c>
      <c r="J6" s="180">
        <v>26343</v>
      </c>
      <c r="K6" s="181">
        <f t="shared" ref="K6:K9" si="2">J6/I6</f>
        <v>0.97624518233027</v>
      </c>
      <c r="L6" s="181">
        <f t="shared" ref="L6:L9" si="3">J6/H6-1</f>
        <v>0.0853693708541057</v>
      </c>
    </row>
    <row r="7" s="167" customFormat="1" ht="20.1" customHeight="1" spans="1:12">
      <c r="A7" s="179" t="s">
        <v>214</v>
      </c>
      <c r="B7" s="180">
        <v>768</v>
      </c>
      <c r="C7" s="180">
        <v>724</v>
      </c>
      <c r="D7" s="180">
        <v>977</v>
      </c>
      <c r="E7" s="181">
        <f t="shared" si="0"/>
        <v>1.34944751381215</v>
      </c>
      <c r="F7" s="181">
        <f t="shared" si="1"/>
        <v>0.272135416666667</v>
      </c>
      <c r="G7" s="183" t="s">
        <v>215</v>
      </c>
      <c r="H7" s="182">
        <v>768</v>
      </c>
      <c r="I7" s="182">
        <v>724</v>
      </c>
      <c r="J7" s="180">
        <v>977</v>
      </c>
      <c r="K7" s="181">
        <f t="shared" si="2"/>
        <v>1.34944751381215</v>
      </c>
      <c r="L7" s="181">
        <f t="shared" si="3"/>
        <v>0.272135416666667</v>
      </c>
    </row>
    <row r="8" s="167" customFormat="1" ht="20.1" customHeight="1" spans="1:12">
      <c r="A8" s="179" t="s">
        <v>216</v>
      </c>
      <c r="B8" s="180"/>
      <c r="C8" s="180"/>
      <c r="D8" s="180"/>
      <c r="E8" s="181"/>
      <c r="F8" s="181"/>
      <c r="G8" s="183" t="s">
        <v>217</v>
      </c>
      <c r="H8" s="182"/>
      <c r="I8" s="182"/>
      <c r="J8" s="188"/>
      <c r="K8" s="181"/>
      <c r="L8" s="181"/>
    </row>
    <row r="9" s="167" customFormat="1" ht="20.1" customHeight="1" spans="1:12">
      <c r="A9" s="179" t="s">
        <v>218</v>
      </c>
      <c r="B9" s="180">
        <v>1158</v>
      </c>
      <c r="C9" s="180">
        <v>1252</v>
      </c>
      <c r="D9" s="180">
        <v>1401</v>
      </c>
      <c r="E9" s="181">
        <f t="shared" si="0"/>
        <v>1.11900958466454</v>
      </c>
      <c r="F9" s="181">
        <f t="shared" si="1"/>
        <v>0.209844559585492</v>
      </c>
      <c r="G9" s="183" t="s">
        <v>219</v>
      </c>
      <c r="H9" s="182">
        <v>1158</v>
      </c>
      <c r="I9" s="182">
        <v>1252</v>
      </c>
      <c r="J9" s="180">
        <v>1401</v>
      </c>
      <c r="K9" s="181">
        <f t="shared" si="2"/>
        <v>1.11900958466454</v>
      </c>
      <c r="L9" s="181">
        <f t="shared" si="3"/>
        <v>0.209844559585492</v>
      </c>
    </row>
    <row r="10" s="167" customFormat="1" ht="20.1" customHeight="1" spans="1:12">
      <c r="A10" s="179" t="s">
        <v>220</v>
      </c>
      <c r="B10" s="180"/>
      <c r="C10" s="180"/>
      <c r="D10" s="180"/>
      <c r="E10" s="181"/>
      <c r="F10" s="181"/>
      <c r="G10" s="179" t="s">
        <v>221</v>
      </c>
      <c r="H10" s="182"/>
      <c r="I10" s="182"/>
      <c r="J10" s="188"/>
      <c r="K10" s="181"/>
      <c r="L10" s="181"/>
    </row>
    <row r="11" s="167" customFormat="1" ht="20.1" customHeight="1" spans="1:12">
      <c r="A11" s="179" t="s">
        <v>222</v>
      </c>
      <c r="B11" s="180">
        <v>9029</v>
      </c>
      <c r="C11" s="180">
        <v>10826</v>
      </c>
      <c r="D11" s="180">
        <v>10412</v>
      </c>
      <c r="E11" s="181">
        <f>D11/C11</f>
        <v>0.961758728985775</v>
      </c>
      <c r="F11" s="181">
        <f>D11/B11-1</f>
        <v>0.153173108871414</v>
      </c>
      <c r="G11" s="183" t="s">
        <v>223</v>
      </c>
      <c r="H11" s="182">
        <v>5514</v>
      </c>
      <c r="I11" s="182">
        <v>6560</v>
      </c>
      <c r="J11" s="180">
        <v>6549</v>
      </c>
      <c r="K11" s="181">
        <f>J11/I11</f>
        <v>0.998323170731707</v>
      </c>
      <c r="L11" s="181">
        <f>J11/H11-1</f>
        <v>0.187704026115343</v>
      </c>
    </row>
    <row r="12" s="167" customFormat="1" ht="20.1" customHeight="1" spans="1:12">
      <c r="A12" s="179" t="s">
        <v>224</v>
      </c>
      <c r="B12" s="182">
        <v>13017</v>
      </c>
      <c r="C12" s="182">
        <v>15314</v>
      </c>
      <c r="D12" s="180">
        <v>15732</v>
      </c>
      <c r="E12" s="181">
        <f>D12/C12</f>
        <v>1.0272952853598</v>
      </c>
      <c r="F12" s="181">
        <f>D12/B12-1</f>
        <v>0.208573404010141</v>
      </c>
      <c r="G12" s="183" t="s">
        <v>225</v>
      </c>
      <c r="H12" s="182">
        <v>13505</v>
      </c>
      <c r="I12" s="182">
        <v>15415</v>
      </c>
      <c r="J12" s="180">
        <v>15415</v>
      </c>
      <c r="K12" s="181">
        <f>J12/I12</f>
        <v>1</v>
      </c>
      <c r="L12" s="181">
        <f>J12/H12-1</f>
        <v>0.14142910033321</v>
      </c>
    </row>
    <row r="13" s="167" customFormat="1" ht="20.1" customHeight="1" spans="1:12">
      <c r="A13" s="184"/>
      <c r="B13" s="182"/>
      <c r="C13" s="182"/>
      <c r="D13" s="180"/>
      <c r="E13" s="143"/>
      <c r="F13" s="181"/>
      <c r="G13" s="185"/>
      <c r="H13" s="182"/>
      <c r="I13" s="182"/>
      <c r="J13" s="188"/>
      <c r="K13" s="181"/>
      <c r="L13" s="181"/>
    </row>
    <row r="14" s="167" customFormat="1" ht="20.1" customHeight="1" spans="1:12">
      <c r="A14" s="184"/>
      <c r="B14" s="182"/>
      <c r="C14" s="182"/>
      <c r="D14" s="180"/>
      <c r="E14" s="143"/>
      <c r="F14" s="181"/>
      <c r="G14" s="186"/>
      <c r="H14" s="187"/>
      <c r="I14" s="172"/>
      <c r="J14" s="188"/>
      <c r="K14" s="181"/>
      <c r="L14" s="181"/>
    </row>
    <row r="15" s="167" customFormat="1" ht="20.1" customHeight="1" spans="1:12">
      <c r="A15" s="184"/>
      <c r="B15" s="182"/>
      <c r="C15" s="182"/>
      <c r="D15" s="188"/>
      <c r="E15" s="143"/>
      <c r="F15" s="181"/>
      <c r="G15" s="185"/>
      <c r="H15" s="182"/>
      <c r="I15" s="182"/>
      <c r="J15" s="188"/>
      <c r="K15" s="181"/>
      <c r="L15" s="181"/>
    </row>
    <row r="16" s="167" customFormat="1" ht="20.1" customHeight="1" spans="1:12">
      <c r="A16" s="184"/>
      <c r="B16" s="182"/>
      <c r="C16" s="182"/>
      <c r="D16" s="188"/>
      <c r="E16" s="143"/>
      <c r="F16" s="181"/>
      <c r="G16" s="185"/>
      <c r="H16" s="182"/>
      <c r="I16" s="182"/>
      <c r="J16" s="188"/>
      <c r="K16" s="181"/>
      <c r="L16" s="181"/>
    </row>
    <row r="17" s="167" customFormat="1" ht="20.1" customHeight="1" spans="1:12">
      <c r="A17" s="189" t="s">
        <v>226</v>
      </c>
      <c r="B17" s="190">
        <f>SUM(B6:B16)</f>
        <v>48246</v>
      </c>
      <c r="C17" s="190">
        <f>SUM(C6:C16)</f>
        <v>55100</v>
      </c>
      <c r="D17" s="188">
        <f>SUM(D6:D12)</f>
        <v>54865</v>
      </c>
      <c r="E17" s="181">
        <v>0.996</v>
      </c>
      <c r="F17" s="181">
        <f>D17/B17-1</f>
        <v>0.137192720640053</v>
      </c>
      <c r="G17" s="191" t="s">
        <v>66</v>
      </c>
      <c r="H17" s="190">
        <f>SUM(H6:H16)</f>
        <v>45216</v>
      </c>
      <c r="I17" s="190">
        <f>SUM(I6:I16)</f>
        <v>50935</v>
      </c>
      <c r="J17" s="188">
        <f>SUM(J6:J12)</f>
        <v>50685</v>
      </c>
      <c r="K17" s="181">
        <f>J17/I17</f>
        <v>0.995091783645823</v>
      </c>
      <c r="L17" s="181">
        <f>J17/H17-1</f>
        <v>0.120952760084926</v>
      </c>
    </row>
    <row r="18" s="167" customFormat="1" ht="20.1" customHeight="1" spans="1:12">
      <c r="A18" s="192" t="s">
        <v>227</v>
      </c>
      <c r="B18" s="190"/>
      <c r="C18" s="190"/>
      <c r="D18" s="188"/>
      <c r="E18" s="143"/>
      <c r="F18" s="143"/>
      <c r="G18" s="193" t="s">
        <v>228</v>
      </c>
      <c r="H18" s="190"/>
      <c r="I18" s="190"/>
      <c r="J18" s="188"/>
      <c r="K18" s="207"/>
      <c r="L18" s="162"/>
    </row>
    <row r="19" s="167" customFormat="1" ht="20.1" customHeight="1" spans="1:12">
      <c r="A19" s="194" t="s">
        <v>229</v>
      </c>
      <c r="B19" s="182"/>
      <c r="C19" s="182"/>
      <c r="D19" s="188"/>
      <c r="E19" s="143"/>
      <c r="F19" s="143"/>
      <c r="G19" s="186" t="s">
        <v>230</v>
      </c>
      <c r="H19" s="182"/>
      <c r="I19" s="182"/>
      <c r="J19" s="188"/>
      <c r="K19" s="207"/>
      <c r="L19" s="162"/>
    </row>
    <row r="20" s="167" customFormat="1" ht="20.1" customHeight="1" spans="1:13">
      <c r="A20" s="195" t="s">
        <v>231</v>
      </c>
      <c r="B20" s="182">
        <v>33851</v>
      </c>
      <c r="C20" s="182">
        <v>36322</v>
      </c>
      <c r="D20" s="196">
        <v>36930</v>
      </c>
      <c r="E20" s="143"/>
      <c r="F20" s="143"/>
      <c r="G20" s="197" t="s">
        <v>232</v>
      </c>
      <c r="H20" s="182">
        <v>36881</v>
      </c>
      <c r="I20" s="182">
        <v>40487</v>
      </c>
      <c r="J20" s="188">
        <v>41110</v>
      </c>
      <c r="K20" s="207"/>
      <c r="L20" s="162"/>
      <c r="M20" s="208"/>
    </row>
    <row r="21" s="167" customFormat="1" ht="20.1" customHeight="1" spans="1:12">
      <c r="A21" s="198"/>
      <c r="B21" s="187"/>
      <c r="C21" s="199"/>
      <c r="D21" s="188"/>
      <c r="E21" s="143"/>
      <c r="F21" s="143"/>
      <c r="G21" s="199"/>
      <c r="H21" s="200"/>
      <c r="I21" s="199"/>
      <c r="J21" s="188"/>
      <c r="K21" s="207"/>
      <c r="L21" s="162"/>
    </row>
    <row r="22" s="167" customFormat="1" ht="20.1" customHeight="1" spans="1:12">
      <c r="A22" s="194"/>
      <c r="B22" s="182"/>
      <c r="C22" s="182"/>
      <c r="D22" s="188"/>
      <c r="E22" s="143"/>
      <c r="F22" s="143"/>
      <c r="G22" s="186"/>
      <c r="H22" s="182"/>
      <c r="I22" s="182"/>
      <c r="J22" s="188"/>
      <c r="K22" s="207"/>
      <c r="L22" s="162"/>
    </row>
    <row r="23" s="167" customFormat="1" ht="20.1" customHeight="1" spans="1:12">
      <c r="A23" s="194" t="s">
        <v>233</v>
      </c>
      <c r="B23" s="182"/>
      <c r="C23" s="182"/>
      <c r="D23" s="188"/>
      <c r="E23" s="143"/>
      <c r="F23" s="143"/>
      <c r="G23" s="186" t="s">
        <v>234</v>
      </c>
      <c r="H23" s="182"/>
      <c r="I23" s="182"/>
      <c r="J23" s="188"/>
      <c r="K23" s="207"/>
      <c r="L23" s="162"/>
    </row>
    <row r="24" s="167" customFormat="1" ht="20.1" customHeight="1" spans="1:12">
      <c r="A24" s="201" t="s">
        <v>235</v>
      </c>
      <c r="B24" s="202">
        <f>SUM(B17+B20+B18)</f>
        <v>82097</v>
      </c>
      <c r="C24" s="202">
        <f>SUM(C17:C18,C20)</f>
        <v>91422</v>
      </c>
      <c r="D24" s="188">
        <f>D17+D18+D20</f>
        <v>91795</v>
      </c>
      <c r="E24" s="143"/>
      <c r="F24" s="203"/>
      <c r="G24" s="204" t="s">
        <v>236</v>
      </c>
      <c r="H24" s="202">
        <f>SUM(H17:H18,H20)</f>
        <v>82097</v>
      </c>
      <c r="I24" s="202">
        <f>SUM(I17:I18,I20)</f>
        <v>91422</v>
      </c>
      <c r="J24" s="188">
        <f>J17+J18+J20</f>
        <v>91795</v>
      </c>
      <c r="K24" s="207"/>
      <c r="L24" s="209"/>
    </row>
    <row r="25" spans="1:1">
      <c r="A25" s="167"/>
    </row>
    <row r="26" spans="1:1">
      <c r="A26" s="167"/>
    </row>
    <row r="27" spans="1:1">
      <c r="A27" s="167"/>
    </row>
    <row r="28" spans="1:1">
      <c r="A28" s="167"/>
    </row>
    <row r="29" spans="1:1">
      <c r="A29" s="167"/>
    </row>
    <row r="30" spans="1:1">
      <c r="A30" s="167"/>
    </row>
    <row r="31" spans="1:1">
      <c r="A31" s="167"/>
    </row>
    <row r="32" spans="1:1">
      <c r="A32" s="167"/>
    </row>
    <row r="33" spans="1:1">
      <c r="A33" s="167"/>
    </row>
    <row r="34" spans="1:1">
      <c r="A34" s="167"/>
    </row>
    <row r="35" spans="1:1">
      <c r="A35" s="167"/>
    </row>
    <row r="36" spans="1:1">
      <c r="A36" s="167"/>
    </row>
    <row r="37" spans="1:1">
      <c r="A37" s="167"/>
    </row>
    <row r="38" spans="1:1">
      <c r="A38" s="167"/>
    </row>
    <row r="39" spans="1:1">
      <c r="A39" s="167"/>
    </row>
    <row r="40" spans="1:1">
      <c r="A40" s="167"/>
    </row>
    <row r="41" spans="1:1">
      <c r="A41" s="167"/>
    </row>
    <row r="42" spans="1:1">
      <c r="A42" s="167"/>
    </row>
    <row r="43" spans="1:1">
      <c r="A43" s="167"/>
    </row>
    <row r="44" spans="1:1">
      <c r="A44" s="167"/>
    </row>
    <row r="45" spans="1:1">
      <c r="A45" s="167"/>
    </row>
    <row r="46" spans="1:1">
      <c r="A46" s="167"/>
    </row>
    <row r="47" spans="1:1">
      <c r="A47" s="167"/>
    </row>
    <row r="48" spans="1:1">
      <c r="A48" s="167"/>
    </row>
    <row r="49" spans="1:1">
      <c r="A49" s="167"/>
    </row>
    <row r="50" spans="1:1">
      <c r="A50" s="167"/>
    </row>
    <row r="51" spans="1:1">
      <c r="A51" s="167"/>
    </row>
    <row r="52" spans="1:1">
      <c r="A52" s="167"/>
    </row>
    <row r="53" spans="1:1">
      <c r="A53" s="167"/>
    </row>
    <row r="54" spans="1:1">
      <c r="A54" s="167"/>
    </row>
    <row r="55" spans="1:1">
      <c r="A55" s="167"/>
    </row>
    <row r="56" spans="1:1">
      <c r="A56" s="167"/>
    </row>
    <row r="57" spans="1:1">
      <c r="A57" s="167"/>
    </row>
    <row r="58" spans="1:1">
      <c r="A58" s="167"/>
    </row>
    <row r="59" spans="1:1">
      <c r="A59" s="167"/>
    </row>
    <row r="60" spans="1:1">
      <c r="A60" s="167"/>
    </row>
    <row r="61" spans="1:1">
      <c r="A61" s="167"/>
    </row>
    <row r="62" spans="1:1">
      <c r="A62" s="167"/>
    </row>
    <row r="63" spans="1:1">
      <c r="A63" s="167"/>
    </row>
    <row r="64" spans="1:1">
      <c r="A64" s="167"/>
    </row>
    <row r="65" spans="1:1">
      <c r="A65" s="167"/>
    </row>
    <row r="66" spans="1:1">
      <c r="A66" s="167"/>
    </row>
    <row r="67" spans="1:1">
      <c r="A67" s="167"/>
    </row>
    <row r="68" spans="1:1">
      <c r="A68" s="167"/>
    </row>
    <row r="69" spans="1:1">
      <c r="A69" s="167"/>
    </row>
    <row r="70" spans="1:1">
      <c r="A70" s="167"/>
    </row>
    <row r="71" spans="1:1">
      <c r="A71" s="167"/>
    </row>
    <row r="72" spans="1:1">
      <c r="A72" s="167"/>
    </row>
    <row r="73" spans="1:1">
      <c r="A73" s="167"/>
    </row>
    <row r="74" spans="1:1">
      <c r="A74" s="167"/>
    </row>
    <row r="75" spans="1:1">
      <c r="A75" s="167"/>
    </row>
    <row r="76" spans="1:1">
      <c r="A76" s="167"/>
    </row>
    <row r="77" spans="1:1">
      <c r="A77" s="167"/>
    </row>
    <row r="78" spans="1:1">
      <c r="A78" s="167"/>
    </row>
    <row r="79" spans="1:1">
      <c r="A79" s="167"/>
    </row>
    <row r="80" spans="1:1">
      <c r="A80" s="167"/>
    </row>
    <row r="81" spans="1:1">
      <c r="A81" s="167"/>
    </row>
    <row r="82" spans="1:1">
      <c r="A82" s="167"/>
    </row>
    <row r="83" spans="1:1">
      <c r="A83" s="167"/>
    </row>
    <row r="84" spans="1:1">
      <c r="A84" s="167"/>
    </row>
    <row r="85" spans="1:1">
      <c r="A85" s="167"/>
    </row>
    <row r="86" spans="1:1">
      <c r="A86" s="167"/>
    </row>
    <row r="87" spans="1:1">
      <c r="A87" s="167"/>
    </row>
    <row r="88" spans="1:1">
      <c r="A88" s="167"/>
    </row>
    <row r="89" spans="1:1">
      <c r="A89" s="167"/>
    </row>
    <row r="90" spans="1:1">
      <c r="A90" s="167"/>
    </row>
    <row r="91" spans="1:1">
      <c r="A91" s="167"/>
    </row>
    <row r="92" spans="1:1">
      <c r="A92" s="167"/>
    </row>
    <row r="93" spans="1:1">
      <c r="A93" s="167"/>
    </row>
    <row r="94" spans="1:1">
      <c r="A94" s="167"/>
    </row>
    <row r="95" spans="1:1">
      <c r="A95" s="167"/>
    </row>
    <row r="96" spans="1:1">
      <c r="A96" s="167"/>
    </row>
    <row r="97" spans="1:1">
      <c r="A97" s="167"/>
    </row>
    <row r="98" spans="1:1">
      <c r="A98" s="167"/>
    </row>
    <row r="99" spans="1:1">
      <c r="A99" s="167"/>
    </row>
    <row r="100" spans="1:1">
      <c r="A100" s="167"/>
    </row>
    <row r="101" spans="1:1">
      <c r="A101" s="167"/>
    </row>
    <row r="102" spans="1:1">
      <c r="A102" s="167"/>
    </row>
    <row r="103" spans="1:1">
      <c r="A103" s="167"/>
    </row>
    <row r="104" spans="1:1">
      <c r="A104" s="167"/>
    </row>
    <row r="105" spans="1:1">
      <c r="A105" s="167"/>
    </row>
    <row r="106" spans="1:1">
      <c r="A106" s="167"/>
    </row>
    <row r="107" spans="1:1">
      <c r="A107" s="167"/>
    </row>
    <row r="108" spans="1:1">
      <c r="A108" s="167"/>
    </row>
    <row r="109" spans="1:1">
      <c r="A109" s="167"/>
    </row>
    <row r="110" spans="1:1">
      <c r="A110" s="167"/>
    </row>
    <row r="111" spans="1:1">
      <c r="A111" s="167"/>
    </row>
    <row r="112" spans="1:1">
      <c r="A112" s="167"/>
    </row>
    <row r="113" spans="1:1">
      <c r="A113" s="167"/>
    </row>
    <row r="114" spans="1:1">
      <c r="A114" s="167"/>
    </row>
    <row r="115" spans="1:1">
      <c r="A115" s="167"/>
    </row>
    <row r="116" spans="1:1">
      <c r="A116" s="167"/>
    </row>
    <row r="117" spans="1:1">
      <c r="A117" s="167"/>
    </row>
    <row r="118" spans="1:1">
      <c r="A118" s="167"/>
    </row>
    <row r="119" spans="1:1">
      <c r="A119" s="167"/>
    </row>
    <row r="120" spans="1:1">
      <c r="A120" s="167"/>
    </row>
    <row r="121" spans="1:1">
      <c r="A121" s="167"/>
    </row>
    <row r="122" spans="1:1">
      <c r="A122" s="167"/>
    </row>
    <row r="123" spans="1:1">
      <c r="A123" s="167"/>
    </row>
    <row r="124" spans="1:1">
      <c r="A124" s="167"/>
    </row>
    <row r="125" spans="1:1">
      <c r="A125" s="167"/>
    </row>
    <row r="126" spans="1:1">
      <c r="A126" s="167"/>
    </row>
    <row r="127" spans="1:1">
      <c r="A127" s="167"/>
    </row>
    <row r="128" spans="1:1">
      <c r="A128" s="167"/>
    </row>
    <row r="129" spans="1:1">
      <c r="A129" s="167"/>
    </row>
    <row r="130" spans="1:1">
      <c r="A130" s="167"/>
    </row>
    <row r="131" spans="1:1">
      <c r="A131" s="167"/>
    </row>
    <row r="132" spans="1:1">
      <c r="A132" s="167"/>
    </row>
    <row r="133" spans="1:1">
      <c r="A133" s="167"/>
    </row>
    <row r="134" spans="1:1">
      <c r="A134" s="167"/>
    </row>
    <row r="135" spans="1:1">
      <c r="A135" s="167"/>
    </row>
    <row r="136" spans="1:1">
      <c r="A136" s="167"/>
    </row>
    <row r="137" spans="1:1">
      <c r="A137" s="167"/>
    </row>
    <row r="138" spans="1:1">
      <c r="A138" s="167"/>
    </row>
    <row r="139" spans="1:1">
      <c r="A139" s="167"/>
    </row>
    <row r="140" spans="1:1">
      <c r="A140" s="167"/>
    </row>
    <row r="141" spans="1:1">
      <c r="A141" s="167"/>
    </row>
    <row r="142" spans="1:1">
      <c r="A142" s="167"/>
    </row>
    <row r="143" spans="1:1">
      <c r="A143" s="167"/>
    </row>
    <row r="144" spans="1:1">
      <c r="A144" s="167"/>
    </row>
    <row r="145" spans="1:1">
      <c r="A145" s="167"/>
    </row>
    <row r="146" spans="1:1">
      <c r="A146" s="167"/>
    </row>
    <row r="147" spans="1:1">
      <c r="A147" s="167"/>
    </row>
    <row r="148" spans="1:1">
      <c r="A148" s="167"/>
    </row>
    <row r="149" spans="1:1">
      <c r="A149" s="167"/>
    </row>
    <row r="150" spans="1:1">
      <c r="A150" s="167"/>
    </row>
    <row r="151" spans="1:1">
      <c r="A151" s="167"/>
    </row>
    <row r="152" spans="1:1">
      <c r="A152" s="167"/>
    </row>
    <row r="153" spans="1:1">
      <c r="A153" s="167"/>
    </row>
    <row r="154" spans="1:1">
      <c r="A154" s="167"/>
    </row>
    <row r="155" spans="1:1">
      <c r="A155" s="167"/>
    </row>
    <row r="156" spans="1:1">
      <c r="A156" s="167"/>
    </row>
    <row r="157" s="167" customFormat="1"/>
    <row r="158" s="167" customFormat="1"/>
    <row r="159" s="167" customFormat="1"/>
    <row r="160" s="167" customFormat="1"/>
    <row r="161" s="166" customFormat="1" spans="1:14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</row>
    <row r="162" s="166" customFormat="1" spans="1:14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</row>
    <row r="163" s="167" customFormat="1"/>
    <row r="164" s="167" customFormat="1"/>
    <row r="165" s="167" customFormat="1"/>
    <row r="166" s="167" customFormat="1"/>
    <row r="167" s="167" customFormat="1"/>
    <row r="168" s="167" customFormat="1"/>
    <row r="169" s="167" customFormat="1"/>
    <row r="170" s="167" customFormat="1"/>
    <row r="171" s="167" customFormat="1"/>
    <row r="172" spans="1:1">
      <c r="A172" s="167"/>
    </row>
    <row r="173" spans="1:1">
      <c r="A173" s="167"/>
    </row>
    <row r="174" spans="1:1">
      <c r="A174" s="167"/>
    </row>
    <row r="175" spans="1:1">
      <c r="A175" s="167"/>
    </row>
    <row r="176" spans="1:1">
      <c r="A176" s="167"/>
    </row>
    <row r="177" spans="1:1">
      <c r="A177" s="167"/>
    </row>
    <row r="178" spans="1:1">
      <c r="A178" s="167"/>
    </row>
    <row r="179" spans="1:1">
      <c r="A179" s="167"/>
    </row>
    <row r="180" spans="1:1">
      <c r="A180" s="167"/>
    </row>
    <row r="181" spans="1:1">
      <c r="A181" s="167"/>
    </row>
    <row r="182" spans="1:1">
      <c r="A182" s="167"/>
    </row>
    <row r="183" spans="1:1">
      <c r="A183" s="167"/>
    </row>
    <row r="184" spans="1:1">
      <c r="A184" s="167"/>
    </row>
    <row r="185" spans="1:1">
      <c r="A185" s="167"/>
    </row>
    <row r="186" spans="1:1">
      <c r="A186" s="167"/>
    </row>
    <row r="187" spans="1:1">
      <c r="A187" s="167"/>
    </row>
    <row r="188" spans="1:1">
      <c r="A188" s="167"/>
    </row>
    <row r="189" spans="1:1">
      <c r="A189" s="167"/>
    </row>
    <row r="190" spans="1:1">
      <c r="A190" s="167"/>
    </row>
    <row r="191" spans="1:1">
      <c r="A191" s="167"/>
    </row>
    <row r="192" spans="1:1">
      <c r="A192" s="167"/>
    </row>
    <row r="193" spans="1:1">
      <c r="A193" s="167"/>
    </row>
    <row r="194" spans="1:1">
      <c r="A194" s="167"/>
    </row>
    <row r="195" spans="1:1">
      <c r="A195" s="167"/>
    </row>
    <row r="196" spans="1:1">
      <c r="A196" s="167"/>
    </row>
    <row r="197" spans="1:1">
      <c r="A197" s="167"/>
    </row>
    <row r="198" spans="1:1">
      <c r="A198" s="167"/>
    </row>
    <row r="199" spans="1:1">
      <c r="A199" s="167"/>
    </row>
    <row r="200" spans="1:1">
      <c r="A200" s="167"/>
    </row>
    <row r="201" spans="1:1">
      <c r="A201" s="167"/>
    </row>
    <row r="202" spans="1:1">
      <c r="A202" s="167"/>
    </row>
    <row r="203" spans="1:1">
      <c r="A203" s="167"/>
    </row>
    <row r="204" spans="1:1">
      <c r="A204" s="167"/>
    </row>
    <row r="205" spans="1:1">
      <c r="A205" s="167"/>
    </row>
    <row r="206" spans="1:1">
      <c r="A206" s="167"/>
    </row>
    <row r="207" spans="1:1">
      <c r="A207" s="167"/>
    </row>
    <row r="208" spans="1:1">
      <c r="A208" s="167"/>
    </row>
    <row r="209" spans="1:1">
      <c r="A209" s="167"/>
    </row>
    <row r="210" spans="1:1">
      <c r="A210" s="167"/>
    </row>
    <row r="211" spans="1:1">
      <c r="A211" s="167"/>
    </row>
    <row r="212" spans="1:1">
      <c r="A212" s="167"/>
    </row>
    <row r="213" spans="1:1">
      <c r="A213" s="167"/>
    </row>
    <row r="214" spans="1:1">
      <c r="A214" s="167"/>
    </row>
    <row r="215" spans="1:1">
      <c r="A215" s="167"/>
    </row>
    <row r="216" spans="1:1">
      <c r="A216" s="167"/>
    </row>
    <row r="217" spans="1:1">
      <c r="A217" s="167"/>
    </row>
    <row r="218" spans="1:1">
      <c r="A218" s="167"/>
    </row>
    <row r="219" spans="1:1">
      <c r="A219" s="167"/>
    </row>
    <row r="220" spans="1:1">
      <c r="A220" s="167"/>
    </row>
    <row r="221" s="167" customFormat="1"/>
    <row r="222" s="167" customFormat="1"/>
    <row r="223" s="167" customFormat="1"/>
    <row r="224" s="167" customFormat="1"/>
    <row r="225" s="167" customFormat="1"/>
    <row r="226" s="167" customFormat="1"/>
    <row r="227" s="166" customFormat="1" spans="1:14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</row>
    <row r="228" s="167" customFormat="1"/>
    <row r="229" s="167" customFormat="1"/>
    <row r="230" s="167" customFormat="1"/>
    <row r="231" s="167" customFormat="1"/>
    <row r="232" s="167" customFormat="1"/>
    <row r="233" s="167" customFormat="1"/>
    <row r="234" s="167" customFormat="1"/>
    <row r="235" s="167" customFormat="1"/>
    <row r="236" spans="1:1">
      <c r="A236" s="167"/>
    </row>
    <row r="237" spans="1:1">
      <c r="A237" s="167"/>
    </row>
    <row r="238" spans="1:1">
      <c r="A238" s="167"/>
    </row>
    <row r="239" spans="1:1">
      <c r="A239" s="167"/>
    </row>
    <row r="240" spans="1:1">
      <c r="A240" s="167"/>
    </row>
    <row r="241" spans="1:1">
      <c r="A241" s="167"/>
    </row>
    <row r="242" spans="1:1">
      <c r="A242" s="167"/>
    </row>
    <row r="243" spans="1:1">
      <c r="A243" s="167"/>
    </row>
    <row r="244" spans="1:1">
      <c r="A244" s="167"/>
    </row>
    <row r="245" spans="1:1">
      <c r="A245" s="167"/>
    </row>
    <row r="246" spans="1:1">
      <c r="A246" s="167"/>
    </row>
    <row r="247" spans="1:1">
      <c r="A247" s="167"/>
    </row>
    <row r="248" spans="1:1">
      <c r="A248" s="167"/>
    </row>
    <row r="249" spans="1:1">
      <c r="A249" s="167"/>
    </row>
    <row r="250" spans="1:1">
      <c r="A250" s="167"/>
    </row>
    <row r="251" spans="1:1">
      <c r="A251" s="167"/>
    </row>
    <row r="252" spans="1:1">
      <c r="A252" s="167"/>
    </row>
    <row r="253" spans="1:1">
      <c r="A253" s="167"/>
    </row>
    <row r="254" spans="1:1">
      <c r="A254" s="167"/>
    </row>
    <row r="255" spans="1:1">
      <c r="A255" s="167"/>
    </row>
    <row r="256" spans="1:1">
      <c r="A256" s="167"/>
    </row>
    <row r="257" spans="1:1">
      <c r="A257" s="167"/>
    </row>
    <row r="258" spans="1:1">
      <c r="A258" s="167"/>
    </row>
    <row r="259" spans="1:1">
      <c r="A259" s="167"/>
    </row>
    <row r="260" spans="1:1">
      <c r="A260" s="167"/>
    </row>
    <row r="261" spans="1:1">
      <c r="A261" s="167"/>
    </row>
    <row r="262" spans="1:1">
      <c r="A262" s="167"/>
    </row>
    <row r="263" spans="1:1">
      <c r="A263" s="167"/>
    </row>
    <row r="264" spans="1:1">
      <c r="A264" s="167"/>
    </row>
    <row r="265" spans="1:1">
      <c r="A265" s="167"/>
    </row>
    <row r="266" spans="1:1">
      <c r="A266" s="167"/>
    </row>
    <row r="267" spans="1:1">
      <c r="A267" s="167"/>
    </row>
    <row r="268" spans="1:1">
      <c r="A268" s="167"/>
    </row>
    <row r="269" spans="1:1">
      <c r="A269" s="167"/>
    </row>
    <row r="270" spans="1:1">
      <c r="A270" s="167"/>
    </row>
    <row r="271" spans="1:1">
      <c r="A271" s="167"/>
    </row>
    <row r="272" spans="1:1">
      <c r="A272" s="167"/>
    </row>
    <row r="273" spans="1:1">
      <c r="A273" s="167"/>
    </row>
    <row r="274" spans="1:1">
      <c r="A274" s="167"/>
    </row>
    <row r="275" spans="1:1">
      <c r="A275" s="167"/>
    </row>
    <row r="276" spans="1:1">
      <c r="A276" s="167"/>
    </row>
    <row r="277" spans="1:1">
      <c r="A277" s="167"/>
    </row>
    <row r="278" spans="1:1">
      <c r="A278" s="167"/>
    </row>
    <row r="279" spans="1:1">
      <c r="A279" s="167"/>
    </row>
    <row r="280" spans="1:1">
      <c r="A280" s="167"/>
    </row>
    <row r="281" spans="1:1">
      <c r="A281" s="167"/>
    </row>
    <row r="282" spans="1:1">
      <c r="A282" s="167"/>
    </row>
    <row r="283" spans="1:1">
      <c r="A283" s="167"/>
    </row>
    <row r="284" spans="1:1">
      <c r="A284" s="167"/>
    </row>
    <row r="285" spans="1:1">
      <c r="A285" s="167"/>
    </row>
    <row r="286" spans="1:1">
      <c r="A286" s="167"/>
    </row>
    <row r="287" spans="1:1">
      <c r="A287" s="167"/>
    </row>
    <row r="288" spans="1:1">
      <c r="A288" s="167"/>
    </row>
    <row r="289" spans="1:1">
      <c r="A289" s="167"/>
    </row>
    <row r="290" spans="1:1">
      <c r="A290" s="167"/>
    </row>
    <row r="291" spans="1:1">
      <c r="A291" s="167"/>
    </row>
    <row r="292" spans="1:1">
      <c r="A292" s="167"/>
    </row>
    <row r="293" spans="1:1">
      <c r="A293" s="167"/>
    </row>
    <row r="294" spans="1:1">
      <c r="A294" s="167"/>
    </row>
    <row r="295" spans="1:1">
      <c r="A295" s="167"/>
    </row>
    <row r="296" spans="1:1">
      <c r="A296" s="167"/>
    </row>
    <row r="297" spans="1:1">
      <c r="A297" s="167"/>
    </row>
    <row r="298" spans="1:1">
      <c r="A298" s="167"/>
    </row>
    <row r="299" spans="1:1">
      <c r="A299" s="167"/>
    </row>
    <row r="300" spans="1:1">
      <c r="A300" s="167"/>
    </row>
    <row r="301" spans="1:1">
      <c r="A301" s="167"/>
    </row>
    <row r="302" spans="1:1">
      <c r="A302" s="167"/>
    </row>
    <row r="303" spans="1:1">
      <c r="A303" s="167"/>
    </row>
    <row r="304" spans="1:1">
      <c r="A304" s="167"/>
    </row>
    <row r="305" spans="1:1">
      <c r="A305" s="167"/>
    </row>
    <row r="306" spans="1:1">
      <c r="A306" s="167"/>
    </row>
    <row r="307" spans="1:1">
      <c r="A307" s="167"/>
    </row>
    <row r="308" spans="1:1">
      <c r="A308" s="167"/>
    </row>
    <row r="309" spans="1:1">
      <c r="A309" s="167"/>
    </row>
    <row r="310" spans="1:1">
      <c r="A310" s="167"/>
    </row>
    <row r="311" spans="1:1">
      <c r="A311" s="167"/>
    </row>
    <row r="312" spans="1:1">
      <c r="A312" s="167"/>
    </row>
    <row r="313" spans="1:1">
      <c r="A313" s="167"/>
    </row>
    <row r="314" spans="1:1">
      <c r="A314" s="167"/>
    </row>
    <row r="315" spans="1:1">
      <c r="A315" s="167"/>
    </row>
    <row r="316" spans="1:1">
      <c r="A316" s="167"/>
    </row>
    <row r="317" spans="1:1">
      <c r="A317" s="167"/>
    </row>
    <row r="318" spans="1:1">
      <c r="A318" s="167"/>
    </row>
    <row r="319" spans="1:1">
      <c r="A319" s="167"/>
    </row>
    <row r="320" spans="1:1">
      <c r="A320" s="167"/>
    </row>
    <row r="321" spans="1:1">
      <c r="A321" s="167"/>
    </row>
    <row r="322" spans="1:1">
      <c r="A322" s="167"/>
    </row>
    <row r="323" spans="1:1">
      <c r="A323" s="167"/>
    </row>
    <row r="324" spans="1:1">
      <c r="A324" s="167"/>
    </row>
    <row r="325" spans="1:1">
      <c r="A325" s="167"/>
    </row>
    <row r="326" spans="1:1">
      <c r="A326" s="167"/>
    </row>
    <row r="327" spans="1:1">
      <c r="A327" s="167"/>
    </row>
    <row r="328" spans="1:1">
      <c r="A328" s="167"/>
    </row>
    <row r="329" spans="1:1">
      <c r="A329" s="167"/>
    </row>
    <row r="330" spans="1:1">
      <c r="A330" s="167"/>
    </row>
    <row r="331" spans="1:1">
      <c r="A331" s="167"/>
    </row>
    <row r="332" spans="1:1">
      <c r="A332" s="167"/>
    </row>
    <row r="333" spans="1:1">
      <c r="A333" s="167"/>
    </row>
    <row r="334" spans="1:1">
      <c r="A334" s="167"/>
    </row>
    <row r="335" spans="1:1">
      <c r="A335" s="167"/>
    </row>
    <row r="336" spans="1:1">
      <c r="A336" s="167"/>
    </row>
    <row r="337" spans="1:1">
      <c r="A337" s="167"/>
    </row>
    <row r="338" spans="1:1">
      <c r="A338" s="167"/>
    </row>
    <row r="339" spans="1:1">
      <c r="A339" s="167"/>
    </row>
    <row r="340" spans="1:1">
      <c r="A340" s="167"/>
    </row>
    <row r="341" spans="1:1">
      <c r="A341" s="167"/>
    </row>
    <row r="342" spans="1:1">
      <c r="A342" s="167"/>
    </row>
    <row r="343" spans="1:1">
      <c r="A343" s="167"/>
    </row>
    <row r="344" spans="1:1">
      <c r="A344" s="167"/>
    </row>
    <row r="345" spans="1:1">
      <c r="A345" s="167"/>
    </row>
    <row r="346" spans="1:1">
      <c r="A346" s="167"/>
    </row>
    <row r="347" spans="1:1">
      <c r="A347" s="167"/>
    </row>
    <row r="348" spans="1:1">
      <c r="A348" s="167"/>
    </row>
    <row r="349" spans="1:1">
      <c r="A349" s="167"/>
    </row>
    <row r="350" spans="1:1">
      <c r="A350" s="167"/>
    </row>
    <row r="351" spans="1:1">
      <c r="A351" s="167"/>
    </row>
    <row r="352" spans="1:1">
      <c r="A352" s="167"/>
    </row>
    <row r="353" spans="1:1">
      <c r="A353" s="167"/>
    </row>
    <row r="354" spans="1:1">
      <c r="A354" s="167"/>
    </row>
    <row r="355" spans="1:1">
      <c r="A355" s="167"/>
    </row>
    <row r="356" spans="1:1">
      <c r="A356" s="167"/>
    </row>
    <row r="357" spans="1:1">
      <c r="A357" s="167"/>
    </row>
    <row r="358" spans="1:1">
      <c r="A358" s="167"/>
    </row>
    <row r="359" spans="1:1">
      <c r="A359" s="167"/>
    </row>
    <row r="360" spans="1:1">
      <c r="A360" s="167"/>
    </row>
    <row r="361" spans="1:1">
      <c r="A361" s="167"/>
    </row>
    <row r="362" spans="1:1">
      <c r="A362" s="167"/>
    </row>
    <row r="363" spans="1:1">
      <c r="A363" s="167"/>
    </row>
    <row r="364" spans="1:1">
      <c r="A364" s="167"/>
    </row>
    <row r="365" spans="1:1">
      <c r="A365" s="167"/>
    </row>
    <row r="366" spans="1:1">
      <c r="A366" s="167"/>
    </row>
    <row r="367" spans="1:1">
      <c r="A367" s="167"/>
    </row>
    <row r="368" spans="1:1">
      <c r="A368" s="167"/>
    </row>
    <row r="369" spans="1:1">
      <c r="A369" s="167"/>
    </row>
    <row r="370" spans="1:1">
      <c r="A370" s="167"/>
    </row>
    <row r="371" spans="1:1">
      <c r="A371" s="167"/>
    </row>
    <row r="372" spans="1:1">
      <c r="A372" s="167"/>
    </row>
    <row r="373" spans="1:1">
      <c r="A373" s="167"/>
    </row>
    <row r="374" spans="1:1">
      <c r="A374" s="167"/>
    </row>
    <row r="375" spans="1:1">
      <c r="A375" s="167"/>
    </row>
    <row r="376" spans="1:1">
      <c r="A376" s="167"/>
    </row>
    <row r="377" spans="1:1">
      <c r="A377" s="167"/>
    </row>
    <row r="378" spans="1:1">
      <c r="A378" s="167"/>
    </row>
    <row r="379" spans="1:1">
      <c r="A379" s="167"/>
    </row>
    <row r="380" spans="1:1">
      <c r="A380" s="167"/>
    </row>
    <row r="381" spans="1:1">
      <c r="A381" s="167"/>
    </row>
    <row r="382" spans="1:1">
      <c r="A382" s="167"/>
    </row>
    <row r="383" spans="1:1">
      <c r="A383" s="167"/>
    </row>
    <row r="384" spans="1:1">
      <c r="A384" s="167"/>
    </row>
    <row r="385" spans="1:1">
      <c r="A385" s="167"/>
    </row>
    <row r="386" spans="1:1">
      <c r="A386" s="167"/>
    </row>
    <row r="387" spans="1:1">
      <c r="A387" s="167"/>
    </row>
    <row r="388" spans="1:1">
      <c r="A388" s="167"/>
    </row>
    <row r="389" spans="1:1">
      <c r="A389" s="167"/>
    </row>
    <row r="390" spans="1:1">
      <c r="A390" s="167"/>
    </row>
    <row r="391" spans="1:1">
      <c r="A391" s="167"/>
    </row>
    <row r="392" spans="1:1">
      <c r="A392" s="167"/>
    </row>
    <row r="393" spans="1:1">
      <c r="A393" s="167"/>
    </row>
    <row r="394" spans="1:1">
      <c r="A394" s="167"/>
    </row>
    <row r="395" spans="1:1">
      <c r="A395" s="167"/>
    </row>
    <row r="396" spans="1:1">
      <c r="A396" s="167"/>
    </row>
    <row r="397" spans="1:1">
      <c r="A397" s="167"/>
    </row>
    <row r="398" spans="1:1">
      <c r="A398" s="167"/>
    </row>
    <row r="399" spans="1:1">
      <c r="A399" s="167"/>
    </row>
    <row r="400" spans="1:1">
      <c r="A400" s="167"/>
    </row>
    <row r="401" spans="1:1">
      <c r="A401" s="167"/>
    </row>
    <row r="402" spans="1:1">
      <c r="A402" s="167"/>
    </row>
    <row r="403" spans="1:1">
      <c r="A403" s="167"/>
    </row>
    <row r="404" spans="1:1">
      <c r="A404" s="167"/>
    </row>
    <row r="405" spans="1:1">
      <c r="A405" s="167"/>
    </row>
    <row r="406" spans="1:1">
      <c r="A406" s="167"/>
    </row>
    <row r="407" spans="1:1">
      <c r="A407" s="167"/>
    </row>
    <row r="408" spans="1:1">
      <c r="A408" s="167"/>
    </row>
    <row r="409" spans="1:1">
      <c r="A409" s="167"/>
    </row>
    <row r="410" spans="1:1">
      <c r="A410" s="167"/>
    </row>
    <row r="411" spans="1:1">
      <c r="A411" s="167"/>
    </row>
    <row r="412" spans="1:1">
      <c r="A412" s="167"/>
    </row>
    <row r="413" spans="1:1">
      <c r="A413" s="167"/>
    </row>
    <row r="414" spans="1:1">
      <c r="A414" s="167"/>
    </row>
    <row r="415" spans="1:1">
      <c r="A415" s="167"/>
    </row>
    <row r="416" spans="1:1">
      <c r="A416" s="167"/>
    </row>
    <row r="417" spans="1:1">
      <c r="A417" s="167"/>
    </row>
    <row r="418" spans="1:1">
      <c r="A418" s="167"/>
    </row>
    <row r="419" spans="1:1">
      <c r="A419" s="167"/>
    </row>
    <row r="420" spans="1:1">
      <c r="A420" s="167"/>
    </row>
    <row r="421" spans="1:1">
      <c r="A421" s="167"/>
    </row>
    <row r="422" spans="1:1">
      <c r="A422" s="167"/>
    </row>
    <row r="423" spans="1:1">
      <c r="A423" s="167"/>
    </row>
    <row r="424" spans="1:1">
      <c r="A424" s="167"/>
    </row>
    <row r="425" spans="1:1">
      <c r="A425" s="167"/>
    </row>
    <row r="426" spans="1:1">
      <c r="A426" s="167"/>
    </row>
    <row r="427" spans="1:1">
      <c r="A427" s="167"/>
    </row>
    <row r="428" spans="1:1">
      <c r="A428" s="167"/>
    </row>
    <row r="429" spans="1:1">
      <c r="A429" s="167"/>
    </row>
    <row r="430" spans="1:1">
      <c r="A430" s="167"/>
    </row>
    <row r="431" spans="1:1">
      <c r="A431" s="167"/>
    </row>
    <row r="432" spans="1:1">
      <c r="A432" s="167"/>
    </row>
    <row r="433" spans="1:1">
      <c r="A433" s="167"/>
    </row>
    <row r="434" spans="1:1">
      <c r="A434" s="167"/>
    </row>
    <row r="435" spans="1:1">
      <c r="A435" s="167"/>
    </row>
    <row r="436" spans="1:1">
      <c r="A436" s="167"/>
    </row>
    <row r="437" spans="1:1">
      <c r="A437" s="167"/>
    </row>
    <row r="438" spans="1:1">
      <c r="A438" s="167"/>
    </row>
    <row r="439" spans="1:1">
      <c r="A439" s="167"/>
    </row>
    <row r="440" spans="1:1">
      <c r="A440" s="167"/>
    </row>
    <row r="441" spans="1:1">
      <c r="A441" s="167"/>
    </row>
    <row r="442" spans="1:1">
      <c r="A442" s="167"/>
    </row>
    <row r="443" spans="1:1">
      <c r="A443" s="167"/>
    </row>
    <row r="444" spans="1:1">
      <c r="A444" s="167"/>
    </row>
    <row r="445" spans="1:1">
      <c r="A445" s="167"/>
    </row>
    <row r="446" spans="1:1">
      <c r="A446" s="167"/>
    </row>
    <row r="447" spans="1:1">
      <c r="A447" s="167"/>
    </row>
    <row r="448" spans="1:1">
      <c r="A448" s="167"/>
    </row>
    <row r="449" spans="1:1">
      <c r="A449" s="167"/>
    </row>
    <row r="450" spans="1:1">
      <c r="A450" s="167"/>
    </row>
    <row r="451" spans="1:1">
      <c r="A451" s="167"/>
    </row>
    <row r="452" spans="1:1">
      <c r="A452" s="167"/>
    </row>
    <row r="453" spans="1:1">
      <c r="A453" s="167"/>
    </row>
    <row r="454" spans="1:1">
      <c r="A454" s="167"/>
    </row>
    <row r="455" spans="1:1">
      <c r="A455" s="167"/>
    </row>
    <row r="456" spans="1:1">
      <c r="A456" s="167"/>
    </row>
    <row r="457" spans="1:1">
      <c r="A457" s="167"/>
    </row>
    <row r="458" spans="1:1">
      <c r="A458" s="167"/>
    </row>
    <row r="459" spans="1:1">
      <c r="A459" s="167"/>
    </row>
    <row r="460" spans="1:1">
      <c r="A460" s="167"/>
    </row>
    <row r="461" spans="1:1">
      <c r="A461" s="167"/>
    </row>
    <row r="462" spans="1:1">
      <c r="A462" s="167"/>
    </row>
    <row r="463" spans="1:1">
      <c r="A463" s="167"/>
    </row>
    <row r="464" spans="1:1">
      <c r="A464" s="167"/>
    </row>
    <row r="465" spans="1:1">
      <c r="A465" s="167"/>
    </row>
    <row r="466" spans="1:1">
      <c r="A466" s="167"/>
    </row>
    <row r="467" spans="1:1">
      <c r="A467" s="167"/>
    </row>
    <row r="468" spans="1:1">
      <c r="A468" s="167"/>
    </row>
    <row r="469" spans="1:1">
      <c r="A469" s="167"/>
    </row>
    <row r="470" spans="1:1">
      <c r="A470" s="167"/>
    </row>
    <row r="471" spans="1:1">
      <c r="A471" s="167"/>
    </row>
    <row r="472" spans="1:1">
      <c r="A472" s="167"/>
    </row>
    <row r="473" spans="1:1">
      <c r="A473" s="167"/>
    </row>
    <row r="474" spans="1:1">
      <c r="A474" s="167"/>
    </row>
    <row r="475" spans="1:1">
      <c r="A475" s="167"/>
    </row>
    <row r="476" spans="1:1">
      <c r="A476" s="167"/>
    </row>
    <row r="477" spans="1:1">
      <c r="A477" s="167"/>
    </row>
    <row r="478" spans="1:1">
      <c r="A478" s="167"/>
    </row>
    <row r="479" spans="1:1">
      <c r="A479" s="167"/>
    </row>
    <row r="480" spans="1:1">
      <c r="A480" s="167"/>
    </row>
    <row r="481" spans="1:1">
      <c r="A481" s="167"/>
    </row>
    <row r="482" spans="1:1">
      <c r="A482" s="167"/>
    </row>
    <row r="483" spans="1:1">
      <c r="A483" s="167"/>
    </row>
    <row r="484" spans="1:1">
      <c r="A484" s="167"/>
    </row>
    <row r="485" spans="1:1">
      <c r="A485" s="167"/>
    </row>
    <row r="486" spans="1:1">
      <c r="A486" s="167"/>
    </row>
    <row r="487" spans="1:1">
      <c r="A487" s="167"/>
    </row>
    <row r="488" spans="1:1">
      <c r="A488" s="167"/>
    </row>
    <row r="489" spans="1:1">
      <c r="A489" s="167"/>
    </row>
    <row r="490" spans="1:1">
      <c r="A490" s="167"/>
    </row>
    <row r="491" spans="1:1">
      <c r="A491" s="167"/>
    </row>
    <row r="492" spans="1:1">
      <c r="A492" s="167"/>
    </row>
    <row r="493" spans="1:1">
      <c r="A493" s="167"/>
    </row>
    <row r="494" spans="1:1">
      <c r="A494" s="167"/>
    </row>
    <row r="495" spans="1:1">
      <c r="A495" s="167"/>
    </row>
    <row r="496" spans="1:1">
      <c r="A496" s="167"/>
    </row>
    <row r="497" spans="1:1">
      <c r="A497" s="167"/>
    </row>
    <row r="498" spans="1:1">
      <c r="A498" s="167"/>
    </row>
    <row r="499" spans="1:1">
      <c r="A499" s="167"/>
    </row>
    <row r="500" spans="1:1">
      <c r="A500" s="167"/>
    </row>
    <row r="501" spans="1:1">
      <c r="A501" s="167"/>
    </row>
    <row r="502" spans="1:1">
      <c r="A502" s="167"/>
    </row>
    <row r="503" spans="1:1">
      <c r="A503" s="167"/>
    </row>
    <row r="504" spans="1:1">
      <c r="A504" s="167"/>
    </row>
    <row r="505" spans="1:1">
      <c r="A505" s="167"/>
    </row>
    <row r="506" spans="1:1">
      <c r="A506" s="167"/>
    </row>
    <row r="507" spans="1:1">
      <c r="A507" s="167"/>
    </row>
    <row r="508" spans="1:1">
      <c r="A508" s="167"/>
    </row>
    <row r="509" spans="1:1">
      <c r="A509" s="167"/>
    </row>
    <row r="510" spans="1:1">
      <c r="A510" s="167"/>
    </row>
    <row r="511" spans="1:1">
      <c r="A511" s="167"/>
    </row>
    <row r="512" spans="1:1">
      <c r="A512" s="167"/>
    </row>
    <row r="513" spans="1:1">
      <c r="A513" s="167"/>
    </row>
    <row r="514" spans="1:1">
      <c r="A514" s="167"/>
    </row>
    <row r="515" spans="1:1">
      <c r="A515" s="167"/>
    </row>
    <row r="516" spans="1:1">
      <c r="A516" s="167"/>
    </row>
    <row r="517" spans="1:1">
      <c r="A517" s="167"/>
    </row>
    <row r="518" spans="1:1">
      <c r="A518" s="167"/>
    </row>
    <row r="519" spans="1:1">
      <c r="A519" s="167"/>
    </row>
    <row r="520" spans="1:1">
      <c r="A520" s="167"/>
    </row>
    <row r="521" spans="1:1">
      <c r="A521" s="167"/>
    </row>
    <row r="522" spans="1:1">
      <c r="A522" s="167"/>
    </row>
    <row r="523" spans="1:1">
      <c r="A523" s="167"/>
    </row>
    <row r="524" spans="1:1">
      <c r="A524" s="167"/>
    </row>
    <row r="525" spans="1:1">
      <c r="A525" s="167"/>
    </row>
    <row r="526" spans="1:1">
      <c r="A526" s="167"/>
    </row>
    <row r="527" spans="1:1">
      <c r="A527" s="167"/>
    </row>
    <row r="528" spans="1:1">
      <c r="A528" s="167"/>
    </row>
    <row r="529" spans="1:1">
      <c r="A529" s="167"/>
    </row>
    <row r="530" spans="1:1">
      <c r="A530" s="167"/>
    </row>
    <row r="531" spans="1:1">
      <c r="A531" s="167"/>
    </row>
    <row r="532" spans="1:1">
      <c r="A532" s="167"/>
    </row>
    <row r="533" spans="1:1">
      <c r="A533" s="167"/>
    </row>
    <row r="534" spans="1:1">
      <c r="A534" s="167"/>
    </row>
    <row r="535" spans="1:1">
      <c r="A535" s="167"/>
    </row>
    <row r="536" spans="1:1">
      <c r="A536" s="167"/>
    </row>
    <row r="537" spans="1:1">
      <c r="A537" s="167"/>
    </row>
    <row r="538" spans="1:1">
      <c r="A538" s="167"/>
    </row>
    <row r="539" spans="1:1">
      <c r="A539" s="167"/>
    </row>
    <row r="540" spans="1:1">
      <c r="A540" s="167"/>
    </row>
    <row r="541" spans="1:1">
      <c r="A541" s="167"/>
    </row>
    <row r="542" spans="1:1">
      <c r="A542" s="167"/>
    </row>
    <row r="543" spans="1:1">
      <c r="A543" s="167"/>
    </row>
    <row r="544" spans="1:1">
      <c r="A544" s="167"/>
    </row>
    <row r="545" spans="1:1">
      <c r="A545" s="167"/>
    </row>
    <row r="546" spans="1:1">
      <c r="A546" s="167"/>
    </row>
    <row r="547" spans="1:1">
      <c r="A547" s="167"/>
    </row>
    <row r="548" spans="1:1">
      <c r="A548" s="167"/>
    </row>
    <row r="549" spans="1:1">
      <c r="A549" s="167"/>
    </row>
    <row r="550" spans="1:1">
      <c r="A550" s="167"/>
    </row>
    <row r="551" spans="1:1">
      <c r="A551" s="167"/>
    </row>
    <row r="552" spans="1:1">
      <c r="A552" s="167"/>
    </row>
    <row r="553" spans="1:1">
      <c r="A553" s="167"/>
    </row>
    <row r="554" spans="1:1">
      <c r="A554" s="167"/>
    </row>
    <row r="555" spans="1:1">
      <c r="A555" s="167"/>
    </row>
    <row r="556" spans="1:1">
      <c r="A556" s="167"/>
    </row>
    <row r="557" spans="1:1">
      <c r="A557" s="167"/>
    </row>
    <row r="558" spans="1:1">
      <c r="A558" s="167"/>
    </row>
    <row r="559" spans="1:1">
      <c r="A559" s="167"/>
    </row>
    <row r="560" spans="1:1">
      <c r="A560" s="167"/>
    </row>
    <row r="561" spans="1:1">
      <c r="A561" s="167"/>
    </row>
    <row r="562" spans="1:1">
      <c r="A562" s="167"/>
    </row>
    <row r="563" spans="1:1">
      <c r="A563" s="167"/>
    </row>
    <row r="564" spans="1:1">
      <c r="A564" s="167"/>
    </row>
    <row r="565" spans="1:1">
      <c r="A565" s="167"/>
    </row>
    <row r="566" spans="1:1">
      <c r="A566" s="167"/>
    </row>
    <row r="567" spans="1:1">
      <c r="A567" s="167"/>
    </row>
    <row r="568" spans="1:1">
      <c r="A568" s="167"/>
    </row>
    <row r="569" spans="1:1">
      <c r="A569" s="167"/>
    </row>
    <row r="570" spans="1:1">
      <c r="A570" s="167"/>
    </row>
    <row r="571" spans="1:1">
      <c r="A571" s="167"/>
    </row>
    <row r="572" spans="1:1">
      <c r="A572" s="167"/>
    </row>
    <row r="573" spans="1:1">
      <c r="A573" s="167"/>
    </row>
    <row r="574" spans="1:1">
      <c r="A574" s="167"/>
    </row>
    <row r="575" spans="1:1">
      <c r="A575" s="167"/>
    </row>
    <row r="576" spans="1:1">
      <c r="A576" s="167"/>
    </row>
    <row r="577" spans="1:1">
      <c r="A577" s="167"/>
    </row>
    <row r="578" spans="1:1">
      <c r="A578" s="167"/>
    </row>
    <row r="579" spans="1:1">
      <c r="A579" s="167"/>
    </row>
    <row r="580" spans="1:1">
      <c r="A580" s="167"/>
    </row>
    <row r="581" spans="1:1">
      <c r="A581" s="167"/>
    </row>
    <row r="582" spans="1:1">
      <c r="A582" s="167"/>
    </row>
    <row r="583" spans="1:1">
      <c r="A583" s="167"/>
    </row>
    <row r="584" spans="1:1">
      <c r="A584" s="167"/>
    </row>
    <row r="585" spans="1:1">
      <c r="A585" s="167"/>
    </row>
    <row r="586" spans="1:1">
      <c r="A586" s="167"/>
    </row>
    <row r="587" spans="1:1">
      <c r="A587" s="167"/>
    </row>
    <row r="588" spans="1:1">
      <c r="A588" s="167"/>
    </row>
    <row r="589" spans="1:1">
      <c r="A589" s="167"/>
    </row>
    <row r="590" spans="1:1">
      <c r="A590" s="167"/>
    </row>
    <row r="591" spans="1:1">
      <c r="A591" s="167"/>
    </row>
    <row r="592" spans="1:1">
      <c r="A592" s="167"/>
    </row>
    <row r="593" spans="1:1">
      <c r="A593" s="167"/>
    </row>
    <row r="594" spans="1:1">
      <c r="A594" s="167"/>
    </row>
    <row r="595" spans="1:1">
      <c r="A595" s="167"/>
    </row>
    <row r="596" spans="1:1">
      <c r="A596" s="167"/>
    </row>
    <row r="597" spans="1:1">
      <c r="A597" s="167"/>
    </row>
    <row r="598" spans="1:1">
      <c r="A598" s="167"/>
    </row>
    <row r="599" spans="1:1">
      <c r="A599" s="167"/>
    </row>
    <row r="600" spans="1:1">
      <c r="A600" s="167"/>
    </row>
    <row r="601" spans="1:1">
      <c r="A601" s="167"/>
    </row>
    <row r="602" spans="1:1">
      <c r="A602" s="167"/>
    </row>
    <row r="603" spans="1:1">
      <c r="A603" s="167"/>
    </row>
    <row r="604" spans="1:1">
      <c r="A604" s="167"/>
    </row>
    <row r="605" spans="1:1">
      <c r="A605" s="167"/>
    </row>
    <row r="606" spans="1:1">
      <c r="A606" s="167"/>
    </row>
    <row r="607" spans="1:1">
      <c r="A607" s="167"/>
    </row>
    <row r="608" spans="1:1">
      <c r="A608" s="167"/>
    </row>
    <row r="609" spans="1:1">
      <c r="A609" s="167"/>
    </row>
    <row r="610" spans="1:1">
      <c r="A610" s="167"/>
    </row>
    <row r="611" spans="1:1">
      <c r="A611" s="167"/>
    </row>
    <row r="612" spans="1:1">
      <c r="A612" s="167"/>
    </row>
    <row r="613" spans="1:1">
      <c r="A613" s="167"/>
    </row>
    <row r="614" spans="1:1">
      <c r="A614" s="167"/>
    </row>
    <row r="615" spans="1:1">
      <c r="A615" s="167"/>
    </row>
    <row r="616" spans="1:1">
      <c r="A616" s="167"/>
    </row>
    <row r="617" spans="1:1">
      <c r="A617" s="167"/>
    </row>
    <row r="618" spans="1:1">
      <c r="A618" s="167"/>
    </row>
    <row r="619" spans="1:1">
      <c r="A619" s="167"/>
    </row>
    <row r="620" spans="1:1">
      <c r="A620" s="167"/>
    </row>
    <row r="621" spans="1:1">
      <c r="A621" s="167"/>
    </row>
    <row r="622" spans="1:1">
      <c r="A622" s="167"/>
    </row>
    <row r="623" spans="1:1">
      <c r="A623" s="167"/>
    </row>
    <row r="624" spans="1:1">
      <c r="A624" s="167"/>
    </row>
    <row r="625" spans="1:1">
      <c r="A625" s="167"/>
    </row>
    <row r="626" spans="1:1">
      <c r="A626" s="167"/>
    </row>
    <row r="627" spans="1:1">
      <c r="A627" s="167"/>
    </row>
    <row r="628" spans="1:1">
      <c r="A628" s="167"/>
    </row>
    <row r="629" spans="1:1">
      <c r="A629" s="167"/>
    </row>
    <row r="630" spans="1:1">
      <c r="A630" s="167"/>
    </row>
    <row r="631" spans="1:1">
      <c r="A631" s="167"/>
    </row>
    <row r="632" spans="1:1">
      <c r="A632" s="167"/>
    </row>
    <row r="633" spans="1:1">
      <c r="A633" s="167"/>
    </row>
    <row r="634" spans="1:1">
      <c r="A634" s="167"/>
    </row>
    <row r="635" spans="1:1">
      <c r="A635" s="167"/>
    </row>
    <row r="636" spans="1:1">
      <c r="A636" s="167"/>
    </row>
    <row r="637" spans="1:1">
      <c r="A637" s="167"/>
    </row>
    <row r="638" spans="1:1">
      <c r="A638" s="167"/>
    </row>
    <row r="639" spans="1:1">
      <c r="A639" s="167"/>
    </row>
    <row r="640" spans="1:1">
      <c r="A640" s="167"/>
    </row>
    <row r="641" spans="1:1">
      <c r="A641" s="167"/>
    </row>
    <row r="642" spans="1:1">
      <c r="A642" s="167"/>
    </row>
    <row r="643" spans="1:1">
      <c r="A643" s="167"/>
    </row>
    <row r="644" spans="1:1">
      <c r="A644" s="167"/>
    </row>
    <row r="645" spans="1:1">
      <c r="A645" s="167"/>
    </row>
    <row r="646" spans="1:1">
      <c r="A646" s="167"/>
    </row>
    <row r="647" spans="1:1">
      <c r="A647" s="167"/>
    </row>
    <row r="648" spans="1:1">
      <c r="A648" s="167"/>
    </row>
    <row r="649" spans="1:1">
      <c r="A649" s="167"/>
    </row>
    <row r="650" spans="1:1">
      <c r="A650" s="167"/>
    </row>
    <row r="651" spans="1:1">
      <c r="A651" s="167"/>
    </row>
    <row r="652" spans="1:1">
      <c r="A652" s="167"/>
    </row>
    <row r="653" spans="1:1">
      <c r="A653" s="167"/>
    </row>
    <row r="654" spans="1:1">
      <c r="A654" s="167"/>
    </row>
    <row r="655" spans="1:1">
      <c r="A655" s="167"/>
    </row>
    <row r="656" spans="1:1">
      <c r="A656" s="167"/>
    </row>
    <row r="657" spans="1:1">
      <c r="A657" s="167"/>
    </row>
    <row r="658" spans="1:1">
      <c r="A658" s="167"/>
    </row>
    <row r="659" spans="1:1">
      <c r="A659" s="167"/>
    </row>
    <row r="660" spans="1:1">
      <c r="A660" s="167"/>
    </row>
    <row r="661" spans="1:1">
      <c r="A661" s="167"/>
    </row>
    <row r="662" spans="1:1">
      <c r="A662" s="167"/>
    </row>
    <row r="663" spans="1:1">
      <c r="A663" s="167"/>
    </row>
    <row r="664" spans="1:1">
      <c r="A664" s="167"/>
    </row>
    <row r="665" spans="1:1">
      <c r="A665" s="167"/>
    </row>
    <row r="666" spans="1:1">
      <c r="A666" s="167"/>
    </row>
    <row r="667" spans="1:1">
      <c r="A667" s="167"/>
    </row>
    <row r="668" spans="1:1">
      <c r="A668" s="167"/>
    </row>
    <row r="669" spans="1:1">
      <c r="A669" s="167"/>
    </row>
    <row r="670" spans="1:1">
      <c r="A670" s="167"/>
    </row>
    <row r="671" spans="1:1">
      <c r="A671" s="167"/>
    </row>
    <row r="672" spans="1:1">
      <c r="A672" s="167"/>
    </row>
    <row r="673" spans="1:1">
      <c r="A673" s="167"/>
    </row>
    <row r="674" spans="1:1">
      <c r="A674" s="167"/>
    </row>
    <row r="675" spans="1:1">
      <c r="A675" s="167"/>
    </row>
    <row r="676" spans="1:1">
      <c r="A676" s="167"/>
    </row>
    <row r="677" spans="1:1">
      <c r="A677" s="167"/>
    </row>
    <row r="678" spans="1:1">
      <c r="A678" s="167"/>
    </row>
    <row r="679" spans="1:1">
      <c r="A679" s="167"/>
    </row>
    <row r="680" spans="1:1">
      <c r="A680" s="167"/>
    </row>
    <row r="681" spans="1:1">
      <c r="A681" s="167"/>
    </row>
    <row r="682" spans="1:1">
      <c r="A682" s="167"/>
    </row>
    <row r="683" spans="1:1">
      <c r="A683" s="167"/>
    </row>
    <row r="684" spans="1:1">
      <c r="A684" s="167"/>
    </row>
    <row r="685" spans="1:1">
      <c r="A685" s="167"/>
    </row>
    <row r="686" spans="1:1">
      <c r="A686" s="167"/>
    </row>
    <row r="687" spans="1:1">
      <c r="A687" s="167"/>
    </row>
    <row r="688" spans="1:1">
      <c r="A688" s="167"/>
    </row>
    <row r="689" spans="1:1">
      <c r="A689" s="167"/>
    </row>
    <row r="690" spans="1:1">
      <c r="A690" s="167"/>
    </row>
    <row r="691" spans="1:1">
      <c r="A691" s="167"/>
    </row>
    <row r="692" spans="1:1">
      <c r="A692" s="167"/>
    </row>
    <row r="693" spans="1:1">
      <c r="A693" s="167"/>
    </row>
    <row r="694" spans="1:1">
      <c r="A694" s="167"/>
    </row>
    <row r="695" spans="1:1">
      <c r="A695" s="167"/>
    </row>
    <row r="696" spans="1:1">
      <c r="A696" s="167"/>
    </row>
    <row r="697" spans="1:1">
      <c r="A697" s="167"/>
    </row>
    <row r="698" spans="1:1">
      <c r="A698" s="167"/>
    </row>
    <row r="699" spans="1:1">
      <c r="A699" s="167"/>
    </row>
    <row r="700" spans="1:1">
      <c r="A700" s="167"/>
    </row>
    <row r="701" spans="1:1">
      <c r="A701" s="167"/>
    </row>
    <row r="702" spans="1:1">
      <c r="A702" s="167"/>
    </row>
    <row r="703" spans="1:1">
      <c r="A703" s="167"/>
    </row>
    <row r="704" spans="1:1">
      <c r="A704" s="167"/>
    </row>
    <row r="705" spans="1:1">
      <c r="A705" s="167"/>
    </row>
    <row r="706" spans="1:1">
      <c r="A706" s="167"/>
    </row>
    <row r="707" spans="1:1">
      <c r="A707" s="167"/>
    </row>
    <row r="708" spans="1:1">
      <c r="A708" s="167"/>
    </row>
    <row r="709" spans="1:1">
      <c r="A709" s="167"/>
    </row>
    <row r="710" spans="1:1">
      <c r="A710" s="167"/>
    </row>
    <row r="711" spans="1:1">
      <c r="A711" s="167"/>
    </row>
    <row r="712" spans="1:1">
      <c r="A712" s="167"/>
    </row>
    <row r="713" spans="1:1">
      <c r="A713" s="167"/>
    </row>
    <row r="714" spans="1:1">
      <c r="A714" s="167"/>
    </row>
    <row r="715" spans="1:1">
      <c r="A715" s="167"/>
    </row>
    <row r="716" spans="1:1">
      <c r="A716" s="167"/>
    </row>
    <row r="717" spans="1:1">
      <c r="A717" s="167"/>
    </row>
    <row r="718" spans="1:1">
      <c r="A718" s="167"/>
    </row>
    <row r="719" spans="1:1">
      <c r="A719" s="167"/>
    </row>
    <row r="720" spans="1:1">
      <c r="A720" s="167"/>
    </row>
    <row r="721" spans="1:1">
      <c r="A721" s="167"/>
    </row>
    <row r="722" spans="1:1">
      <c r="A722" s="167"/>
    </row>
    <row r="723" spans="1:1">
      <c r="A723" s="167"/>
    </row>
    <row r="724" spans="1:1">
      <c r="A724" s="167"/>
    </row>
    <row r="725" spans="1:1">
      <c r="A725" s="167"/>
    </row>
    <row r="726" spans="1:1">
      <c r="A726" s="167"/>
    </row>
    <row r="727" spans="1:1">
      <c r="A727" s="167"/>
    </row>
    <row r="728" spans="1:1">
      <c r="A728" s="167"/>
    </row>
    <row r="729" spans="1:1">
      <c r="A729" s="167"/>
    </row>
    <row r="730" spans="1:1">
      <c r="A730" s="167"/>
    </row>
    <row r="731" spans="1:1">
      <c r="A731" s="167"/>
    </row>
    <row r="732" spans="1:1">
      <c r="A732" s="167"/>
    </row>
    <row r="733" spans="1:1">
      <c r="A733" s="167"/>
    </row>
    <row r="734" spans="1:1">
      <c r="A734" s="167"/>
    </row>
    <row r="735" spans="1:1">
      <c r="A735" s="167"/>
    </row>
    <row r="736" spans="1:1">
      <c r="A736" s="167"/>
    </row>
    <row r="737" spans="1:1">
      <c r="A737" s="167"/>
    </row>
    <row r="738" spans="1:1">
      <c r="A738" s="167"/>
    </row>
    <row r="739" spans="1:1">
      <c r="A739" s="167"/>
    </row>
    <row r="740" spans="1:1">
      <c r="A740" s="167"/>
    </row>
    <row r="741" spans="1:1">
      <c r="A741" s="167"/>
    </row>
    <row r="742" spans="1:1">
      <c r="A742" s="167"/>
    </row>
    <row r="743" spans="1:1">
      <c r="A743" s="167"/>
    </row>
    <row r="744" spans="1:1">
      <c r="A744" s="167"/>
    </row>
    <row r="745" spans="1:1">
      <c r="A745" s="167"/>
    </row>
    <row r="746" spans="1:1">
      <c r="A746" s="167"/>
    </row>
    <row r="747" spans="1:1">
      <c r="A747" s="167"/>
    </row>
    <row r="748" spans="1:1">
      <c r="A748" s="167"/>
    </row>
    <row r="749" spans="1:1">
      <c r="A749" s="167"/>
    </row>
    <row r="750" spans="1:1">
      <c r="A750" s="167"/>
    </row>
    <row r="751" spans="1:1">
      <c r="A751" s="167"/>
    </row>
    <row r="752" spans="1:1">
      <c r="A752" s="167"/>
    </row>
    <row r="753" spans="1:1">
      <c r="A753" s="167"/>
    </row>
    <row r="754" spans="1:1">
      <c r="A754" s="167"/>
    </row>
    <row r="755" spans="1:1">
      <c r="A755" s="167"/>
    </row>
    <row r="756" spans="1:1">
      <c r="A756" s="167"/>
    </row>
    <row r="757" spans="1:1">
      <c r="A757" s="167"/>
    </row>
    <row r="758" spans="1:1">
      <c r="A758" s="167"/>
    </row>
    <row r="759" spans="1:1">
      <c r="A759" s="167"/>
    </row>
    <row r="760" spans="1:1">
      <c r="A760" s="167"/>
    </row>
    <row r="761" spans="1:1">
      <c r="A761" s="167"/>
    </row>
    <row r="762" spans="1:1">
      <c r="A762" s="167"/>
    </row>
    <row r="763" spans="1:1">
      <c r="A763" s="167"/>
    </row>
    <row r="764" spans="1:1">
      <c r="A764" s="167"/>
    </row>
    <row r="765" spans="1:1">
      <c r="A765" s="167"/>
    </row>
    <row r="766" spans="1:1">
      <c r="A766" s="167"/>
    </row>
    <row r="767" spans="1:1">
      <c r="A767" s="167"/>
    </row>
    <row r="768" spans="1:1">
      <c r="A768" s="167"/>
    </row>
    <row r="769" spans="1:1">
      <c r="A769" s="167"/>
    </row>
    <row r="770" spans="1:1">
      <c r="A770" s="167"/>
    </row>
    <row r="771" spans="1:1">
      <c r="A771" s="167"/>
    </row>
    <row r="772" spans="1:1">
      <c r="A772" s="167"/>
    </row>
    <row r="773" spans="1:1">
      <c r="A773" s="167"/>
    </row>
    <row r="774" spans="1:1">
      <c r="A774" s="167"/>
    </row>
    <row r="775" spans="1:1">
      <c r="A775" s="167"/>
    </row>
    <row r="776" spans="1:1">
      <c r="A776" s="167"/>
    </row>
    <row r="777" spans="1:1">
      <c r="A777" s="167"/>
    </row>
    <row r="778" spans="1:1">
      <c r="A778" s="167"/>
    </row>
    <row r="779" spans="1:1">
      <c r="A779" s="167"/>
    </row>
    <row r="780" spans="1:1">
      <c r="A780" s="167"/>
    </row>
    <row r="781" spans="1:1">
      <c r="A781" s="167"/>
    </row>
    <row r="782" spans="1:1">
      <c r="A782" s="167"/>
    </row>
    <row r="783" spans="1:1">
      <c r="A783" s="167"/>
    </row>
    <row r="784" spans="1:1">
      <c r="A784" s="167"/>
    </row>
    <row r="785" spans="1:1">
      <c r="A785" s="167"/>
    </row>
    <row r="786" spans="1:1">
      <c r="A786" s="167"/>
    </row>
    <row r="787" spans="1:1">
      <c r="A787" s="167"/>
    </row>
    <row r="788" spans="1:1">
      <c r="A788" s="167"/>
    </row>
    <row r="789" spans="1:1">
      <c r="A789" s="167"/>
    </row>
    <row r="790" spans="1:1">
      <c r="A790" s="167"/>
    </row>
    <row r="791" spans="1:1">
      <c r="A791" s="167"/>
    </row>
    <row r="792" spans="1:1">
      <c r="A792" s="167"/>
    </row>
    <row r="793" spans="1:1">
      <c r="A793" s="167"/>
    </row>
    <row r="794" spans="1:1">
      <c r="A794" s="167"/>
    </row>
    <row r="795" spans="1:1">
      <c r="A795" s="167"/>
    </row>
    <row r="796" spans="1:1">
      <c r="A796" s="167"/>
    </row>
    <row r="797" spans="1:1">
      <c r="A797" s="167"/>
    </row>
    <row r="798" spans="1:1">
      <c r="A798" s="167"/>
    </row>
    <row r="799" spans="1:1">
      <c r="A799" s="167"/>
    </row>
    <row r="800" spans="1:1">
      <c r="A800" s="167"/>
    </row>
    <row r="801" spans="1:1">
      <c r="A801" s="167"/>
    </row>
    <row r="802" spans="1:1">
      <c r="A802" s="167"/>
    </row>
    <row r="803" spans="1:1">
      <c r="A803" s="167"/>
    </row>
    <row r="804" spans="1:1">
      <c r="A804" s="167"/>
    </row>
    <row r="805" spans="1:1">
      <c r="A805" s="167"/>
    </row>
    <row r="806" spans="1:1">
      <c r="A806" s="167"/>
    </row>
    <row r="807" spans="1:1">
      <c r="A807" s="167"/>
    </row>
    <row r="808" spans="1:1">
      <c r="A808" s="167"/>
    </row>
    <row r="809" spans="1:1">
      <c r="A809" s="167"/>
    </row>
    <row r="810" spans="1:1">
      <c r="A810" s="167"/>
    </row>
    <row r="811" spans="1:1">
      <c r="A811" s="167"/>
    </row>
    <row r="812" spans="1:1">
      <c r="A812" s="167"/>
    </row>
    <row r="813" spans="1:1">
      <c r="A813" s="167"/>
    </row>
    <row r="814" spans="1:1">
      <c r="A814" s="167"/>
    </row>
    <row r="815" spans="1:1">
      <c r="A815" s="167"/>
    </row>
    <row r="816" spans="1:1">
      <c r="A816" s="167"/>
    </row>
    <row r="817" spans="1:1">
      <c r="A817" s="167"/>
    </row>
    <row r="818" spans="1:1">
      <c r="A818" s="167"/>
    </row>
    <row r="819" spans="1:1">
      <c r="A819" s="167"/>
    </row>
    <row r="820" spans="1:1">
      <c r="A820" s="167"/>
    </row>
    <row r="821" spans="1:1">
      <c r="A821" s="167"/>
    </row>
    <row r="822" spans="1:1">
      <c r="A822" s="167"/>
    </row>
    <row r="823" spans="1:1">
      <c r="A823" s="167"/>
    </row>
    <row r="824" spans="1:1">
      <c r="A824" s="167"/>
    </row>
    <row r="825" spans="1:1">
      <c r="A825" s="167"/>
    </row>
    <row r="826" spans="1:1">
      <c r="A826" s="167"/>
    </row>
    <row r="827" spans="1:1">
      <c r="A827" s="167"/>
    </row>
    <row r="828" spans="1:1">
      <c r="A828" s="167"/>
    </row>
    <row r="829" spans="1:1">
      <c r="A829" s="167"/>
    </row>
    <row r="830" spans="1:1">
      <c r="A830" s="167"/>
    </row>
    <row r="831" spans="1:1">
      <c r="A831" s="167"/>
    </row>
    <row r="832" spans="1:1">
      <c r="A832" s="167"/>
    </row>
    <row r="833" spans="1:1">
      <c r="A833" s="167"/>
    </row>
    <row r="834" spans="1:1">
      <c r="A834" s="167"/>
    </row>
    <row r="835" spans="1:1">
      <c r="A835" s="167"/>
    </row>
    <row r="836" spans="1:1">
      <c r="A836" s="167"/>
    </row>
    <row r="837" spans="1:1">
      <c r="A837" s="167"/>
    </row>
    <row r="838" spans="1:1">
      <c r="A838" s="167"/>
    </row>
    <row r="839" spans="1:1">
      <c r="A839" s="167"/>
    </row>
    <row r="840" spans="1:1">
      <c r="A840" s="167"/>
    </row>
    <row r="841" spans="1:1">
      <c r="A841" s="167"/>
    </row>
    <row r="842" spans="1:1">
      <c r="A842" s="167"/>
    </row>
    <row r="843" spans="1:1">
      <c r="A843" s="167"/>
    </row>
    <row r="844" spans="1:1">
      <c r="A844" s="167"/>
    </row>
    <row r="845" spans="1:1">
      <c r="A845" s="167"/>
    </row>
    <row r="846" spans="1:1">
      <c r="A846" s="167"/>
    </row>
    <row r="847" spans="1:1">
      <c r="A847" s="167"/>
    </row>
    <row r="848" spans="1:1">
      <c r="A848" s="167"/>
    </row>
    <row r="849" spans="1:1">
      <c r="A849" s="167"/>
    </row>
    <row r="850" spans="1:1">
      <c r="A850" s="167"/>
    </row>
    <row r="851" spans="1:1">
      <c r="A851" s="167"/>
    </row>
    <row r="852" spans="1:1">
      <c r="A852" s="167"/>
    </row>
    <row r="853" spans="1:1">
      <c r="A853" s="167"/>
    </row>
    <row r="854" spans="1:1">
      <c r="A854" s="167"/>
    </row>
    <row r="855" spans="1:1">
      <c r="A855" s="167"/>
    </row>
    <row r="856" spans="1:1">
      <c r="A856" s="167"/>
    </row>
    <row r="857" spans="1:1">
      <c r="A857" s="167"/>
    </row>
    <row r="858" spans="1:1">
      <c r="A858" s="167"/>
    </row>
    <row r="859" spans="1:1">
      <c r="A859" s="167"/>
    </row>
    <row r="860" spans="1:1">
      <c r="A860" s="167"/>
    </row>
    <row r="861" spans="1:1">
      <c r="A861" s="167"/>
    </row>
    <row r="862" spans="1:1">
      <c r="A862" s="167"/>
    </row>
    <row r="863" spans="1:1">
      <c r="A863" s="167"/>
    </row>
    <row r="864" spans="1:1">
      <c r="A864" s="167"/>
    </row>
    <row r="865" spans="1:1">
      <c r="A865" s="167"/>
    </row>
    <row r="866" spans="1:1">
      <c r="A866" s="167"/>
    </row>
    <row r="867" spans="1:1">
      <c r="A867" s="167"/>
    </row>
    <row r="868" spans="1:1">
      <c r="A868" s="167"/>
    </row>
    <row r="869" spans="1:1">
      <c r="A869" s="167"/>
    </row>
    <row r="870" spans="1:1">
      <c r="A870" s="167"/>
    </row>
    <row r="871" spans="1:1">
      <c r="A871" s="167"/>
    </row>
    <row r="872" spans="1:1">
      <c r="A872" s="167"/>
    </row>
    <row r="873" spans="1:1">
      <c r="A873" s="167"/>
    </row>
    <row r="874" spans="1:1">
      <c r="A874" s="167"/>
    </row>
    <row r="875" spans="1:1">
      <c r="A875" s="167"/>
    </row>
    <row r="876" spans="1:1">
      <c r="A876" s="167"/>
    </row>
    <row r="877" spans="1:1">
      <c r="A877" s="167"/>
    </row>
    <row r="878" spans="1:1">
      <c r="A878" s="167"/>
    </row>
    <row r="879" spans="1:1">
      <c r="A879" s="167"/>
    </row>
    <row r="880" spans="1:1">
      <c r="A880" s="167"/>
    </row>
    <row r="881" spans="1:1">
      <c r="A881" s="167"/>
    </row>
    <row r="882" spans="1:1">
      <c r="A882" s="167"/>
    </row>
    <row r="883" spans="1:1">
      <c r="A883" s="167"/>
    </row>
    <row r="884" spans="1:1">
      <c r="A884" s="167"/>
    </row>
    <row r="885" spans="1:1">
      <c r="A885" s="167"/>
    </row>
    <row r="886" spans="1:1">
      <c r="A886" s="167"/>
    </row>
    <row r="887" spans="1:1">
      <c r="A887" s="167"/>
    </row>
    <row r="888" spans="1:1">
      <c r="A888" s="167"/>
    </row>
    <row r="889" spans="1:1">
      <c r="A889" s="167"/>
    </row>
    <row r="890" spans="1:1">
      <c r="A890" s="167"/>
    </row>
    <row r="891" spans="1:1">
      <c r="A891" s="167"/>
    </row>
    <row r="892" spans="1:1">
      <c r="A892" s="167"/>
    </row>
    <row r="893" spans="1:1">
      <c r="A893" s="167"/>
    </row>
    <row r="894" spans="1:1">
      <c r="A894" s="167"/>
    </row>
    <row r="895" spans="1:1">
      <c r="A895" s="167"/>
    </row>
    <row r="896" spans="1:1">
      <c r="A896" s="167"/>
    </row>
    <row r="897" spans="1:1">
      <c r="A897" s="167"/>
    </row>
    <row r="898" spans="1:1">
      <c r="A898" s="167"/>
    </row>
    <row r="899" spans="1:1">
      <c r="A899" s="167"/>
    </row>
    <row r="900" spans="1:1">
      <c r="A900" s="167"/>
    </row>
    <row r="901" spans="1:1">
      <c r="A901" s="167"/>
    </row>
    <row r="902" spans="1:1">
      <c r="A902" s="167"/>
    </row>
    <row r="903" spans="1:1">
      <c r="A903" s="167"/>
    </row>
    <row r="904" spans="1:1">
      <c r="A904" s="167"/>
    </row>
    <row r="905" spans="1:1">
      <c r="A905" s="167"/>
    </row>
    <row r="906" spans="1:1">
      <c r="A906" s="167"/>
    </row>
    <row r="907" spans="1:1">
      <c r="A907" s="167"/>
    </row>
    <row r="908" spans="1:1">
      <c r="A908" s="167"/>
    </row>
    <row r="909" spans="1:1">
      <c r="A909" s="167"/>
    </row>
    <row r="910" spans="1:1">
      <c r="A910" s="167"/>
    </row>
    <row r="911" spans="1:1">
      <c r="A911" s="167"/>
    </row>
    <row r="912" spans="1:1">
      <c r="A912" s="167"/>
    </row>
    <row r="913" spans="1:1">
      <c r="A913" s="167"/>
    </row>
    <row r="914" spans="1:1">
      <c r="A914" s="167"/>
    </row>
    <row r="915" spans="1:1">
      <c r="A915" s="167"/>
    </row>
    <row r="916" spans="1:1">
      <c r="A916" s="167"/>
    </row>
    <row r="917" spans="1:1">
      <c r="A917" s="167"/>
    </row>
    <row r="918" spans="1:1">
      <c r="A918" s="167"/>
    </row>
    <row r="919" spans="1:1">
      <c r="A919" s="167"/>
    </row>
    <row r="920" spans="1:1">
      <c r="A920" s="167"/>
    </row>
    <row r="921" spans="1:1">
      <c r="A921" s="167"/>
    </row>
    <row r="922" spans="1:1">
      <c r="A922" s="167"/>
    </row>
    <row r="923" spans="1:1">
      <c r="A923" s="167"/>
    </row>
    <row r="924" spans="1:1">
      <c r="A924" s="167"/>
    </row>
    <row r="925" spans="1:1">
      <c r="A925" s="167"/>
    </row>
    <row r="926" spans="1:1">
      <c r="A926" s="167"/>
    </row>
    <row r="927" spans="1:1">
      <c r="A927" s="167"/>
    </row>
    <row r="928" spans="1:1">
      <c r="A928" s="167"/>
    </row>
    <row r="929" spans="1:1">
      <c r="A929" s="167"/>
    </row>
    <row r="930" spans="1:1">
      <c r="A930" s="167"/>
    </row>
    <row r="931" spans="1:1">
      <c r="A931" s="167"/>
    </row>
    <row r="932" spans="1:1">
      <c r="A932" s="167"/>
    </row>
    <row r="933" spans="1:1">
      <c r="A933" s="167"/>
    </row>
    <row r="934" spans="1:1">
      <c r="A934" s="167"/>
    </row>
    <row r="935" spans="1:1">
      <c r="A935" s="167"/>
    </row>
    <row r="936" spans="1:1">
      <c r="A936" s="167"/>
    </row>
    <row r="937" spans="1:1">
      <c r="A937" s="167"/>
    </row>
    <row r="938" spans="1:1">
      <c r="A938" s="167"/>
    </row>
    <row r="939" spans="1:1">
      <c r="A939" s="167"/>
    </row>
    <row r="940" spans="1:1">
      <c r="A940" s="167"/>
    </row>
    <row r="941" spans="1:1">
      <c r="A941" s="167"/>
    </row>
    <row r="942" spans="1:1">
      <c r="A942" s="167"/>
    </row>
    <row r="943" spans="1:1">
      <c r="A943" s="167"/>
    </row>
    <row r="944" spans="1:1">
      <c r="A944" s="167"/>
    </row>
    <row r="945" spans="1:1">
      <c r="A945" s="167"/>
    </row>
    <row r="946" spans="1:1">
      <c r="A946" s="167"/>
    </row>
    <row r="947" spans="1:1">
      <c r="A947" s="167"/>
    </row>
    <row r="948" spans="1:1">
      <c r="A948" s="167"/>
    </row>
    <row r="949" spans="1:1">
      <c r="A949" s="167"/>
    </row>
    <row r="950" spans="1:1">
      <c r="A950" s="167"/>
    </row>
    <row r="951" spans="1:1">
      <c r="A951" s="167"/>
    </row>
    <row r="952" spans="1:1">
      <c r="A952" s="167"/>
    </row>
    <row r="953" spans="1:1">
      <c r="A953" s="167"/>
    </row>
    <row r="954" spans="1:1">
      <c r="A954" s="167"/>
    </row>
    <row r="955" spans="1:1">
      <c r="A955" s="167"/>
    </row>
    <row r="956" spans="1:1">
      <c r="A956" s="167"/>
    </row>
    <row r="957" spans="1:1">
      <c r="A957" s="167"/>
    </row>
    <row r="958" spans="1:1">
      <c r="A958" s="167"/>
    </row>
    <row r="959" spans="1:1">
      <c r="A959" s="167"/>
    </row>
    <row r="960" spans="1:1">
      <c r="A960" s="167"/>
    </row>
    <row r="961" spans="1:1">
      <c r="A961" s="167"/>
    </row>
    <row r="962" spans="1:1">
      <c r="A962" s="167"/>
    </row>
    <row r="963" spans="1:1">
      <c r="A963" s="167"/>
    </row>
    <row r="964" spans="1:1">
      <c r="A964" s="167"/>
    </row>
    <row r="965" spans="1:1">
      <c r="A965" s="167"/>
    </row>
    <row r="966" spans="1:1">
      <c r="A966" s="167"/>
    </row>
    <row r="967" spans="1:1">
      <c r="A967" s="167"/>
    </row>
    <row r="968" spans="1:1">
      <c r="A968" s="167"/>
    </row>
    <row r="969" spans="1:1">
      <c r="A969" s="167"/>
    </row>
    <row r="970" spans="1:1">
      <c r="A970" s="167"/>
    </row>
    <row r="971" spans="1:1">
      <c r="A971" s="167"/>
    </row>
    <row r="972" spans="1:1">
      <c r="A972" s="167"/>
    </row>
    <row r="973" spans="1:1">
      <c r="A973" s="167"/>
    </row>
    <row r="974" spans="1:1">
      <c r="A974" s="167"/>
    </row>
    <row r="975" spans="1:1">
      <c r="A975" s="167"/>
    </row>
    <row r="976" spans="1:1">
      <c r="A976" s="167"/>
    </row>
    <row r="977" spans="1:1">
      <c r="A977" s="167"/>
    </row>
    <row r="978" spans="1:1">
      <c r="A978" s="167"/>
    </row>
    <row r="979" spans="1:1">
      <c r="A979" s="167"/>
    </row>
    <row r="980" spans="1:1">
      <c r="A980" s="167"/>
    </row>
    <row r="981" spans="1:1">
      <c r="A981" s="167"/>
    </row>
    <row r="982" spans="1:1">
      <c r="A982" s="167"/>
    </row>
    <row r="983" spans="1:1">
      <c r="A983" s="167"/>
    </row>
    <row r="984" spans="1:1">
      <c r="A984" s="167"/>
    </row>
    <row r="985" spans="1:1">
      <c r="A985" s="167"/>
    </row>
    <row r="986" spans="1:1">
      <c r="A986" s="167"/>
    </row>
    <row r="987" spans="1:1">
      <c r="A987" s="167"/>
    </row>
    <row r="988" spans="1:1">
      <c r="A988" s="167"/>
    </row>
    <row r="989" spans="1:1">
      <c r="A989" s="167"/>
    </row>
    <row r="990" spans="1:1">
      <c r="A990" s="167"/>
    </row>
    <row r="991" spans="1:1">
      <c r="A991" s="167"/>
    </row>
    <row r="992" spans="1:1">
      <c r="A992" s="167"/>
    </row>
    <row r="993" spans="1:1">
      <c r="A993" s="167"/>
    </row>
    <row r="994" spans="1:1">
      <c r="A994" s="167"/>
    </row>
    <row r="995" spans="1:1">
      <c r="A995" s="167"/>
    </row>
    <row r="996" spans="1:1">
      <c r="A996" s="167"/>
    </row>
    <row r="997" spans="1:1">
      <c r="A997" s="167"/>
    </row>
    <row r="998" spans="1:1">
      <c r="A998" s="167"/>
    </row>
    <row r="999" spans="1:1">
      <c r="A999" s="167"/>
    </row>
    <row r="1000" spans="1:1">
      <c r="A1000" s="167"/>
    </row>
    <row r="1001" spans="1:1">
      <c r="A1001" s="167"/>
    </row>
    <row r="1002" spans="1:1">
      <c r="A1002" s="167"/>
    </row>
    <row r="1003" spans="1:1">
      <c r="A1003" s="167"/>
    </row>
    <row r="1004" spans="1:1">
      <c r="A1004" s="167"/>
    </row>
    <row r="1005" spans="1:1">
      <c r="A1005" s="167"/>
    </row>
    <row r="1006" spans="1:1">
      <c r="A1006" s="167"/>
    </row>
    <row r="1007" spans="1:1">
      <c r="A1007" s="167"/>
    </row>
    <row r="1008" spans="1:1">
      <c r="A1008" s="167"/>
    </row>
    <row r="1009" spans="1:1">
      <c r="A1009" s="167"/>
    </row>
    <row r="1010" spans="1:1">
      <c r="A1010" s="167"/>
    </row>
    <row r="1011" spans="1:1">
      <c r="A1011" s="167"/>
    </row>
    <row r="1012" spans="1:1">
      <c r="A1012" s="167"/>
    </row>
    <row r="1013" spans="1:1">
      <c r="A1013" s="167"/>
    </row>
    <row r="1014" spans="1:1">
      <c r="A1014" s="167"/>
    </row>
    <row r="1015" spans="1:1">
      <c r="A1015" s="167"/>
    </row>
    <row r="1016" spans="1:1">
      <c r="A1016" s="167"/>
    </row>
    <row r="1017" spans="1:1">
      <c r="A1017" s="167"/>
    </row>
    <row r="1018" spans="1:1">
      <c r="A1018" s="167"/>
    </row>
    <row r="1019" spans="1:1">
      <c r="A1019" s="167"/>
    </row>
    <row r="1020" spans="1:1">
      <c r="A1020" s="167"/>
    </row>
    <row r="1021" spans="1:1">
      <c r="A1021" s="167"/>
    </row>
    <row r="1022" spans="1:1">
      <c r="A1022" s="167"/>
    </row>
    <row r="1023" spans="1:1">
      <c r="A1023" s="167"/>
    </row>
    <row r="1024" spans="1:1">
      <c r="A1024" s="167"/>
    </row>
    <row r="1025" spans="1:1">
      <c r="A1025" s="167"/>
    </row>
    <row r="1026" spans="1:1">
      <c r="A1026" s="167"/>
    </row>
    <row r="1027" spans="1:1">
      <c r="A1027" s="167"/>
    </row>
    <row r="1028" spans="1:1">
      <c r="A1028" s="167"/>
    </row>
    <row r="1029" spans="1:1">
      <c r="A1029" s="167"/>
    </row>
    <row r="1030" spans="1:1">
      <c r="A1030" s="167"/>
    </row>
    <row r="1031" spans="1:1">
      <c r="A1031" s="167"/>
    </row>
    <row r="1032" spans="1:1">
      <c r="A1032" s="167"/>
    </row>
    <row r="1033" spans="1:1">
      <c r="A1033" s="167"/>
    </row>
    <row r="1034" spans="1:1">
      <c r="A1034" s="167"/>
    </row>
    <row r="1035" spans="1:1">
      <c r="A1035" s="167"/>
    </row>
    <row r="1036" spans="1:1">
      <c r="A1036" s="167"/>
    </row>
    <row r="1037" spans="1:1">
      <c r="A1037" s="167"/>
    </row>
    <row r="1038" spans="1:1">
      <c r="A1038" s="167"/>
    </row>
    <row r="1039" spans="1:1">
      <c r="A1039" s="167"/>
    </row>
    <row r="1040" spans="1:1">
      <c r="A1040" s="167"/>
    </row>
    <row r="1041" spans="1:1">
      <c r="A1041" s="167"/>
    </row>
    <row r="1042" spans="1:1">
      <c r="A1042" s="167"/>
    </row>
    <row r="1043" spans="1:1">
      <c r="A1043" s="167"/>
    </row>
    <row r="1044" spans="1:1">
      <c r="A1044" s="167"/>
    </row>
    <row r="1045" spans="1:1">
      <c r="A1045" s="167"/>
    </row>
    <row r="1046" spans="1:1">
      <c r="A1046" s="167"/>
    </row>
    <row r="1047" spans="1:1">
      <c r="A1047" s="167"/>
    </row>
    <row r="1048" spans="1:1">
      <c r="A1048" s="167"/>
    </row>
    <row r="1049" spans="1:1">
      <c r="A1049" s="167"/>
    </row>
    <row r="1050" spans="1:1">
      <c r="A1050" s="167"/>
    </row>
    <row r="1051" spans="1:1">
      <c r="A1051" s="167"/>
    </row>
    <row r="1052" spans="1:1">
      <c r="A1052" s="167"/>
    </row>
    <row r="1053" spans="1:1">
      <c r="A1053" s="167"/>
    </row>
    <row r="1054" spans="1:1">
      <c r="A1054" s="167"/>
    </row>
    <row r="1055" spans="1:1">
      <c r="A1055" s="167"/>
    </row>
    <row r="1056" spans="1:1">
      <c r="A1056" s="167"/>
    </row>
    <row r="1057" spans="1:1">
      <c r="A1057" s="167"/>
    </row>
    <row r="1058" spans="1:1">
      <c r="A1058" s="167"/>
    </row>
    <row r="1059" spans="1:1">
      <c r="A1059" s="167"/>
    </row>
    <row r="1060" spans="1:1">
      <c r="A1060" s="167"/>
    </row>
    <row r="1061" spans="1:1">
      <c r="A1061" s="167"/>
    </row>
    <row r="1062" spans="1:1">
      <c r="A1062" s="167"/>
    </row>
    <row r="1063" spans="1:1">
      <c r="A1063" s="167"/>
    </row>
    <row r="1064" spans="1:1">
      <c r="A1064" s="167"/>
    </row>
    <row r="1065" spans="1:1">
      <c r="A1065" s="167"/>
    </row>
    <row r="1066" spans="1:1">
      <c r="A1066" s="167"/>
    </row>
    <row r="1067" spans="1:1">
      <c r="A1067" s="167"/>
    </row>
    <row r="1068" spans="1:1">
      <c r="A1068" s="167"/>
    </row>
    <row r="1069" spans="1:1">
      <c r="A1069" s="167"/>
    </row>
    <row r="1070" spans="1:1">
      <c r="A1070" s="167"/>
    </row>
    <row r="1071" spans="1:1">
      <c r="A1071" s="167"/>
    </row>
    <row r="1072" spans="1:1">
      <c r="A1072" s="167"/>
    </row>
    <row r="1073" spans="1:1">
      <c r="A1073" s="167"/>
    </row>
    <row r="1074" spans="1:1">
      <c r="A1074" s="167"/>
    </row>
    <row r="1075" spans="1:1">
      <c r="A1075" s="167"/>
    </row>
    <row r="1076" spans="1:1">
      <c r="A1076" s="167"/>
    </row>
    <row r="1077" spans="1:1">
      <c r="A1077" s="167"/>
    </row>
    <row r="1078" spans="1:1">
      <c r="A1078" s="167"/>
    </row>
    <row r="1079" spans="1:1">
      <c r="A1079" s="167"/>
    </row>
    <row r="1080" spans="1:1">
      <c r="A1080" s="167"/>
    </row>
    <row r="1081" spans="1:1">
      <c r="A1081" s="167"/>
    </row>
    <row r="1082" spans="1:1">
      <c r="A1082" s="167"/>
    </row>
    <row r="1083" spans="1:1">
      <c r="A1083" s="167"/>
    </row>
    <row r="1084" spans="1:1">
      <c r="A1084" s="167"/>
    </row>
    <row r="1085" spans="1:1">
      <c r="A1085" s="167"/>
    </row>
    <row r="1086" spans="1:1">
      <c r="A1086" s="167"/>
    </row>
    <row r="1087" spans="1:1">
      <c r="A1087" s="167"/>
    </row>
    <row r="1088" spans="1:1">
      <c r="A1088" s="167"/>
    </row>
    <row r="1089" spans="1:1">
      <c r="A1089" s="167"/>
    </row>
    <row r="1090" spans="1:1">
      <c r="A1090" s="167"/>
    </row>
    <row r="1091" spans="1:1">
      <c r="A1091" s="167"/>
    </row>
    <row r="1092" spans="1:1">
      <c r="A1092" s="167"/>
    </row>
    <row r="1093" spans="1:1">
      <c r="A1093" s="167"/>
    </row>
    <row r="1094" spans="1:1">
      <c r="A1094" s="167"/>
    </row>
    <row r="1095" spans="1:1">
      <c r="A1095" s="167"/>
    </row>
    <row r="1096" spans="1:1">
      <c r="A1096" s="167"/>
    </row>
    <row r="1097" spans="1:1">
      <c r="A1097" s="167"/>
    </row>
    <row r="1098" spans="1:1">
      <c r="A1098" s="167"/>
    </row>
    <row r="1099" spans="1:1">
      <c r="A1099" s="167"/>
    </row>
    <row r="1100" spans="1:1">
      <c r="A1100" s="167"/>
    </row>
    <row r="1101" spans="1:1">
      <c r="A1101" s="167"/>
    </row>
    <row r="1102" spans="1:1">
      <c r="A1102" s="167"/>
    </row>
    <row r="1103" spans="1:1">
      <c r="A1103" s="167"/>
    </row>
    <row r="1104" spans="1:1">
      <c r="A1104" s="167"/>
    </row>
    <row r="1105" spans="1:1">
      <c r="A1105" s="167"/>
    </row>
    <row r="1106" spans="1:1">
      <c r="A1106" s="167"/>
    </row>
    <row r="1107" spans="1:1">
      <c r="A1107" s="167"/>
    </row>
    <row r="1108" spans="1:1">
      <c r="A1108" s="167"/>
    </row>
    <row r="1109" spans="1:1">
      <c r="A1109" s="167"/>
    </row>
    <row r="1110" spans="1:1">
      <c r="A1110" s="167"/>
    </row>
    <row r="1111" spans="1:1">
      <c r="A1111" s="167"/>
    </row>
    <row r="1112" spans="1:1">
      <c r="A1112" s="167"/>
    </row>
    <row r="1113" spans="1:1">
      <c r="A1113" s="167"/>
    </row>
    <row r="1114" spans="1:1">
      <c r="A1114" s="167"/>
    </row>
    <row r="1115" spans="1:1">
      <c r="A1115" s="167"/>
    </row>
    <row r="1116" spans="1:1">
      <c r="A1116" s="167"/>
    </row>
    <row r="1117" spans="1:1">
      <c r="A1117" s="167"/>
    </row>
    <row r="1118" spans="1:1">
      <c r="A1118" s="167"/>
    </row>
    <row r="1119" spans="1:1">
      <c r="A1119" s="167"/>
    </row>
    <row r="1120" spans="1:1">
      <c r="A1120" s="167"/>
    </row>
    <row r="1121" spans="1:1">
      <c r="A1121" s="167"/>
    </row>
    <row r="1122" spans="1:1">
      <c r="A1122" s="167"/>
    </row>
    <row r="1123" spans="1:1">
      <c r="A1123" s="167"/>
    </row>
    <row r="1124" spans="1:1">
      <c r="A1124" s="167"/>
    </row>
    <row r="1125" spans="1:1">
      <c r="A1125" s="167"/>
    </row>
    <row r="1126" spans="1:1">
      <c r="A1126" s="167"/>
    </row>
    <row r="1127" spans="1:1">
      <c r="A1127" s="167"/>
    </row>
    <row r="1128" spans="1:1">
      <c r="A1128" s="167"/>
    </row>
    <row r="1129" spans="1:1">
      <c r="A1129" s="167"/>
    </row>
    <row r="1130" spans="1:1">
      <c r="A1130" s="167"/>
    </row>
    <row r="1131" spans="1:1">
      <c r="A1131" s="167"/>
    </row>
    <row r="1132" spans="1:1">
      <c r="A1132" s="167"/>
    </row>
    <row r="1133" spans="1:1">
      <c r="A1133" s="167"/>
    </row>
    <row r="1134" spans="1:1">
      <c r="A1134" s="167"/>
    </row>
    <row r="1135" spans="1:1">
      <c r="A1135" s="167"/>
    </row>
    <row r="1136" spans="1:1">
      <c r="A1136" s="167"/>
    </row>
    <row r="1137" spans="1:1">
      <c r="A1137" s="167"/>
    </row>
    <row r="1138" spans="1:1">
      <c r="A1138" s="167"/>
    </row>
    <row r="1139" spans="1:1">
      <c r="A1139" s="167"/>
    </row>
    <row r="1140" spans="1:1">
      <c r="A1140" s="167"/>
    </row>
    <row r="1141" spans="1:1">
      <c r="A1141" s="167"/>
    </row>
    <row r="1142" spans="1:1">
      <c r="A1142" s="167"/>
    </row>
    <row r="1143" spans="1:1">
      <c r="A1143" s="167"/>
    </row>
    <row r="1144" spans="1:1">
      <c r="A1144" s="167"/>
    </row>
    <row r="1145" spans="1:1">
      <c r="A1145" s="167"/>
    </row>
    <row r="1146" spans="1:1">
      <c r="A1146" s="167"/>
    </row>
    <row r="1147" spans="1:1">
      <c r="A1147" s="167"/>
    </row>
    <row r="1148" spans="1:1">
      <c r="A1148" s="167"/>
    </row>
    <row r="1149" spans="1:1">
      <c r="A1149" s="167"/>
    </row>
    <row r="1150" spans="1:1">
      <c r="A1150" s="167"/>
    </row>
    <row r="1151" spans="1:1">
      <c r="A1151" s="167"/>
    </row>
    <row r="1152" spans="1:1">
      <c r="A1152" s="167"/>
    </row>
    <row r="1153" spans="1:1">
      <c r="A1153" s="167"/>
    </row>
    <row r="1154" spans="1:1">
      <c r="A1154" s="167"/>
    </row>
    <row r="1155" spans="1:1">
      <c r="A1155" s="167"/>
    </row>
    <row r="1156" spans="1:1">
      <c r="A1156" s="167"/>
    </row>
    <row r="1157" spans="1:1">
      <c r="A1157" s="167"/>
    </row>
    <row r="1158" spans="1:1">
      <c r="A1158" s="167"/>
    </row>
    <row r="1159" spans="1:1">
      <c r="A1159" s="167"/>
    </row>
    <row r="1160" spans="1:1">
      <c r="A1160" s="167"/>
    </row>
    <row r="1161" spans="1:1">
      <c r="A1161" s="167"/>
    </row>
    <row r="1162" spans="1:1">
      <c r="A1162" s="167"/>
    </row>
    <row r="1163" spans="1:1">
      <c r="A1163" s="167"/>
    </row>
    <row r="1164" spans="1:1">
      <c r="A1164" s="167"/>
    </row>
    <row r="1165" spans="1:1">
      <c r="A1165" s="167"/>
    </row>
    <row r="1166" spans="1:1">
      <c r="A1166" s="167"/>
    </row>
    <row r="1167" spans="1:1">
      <c r="A1167" s="167"/>
    </row>
    <row r="1168" spans="1:1">
      <c r="A1168" s="167"/>
    </row>
    <row r="1169" spans="1:1">
      <c r="A1169" s="167"/>
    </row>
    <row r="1170" spans="1:1">
      <c r="A1170" s="167"/>
    </row>
    <row r="1171" spans="1:1">
      <c r="A1171" s="167"/>
    </row>
    <row r="1172" spans="1:1">
      <c r="A1172" s="167"/>
    </row>
    <row r="1173" spans="1:1">
      <c r="A1173" s="167"/>
    </row>
    <row r="1174" spans="1:1">
      <c r="A1174" s="167"/>
    </row>
    <row r="1175" spans="1:1">
      <c r="A1175" s="167"/>
    </row>
    <row r="1176" spans="1:1">
      <c r="A1176" s="167"/>
    </row>
    <row r="1177" spans="1:1">
      <c r="A1177" s="167"/>
    </row>
    <row r="1178" spans="1:1">
      <c r="A1178" s="167"/>
    </row>
    <row r="1179" spans="1:1">
      <c r="A1179" s="167"/>
    </row>
    <row r="1180" spans="1:1">
      <c r="A1180" s="167"/>
    </row>
    <row r="1181" spans="1:1">
      <c r="A1181" s="167"/>
    </row>
    <row r="1182" spans="1:1">
      <c r="A1182" s="167"/>
    </row>
    <row r="1183" spans="1:1">
      <c r="A1183" s="167"/>
    </row>
    <row r="1184" spans="1:1">
      <c r="A1184" s="167"/>
    </row>
    <row r="1185" spans="1:1">
      <c r="A1185" s="167"/>
    </row>
    <row r="1186" spans="1:1">
      <c r="A1186" s="167"/>
    </row>
    <row r="1187" spans="1:1">
      <c r="A1187" s="167"/>
    </row>
    <row r="1188" spans="1:1">
      <c r="A1188" s="167"/>
    </row>
    <row r="1189" spans="1:1">
      <c r="A1189" s="167"/>
    </row>
    <row r="1190" spans="1:1">
      <c r="A1190" s="167"/>
    </row>
    <row r="1191" spans="1:1">
      <c r="A1191" s="167"/>
    </row>
    <row r="1192" spans="1:1">
      <c r="A1192" s="167"/>
    </row>
    <row r="1193" spans="1:1">
      <c r="A1193" s="167"/>
    </row>
    <row r="1194" spans="1:1">
      <c r="A1194" s="167"/>
    </row>
    <row r="1195" spans="1:1">
      <c r="A1195" s="167"/>
    </row>
    <row r="1196" spans="1:1">
      <c r="A1196" s="167"/>
    </row>
    <row r="1197" spans="1:1">
      <c r="A1197" s="167"/>
    </row>
    <row r="1198" spans="1:1">
      <c r="A1198" s="167"/>
    </row>
    <row r="1199" spans="1:1">
      <c r="A1199" s="167"/>
    </row>
    <row r="1200" spans="1:1">
      <c r="A1200" s="167"/>
    </row>
    <row r="1201" spans="1:1">
      <c r="A1201" s="167"/>
    </row>
    <row r="1202" spans="1:1">
      <c r="A1202" s="167"/>
    </row>
    <row r="1203" spans="1:1">
      <c r="A1203" s="167"/>
    </row>
    <row r="1204" spans="1:1">
      <c r="A1204" s="167"/>
    </row>
    <row r="1205" spans="1:1">
      <c r="A1205" s="167"/>
    </row>
    <row r="1206" spans="1:1">
      <c r="A1206" s="167"/>
    </row>
    <row r="1207" spans="1:1">
      <c r="A1207" s="167"/>
    </row>
    <row r="1208" spans="1:1">
      <c r="A1208" s="167"/>
    </row>
    <row r="1209" spans="1:1">
      <c r="A1209" s="167"/>
    </row>
    <row r="1210" spans="1:1">
      <c r="A1210" s="167"/>
    </row>
    <row r="1211" spans="1:1">
      <c r="A1211" s="167"/>
    </row>
    <row r="1212" spans="1:1">
      <c r="A1212" s="167"/>
    </row>
    <row r="1213" spans="1:1">
      <c r="A1213" s="167"/>
    </row>
    <row r="1214" spans="1:1">
      <c r="A1214" s="167"/>
    </row>
    <row r="1215" spans="1:1">
      <c r="A1215" s="167"/>
    </row>
    <row r="1216" spans="1:1">
      <c r="A1216" s="167"/>
    </row>
    <row r="1217" spans="1:1">
      <c r="A1217" s="167"/>
    </row>
    <row r="1218" spans="1:1">
      <c r="A1218" s="167"/>
    </row>
    <row r="1219" spans="1:1">
      <c r="A1219" s="167"/>
    </row>
    <row r="1220" spans="1:1">
      <c r="A1220" s="167"/>
    </row>
    <row r="1221" spans="1:1">
      <c r="A1221" s="167"/>
    </row>
    <row r="1222" spans="1:1">
      <c r="A1222" s="167"/>
    </row>
    <row r="1223" spans="1:1">
      <c r="A1223" s="167"/>
    </row>
    <row r="1224" spans="1:1">
      <c r="A1224" s="167"/>
    </row>
    <row r="1225" spans="1:1">
      <c r="A1225" s="167"/>
    </row>
    <row r="1226" spans="1:1">
      <c r="A1226" s="167"/>
    </row>
    <row r="1227" spans="1:1">
      <c r="A1227" s="167"/>
    </row>
    <row r="1228" spans="1:1">
      <c r="A1228" s="167"/>
    </row>
    <row r="1229" spans="1:1">
      <c r="A1229" s="167"/>
    </row>
    <row r="1230" spans="1:1">
      <c r="A1230" s="167"/>
    </row>
    <row r="1231" spans="1:1">
      <c r="A1231" s="167"/>
    </row>
    <row r="1232" spans="1:1">
      <c r="A1232" s="167"/>
    </row>
    <row r="1233" spans="1:1">
      <c r="A1233" s="167"/>
    </row>
    <row r="1234" spans="1:1">
      <c r="A1234" s="167"/>
    </row>
    <row r="1235" spans="1:1">
      <c r="A1235" s="167"/>
    </row>
    <row r="1236" spans="1:1">
      <c r="A1236" s="167"/>
    </row>
    <row r="1237" spans="1:1">
      <c r="A1237" s="167"/>
    </row>
    <row r="1238" spans="1:1">
      <c r="A1238" s="167"/>
    </row>
    <row r="1239" spans="1:1">
      <c r="A1239" s="167"/>
    </row>
    <row r="1240" spans="1:1">
      <c r="A1240" s="167"/>
    </row>
    <row r="1241" spans="1:1">
      <c r="A1241" s="167"/>
    </row>
    <row r="1242" spans="1:1">
      <c r="A1242" s="167"/>
    </row>
    <row r="1243" spans="1:1">
      <c r="A1243" s="167"/>
    </row>
    <row r="1244" spans="1:1">
      <c r="A1244" s="167"/>
    </row>
    <row r="1245" spans="1:1">
      <c r="A1245" s="167"/>
    </row>
    <row r="1246" spans="1:1">
      <c r="A1246" s="167"/>
    </row>
    <row r="1247" spans="1:1">
      <c r="A1247" s="167"/>
    </row>
    <row r="1248" spans="1:1">
      <c r="A1248" s="167"/>
    </row>
    <row r="1249" spans="1:1">
      <c r="A1249" s="167"/>
    </row>
    <row r="1250" spans="1:1">
      <c r="A1250" s="167"/>
    </row>
    <row r="1251" spans="1:1">
      <c r="A1251" s="167"/>
    </row>
    <row r="1252" spans="1:1">
      <c r="A1252" s="167"/>
    </row>
    <row r="1253" spans="1:1">
      <c r="A1253" s="167"/>
    </row>
    <row r="1254" spans="1:1">
      <c r="A1254" s="167"/>
    </row>
    <row r="1255" spans="1:1">
      <c r="A1255" s="167"/>
    </row>
    <row r="1256" spans="1:1">
      <c r="A1256" s="167"/>
    </row>
    <row r="1257" spans="1:1">
      <c r="A1257" s="167"/>
    </row>
    <row r="1258" spans="1:1">
      <c r="A1258" s="167"/>
    </row>
    <row r="1259" spans="1:1">
      <c r="A1259" s="167"/>
    </row>
    <row r="1260" spans="1:1">
      <c r="A1260" s="167"/>
    </row>
    <row r="1261" spans="1:1">
      <c r="A1261" s="167"/>
    </row>
    <row r="1262" spans="1:1">
      <c r="A1262" s="167"/>
    </row>
    <row r="1263" spans="1:1">
      <c r="A1263" s="167"/>
    </row>
    <row r="1264" spans="1:1">
      <c r="A1264" s="167"/>
    </row>
    <row r="1265" spans="1:1">
      <c r="A1265" s="167"/>
    </row>
    <row r="1266" spans="1:1">
      <c r="A1266" s="167"/>
    </row>
    <row r="1267" spans="1:1">
      <c r="A1267" s="167"/>
    </row>
    <row r="1268" spans="1:1">
      <c r="A1268" s="167"/>
    </row>
    <row r="1269" spans="1:1">
      <c r="A1269" s="167"/>
    </row>
    <row r="1270" spans="1:1">
      <c r="A1270" s="167"/>
    </row>
    <row r="1271" spans="1:1">
      <c r="A1271" s="167"/>
    </row>
    <row r="1272" spans="1:1">
      <c r="A1272" s="167"/>
    </row>
    <row r="1273" spans="1:1">
      <c r="A1273" s="167"/>
    </row>
    <row r="1274" spans="1:1">
      <c r="A1274" s="167"/>
    </row>
    <row r="1275" spans="1:1">
      <c r="A1275" s="167"/>
    </row>
    <row r="1276" spans="1:1">
      <c r="A1276" s="167"/>
    </row>
    <row r="1277" spans="1:1">
      <c r="A1277" s="167"/>
    </row>
    <row r="1278" spans="1:1">
      <c r="A1278" s="167"/>
    </row>
    <row r="1279" spans="1:1">
      <c r="A1279" s="167"/>
    </row>
    <row r="1280" spans="1:1">
      <c r="A1280" s="167"/>
    </row>
    <row r="1281" spans="1:1">
      <c r="A1281" s="167"/>
    </row>
    <row r="1282" spans="1:1">
      <c r="A1282" s="167"/>
    </row>
    <row r="1283" spans="1:1">
      <c r="A1283" s="167"/>
    </row>
    <row r="1284" spans="1:1">
      <c r="A1284" s="167"/>
    </row>
    <row r="1285" spans="1:1">
      <c r="A1285" s="167"/>
    </row>
    <row r="1286" spans="1:1">
      <c r="A1286" s="167"/>
    </row>
    <row r="1287" spans="1:1">
      <c r="A1287" s="167"/>
    </row>
    <row r="1288" spans="1:1">
      <c r="A1288" s="167"/>
    </row>
    <row r="1289" spans="1:1">
      <c r="A1289" s="167"/>
    </row>
    <row r="1290" spans="1:1">
      <c r="A1290" s="167"/>
    </row>
    <row r="1291" spans="1:1">
      <c r="A1291" s="167"/>
    </row>
    <row r="1292" spans="1:1">
      <c r="A1292" s="167"/>
    </row>
    <row r="1293" spans="1:1">
      <c r="A1293" s="167"/>
    </row>
    <row r="1294" spans="1:1">
      <c r="A1294" s="167"/>
    </row>
    <row r="1295" spans="1:1">
      <c r="A1295" s="167"/>
    </row>
    <row r="1296" spans="1:1">
      <c r="A1296" s="167"/>
    </row>
    <row r="1297" spans="1:1">
      <c r="A1297" s="167"/>
    </row>
    <row r="1298" spans="1:1">
      <c r="A1298" s="167"/>
    </row>
    <row r="1299" spans="1:1">
      <c r="A1299" s="167"/>
    </row>
    <row r="1300" spans="1:1">
      <c r="A1300" s="167"/>
    </row>
    <row r="1301" spans="1:1">
      <c r="A1301" s="167"/>
    </row>
    <row r="1302" spans="1:1">
      <c r="A1302" s="167"/>
    </row>
    <row r="1303" spans="1:1">
      <c r="A1303" s="167"/>
    </row>
    <row r="1304" spans="1:1">
      <c r="A1304" s="167"/>
    </row>
    <row r="1305" spans="1:1">
      <c r="A1305" s="167"/>
    </row>
    <row r="1306" spans="1:1">
      <c r="A1306" s="167"/>
    </row>
    <row r="1307" spans="1:1">
      <c r="A1307" s="167"/>
    </row>
    <row r="1308" spans="1:1">
      <c r="A1308" s="167"/>
    </row>
    <row r="1309" spans="1:1">
      <c r="A1309" s="167"/>
    </row>
    <row r="1310" spans="1:1">
      <c r="A1310" s="167"/>
    </row>
    <row r="1311" spans="1:1">
      <c r="A1311" s="167"/>
    </row>
    <row r="1312" spans="1:1">
      <c r="A1312" s="167"/>
    </row>
    <row r="1313" spans="1:1">
      <c r="A1313" s="167"/>
    </row>
    <row r="1314" spans="1:1">
      <c r="A1314" s="167"/>
    </row>
    <row r="1315" spans="1:1">
      <c r="A1315" s="167"/>
    </row>
    <row r="1316" spans="1:1">
      <c r="A1316" s="167"/>
    </row>
    <row r="1317" spans="1:1">
      <c r="A1317" s="167"/>
    </row>
    <row r="1318" spans="1:1">
      <c r="A1318" s="167"/>
    </row>
    <row r="1319" spans="1:1">
      <c r="A1319" s="167"/>
    </row>
    <row r="1320" spans="1:1">
      <c r="A1320" s="167"/>
    </row>
    <row r="1321" spans="1:1">
      <c r="A1321" s="167"/>
    </row>
    <row r="1322" spans="1:1">
      <c r="A1322" s="167"/>
    </row>
    <row r="1323" spans="1:1">
      <c r="A1323" s="167"/>
    </row>
    <row r="1324" spans="1:1">
      <c r="A1324" s="167"/>
    </row>
    <row r="1325" spans="1:1">
      <c r="A1325" s="167"/>
    </row>
    <row r="1326" spans="1:1">
      <c r="A1326" s="167"/>
    </row>
    <row r="1327" spans="1:1">
      <c r="A1327" s="167"/>
    </row>
    <row r="1328" spans="1:1">
      <c r="A1328" s="167"/>
    </row>
    <row r="1329" spans="1:1">
      <c r="A1329" s="167"/>
    </row>
    <row r="1330" spans="1:1">
      <c r="A1330" s="167"/>
    </row>
    <row r="1331" spans="1:1">
      <c r="A1331" s="167"/>
    </row>
    <row r="1332" spans="1:1">
      <c r="A1332" s="167"/>
    </row>
    <row r="1333" spans="1:1">
      <c r="A1333" s="167"/>
    </row>
    <row r="1334" spans="1:1">
      <c r="A1334" s="167"/>
    </row>
    <row r="1335" spans="1:1">
      <c r="A1335" s="167"/>
    </row>
    <row r="1336" spans="1:1">
      <c r="A1336" s="167"/>
    </row>
    <row r="1337" spans="1:1">
      <c r="A1337" s="167"/>
    </row>
    <row r="1338" spans="1:1">
      <c r="A1338" s="167"/>
    </row>
    <row r="1339" spans="1:1">
      <c r="A1339" s="167"/>
    </row>
    <row r="1340" spans="1:1">
      <c r="A1340" s="167"/>
    </row>
    <row r="1341" spans="1:1">
      <c r="A1341" s="167"/>
    </row>
    <row r="1342" spans="1:1">
      <c r="A1342" s="167"/>
    </row>
    <row r="1343" spans="1:1">
      <c r="A1343" s="167"/>
    </row>
    <row r="1344" spans="1:1">
      <c r="A1344" s="167"/>
    </row>
    <row r="1345" spans="1:1">
      <c r="A1345" s="167"/>
    </row>
    <row r="1346" spans="1:1">
      <c r="A1346" s="167"/>
    </row>
    <row r="1347" spans="1:1">
      <c r="A1347" s="167"/>
    </row>
    <row r="1348" spans="1:1">
      <c r="A1348" s="167"/>
    </row>
    <row r="1349" spans="1:1">
      <c r="A1349" s="167"/>
    </row>
    <row r="1350" spans="1:1">
      <c r="A1350" s="167"/>
    </row>
    <row r="1351" spans="1:1">
      <c r="A1351" s="167"/>
    </row>
    <row r="1352" spans="1:1">
      <c r="A1352" s="167"/>
    </row>
    <row r="1353" spans="1:1">
      <c r="A1353" s="167"/>
    </row>
    <row r="1354" spans="1:1">
      <c r="A1354" s="167"/>
    </row>
    <row r="1355" spans="1:1">
      <c r="A1355" s="167"/>
    </row>
    <row r="1356" spans="1:1">
      <c r="A1356" s="167"/>
    </row>
    <row r="1357" spans="1:1">
      <c r="A1357" s="167"/>
    </row>
    <row r="1358" spans="1:1">
      <c r="A1358" s="167"/>
    </row>
    <row r="1359" spans="1:1">
      <c r="A1359" s="167"/>
    </row>
    <row r="1360" spans="1:1">
      <c r="A1360" s="167"/>
    </row>
    <row r="1361" spans="1:1">
      <c r="A1361" s="167"/>
    </row>
    <row r="1362" spans="1:1">
      <c r="A1362" s="167"/>
    </row>
    <row r="1363" spans="1:1">
      <c r="A1363" s="167"/>
    </row>
    <row r="1364" spans="1:1">
      <c r="A1364" s="167"/>
    </row>
    <row r="1365" spans="1:1">
      <c r="A1365" s="167"/>
    </row>
    <row r="1366" spans="1:1">
      <c r="A1366" s="167"/>
    </row>
    <row r="1367" spans="1:1">
      <c r="A1367" s="167"/>
    </row>
    <row r="1368" spans="1:1">
      <c r="A1368" s="167"/>
    </row>
    <row r="1369" spans="1:1">
      <c r="A1369" s="167"/>
    </row>
    <row r="1370" spans="1:1">
      <c r="A1370" s="167"/>
    </row>
    <row r="1371" spans="1:1">
      <c r="A1371" s="167"/>
    </row>
    <row r="1372" spans="1:1">
      <c r="A1372" s="167"/>
    </row>
    <row r="1373" spans="1:1">
      <c r="A1373" s="167"/>
    </row>
    <row r="1374" spans="1:1">
      <c r="A1374" s="167"/>
    </row>
    <row r="1375" spans="1:1">
      <c r="A1375" s="167"/>
    </row>
    <row r="1376" spans="1:1">
      <c r="A1376" s="167"/>
    </row>
    <row r="1377" spans="1:1">
      <c r="A1377" s="167"/>
    </row>
    <row r="1378" spans="1:1">
      <c r="A1378" s="167"/>
    </row>
    <row r="1379" spans="1:1">
      <c r="A1379" s="167"/>
    </row>
    <row r="1380" spans="1:1">
      <c r="A1380" s="167"/>
    </row>
    <row r="1381" spans="1:1">
      <c r="A1381" s="167"/>
    </row>
    <row r="1382" spans="1:1">
      <c r="A1382" s="167"/>
    </row>
    <row r="1383" spans="1:1">
      <c r="A1383" s="167"/>
    </row>
    <row r="1384" spans="1:1">
      <c r="A1384" s="167"/>
    </row>
    <row r="1385" spans="1:1">
      <c r="A1385" s="167"/>
    </row>
    <row r="1386" spans="1:1">
      <c r="A1386" s="167"/>
    </row>
    <row r="1387" spans="1:1">
      <c r="A1387" s="167"/>
    </row>
    <row r="1388" spans="1:1">
      <c r="A1388" s="167"/>
    </row>
    <row r="1389" spans="1:1">
      <c r="A1389" s="167"/>
    </row>
    <row r="1390" spans="1:1">
      <c r="A1390" s="167"/>
    </row>
    <row r="1391" spans="1:1">
      <c r="A1391" s="167"/>
    </row>
    <row r="1392" spans="1:1">
      <c r="A1392" s="167"/>
    </row>
    <row r="1393" spans="1:1">
      <c r="A1393" s="167"/>
    </row>
    <row r="1394" spans="1:1">
      <c r="A1394" s="167"/>
    </row>
    <row r="1395" spans="1:1">
      <c r="A1395" s="167"/>
    </row>
    <row r="1396" spans="1:1">
      <c r="A1396" s="167"/>
    </row>
    <row r="1397" spans="1:1">
      <c r="A1397" s="167"/>
    </row>
    <row r="1398" spans="1:1">
      <c r="A1398" s="167"/>
    </row>
    <row r="1399" spans="1:1">
      <c r="A1399" s="167"/>
    </row>
    <row r="1400" spans="1:1">
      <c r="A1400" s="167"/>
    </row>
    <row r="1401" spans="1:1">
      <c r="A1401" s="167"/>
    </row>
    <row r="1402" spans="1:1">
      <c r="A1402" s="167"/>
    </row>
    <row r="1403" spans="1:1">
      <c r="A1403" s="167"/>
    </row>
    <row r="1404" spans="1:1">
      <c r="A1404" s="167"/>
    </row>
    <row r="1405" spans="1:1">
      <c r="A1405" s="167"/>
    </row>
    <row r="1406" spans="1:1">
      <c r="A1406" s="167"/>
    </row>
    <row r="1407" spans="1:1">
      <c r="A1407" s="167"/>
    </row>
    <row r="1408" spans="1:1">
      <c r="A1408" s="167"/>
    </row>
    <row r="1409" spans="1:1">
      <c r="A1409" s="167"/>
    </row>
    <row r="1410" spans="1:1">
      <c r="A1410" s="167"/>
    </row>
    <row r="1411" spans="1:1">
      <c r="A1411" s="167"/>
    </row>
    <row r="1412" spans="1:1">
      <c r="A1412" s="167"/>
    </row>
    <row r="1413" spans="1:1">
      <c r="A1413" s="167"/>
    </row>
    <row r="1414" spans="1:1">
      <c r="A1414" s="167"/>
    </row>
    <row r="1415" spans="1:1">
      <c r="A1415" s="167"/>
    </row>
    <row r="1416" spans="1:1">
      <c r="A1416" s="167"/>
    </row>
    <row r="1417" spans="1:1">
      <c r="A1417" s="167"/>
    </row>
    <row r="1418" spans="1:1">
      <c r="A1418" s="167"/>
    </row>
    <row r="1419" spans="1:1">
      <c r="A1419" s="167"/>
    </row>
    <row r="1420" spans="1:1">
      <c r="A1420" s="167"/>
    </row>
    <row r="1421" spans="1:1">
      <c r="A1421" s="167"/>
    </row>
    <row r="1422" spans="1:1">
      <c r="A1422" s="167"/>
    </row>
    <row r="1423" spans="1:1">
      <c r="A1423" s="167"/>
    </row>
    <row r="1424" spans="1:1">
      <c r="A1424" s="167"/>
    </row>
    <row r="1425" spans="1:1">
      <c r="A1425" s="167"/>
    </row>
    <row r="1426" spans="1:1">
      <c r="A1426" s="167"/>
    </row>
    <row r="1427" spans="1:1">
      <c r="A1427" s="167"/>
    </row>
    <row r="1428" spans="1:1">
      <c r="A1428" s="167"/>
    </row>
    <row r="1429" spans="1:1">
      <c r="A1429" s="167"/>
    </row>
    <row r="1430" spans="1:1">
      <c r="A1430" s="167"/>
    </row>
    <row r="1431" spans="1:1">
      <c r="A1431" s="167"/>
    </row>
    <row r="1432" spans="1:1">
      <c r="A1432" s="167"/>
    </row>
    <row r="1433" spans="1:1">
      <c r="A1433" s="167"/>
    </row>
    <row r="1434" spans="1:1">
      <c r="A1434" s="167"/>
    </row>
    <row r="1435" spans="1:1">
      <c r="A1435" s="167"/>
    </row>
    <row r="1436" spans="1:1">
      <c r="A1436" s="167"/>
    </row>
    <row r="1437" spans="1:1">
      <c r="A1437" s="167"/>
    </row>
    <row r="1438" spans="1:1">
      <c r="A1438" s="167"/>
    </row>
    <row r="1439" spans="1:1">
      <c r="A1439" s="167"/>
    </row>
    <row r="1440" spans="1:1">
      <c r="A1440" s="167"/>
    </row>
    <row r="1441" spans="1:1">
      <c r="A1441" s="167"/>
    </row>
    <row r="1442" spans="1:1">
      <c r="A1442" s="167"/>
    </row>
    <row r="1443" spans="1:1">
      <c r="A1443" s="167"/>
    </row>
    <row r="1444" spans="1:1">
      <c r="A1444" s="167"/>
    </row>
    <row r="1445" spans="1:1">
      <c r="A1445" s="167"/>
    </row>
    <row r="1446" spans="1:1">
      <c r="A1446" s="167"/>
    </row>
    <row r="1447" spans="1:1">
      <c r="A1447" s="167"/>
    </row>
    <row r="1448" spans="1:1">
      <c r="A1448" s="167"/>
    </row>
    <row r="1449" spans="1:1">
      <c r="A1449" s="167"/>
    </row>
    <row r="1450" spans="1:1">
      <c r="A1450" s="167"/>
    </row>
    <row r="1451" spans="1:1">
      <c r="A1451" s="167"/>
    </row>
    <row r="1452" spans="1:1">
      <c r="A1452" s="167"/>
    </row>
    <row r="1453" spans="1:1">
      <c r="A1453" s="167"/>
    </row>
    <row r="1454" spans="1:1">
      <c r="A1454" s="167"/>
    </row>
    <row r="1455" spans="1:1">
      <c r="A1455" s="167"/>
    </row>
    <row r="1456" spans="1:1">
      <c r="A1456" s="167"/>
    </row>
    <row r="1457" spans="1:1">
      <c r="A1457" s="167"/>
    </row>
    <row r="1458" spans="1:1">
      <c r="A1458" s="167"/>
    </row>
    <row r="1459" spans="1:1">
      <c r="A1459" s="167"/>
    </row>
    <row r="1460" spans="1:1">
      <c r="A1460" s="167"/>
    </row>
    <row r="1461" spans="1:1">
      <c r="A1461" s="167"/>
    </row>
    <row r="1462" spans="1:1">
      <c r="A1462" s="167"/>
    </row>
    <row r="1463" spans="1:1">
      <c r="A1463" s="167"/>
    </row>
    <row r="1464" spans="1:1">
      <c r="A1464" s="167"/>
    </row>
    <row r="1465" spans="1:1">
      <c r="A1465" s="167"/>
    </row>
    <row r="1466" spans="1:1">
      <c r="A1466" s="167"/>
    </row>
    <row r="1467" spans="1:1">
      <c r="A1467" s="167"/>
    </row>
    <row r="1468" spans="1:1">
      <c r="A1468" s="167"/>
    </row>
    <row r="1469" spans="1:1">
      <c r="A1469" s="167"/>
    </row>
    <row r="1470" spans="1:1">
      <c r="A1470" s="167"/>
    </row>
    <row r="1471" spans="1:1">
      <c r="A1471" s="167"/>
    </row>
    <row r="1472" spans="1:1">
      <c r="A1472" s="167"/>
    </row>
    <row r="1473" spans="1:1">
      <c r="A1473" s="167"/>
    </row>
    <row r="1474" spans="1:1">
      <c r="A1474" s="167"/>
    </row>
    <row r="1475" spans="1:1">
      <c r="A1475" s="167"/>
    </row>
    <row r="1476" spans="1:1">
      <c r="A1476" s="167"/>
    </row>
    <row r="1477" spans="1:1">
      <c r="A1477" s="167"/>
    </row>
    <row r="1478" spans="1:1">
      <c r="A1478" s="167"/>
    </row>
    <row r="1479" spans="1:1">
      <c r="A1479" s="167"/>
    </row>
    <row r="1480" spans="1:1">
      <c r="A1480" s="167"/>
    </row>
    <row r="1481" spans="1:1">
      <c r="A1481" s="167"/>
    </row>
    <row r="1482" spans="1:1">
      <c r="A1482" s="167"/>
    </row>
    <row r="1483" spans="1:1">
      <c r="A1483" s="167"/>
    </row>
    <row r="1484" spans="1:1">
      <c r="A1484" s="167"/>
    </row>
    <row r="1485" spans="1:1">
      <c r="A1485" s="167"/>
    </row>
    <row r="1486" spans="1:1">
      <c r="A1486" s="167"/>
    </row>
    <row r="1487" spans="1:1">
      <c r="A1487" s="167"/>
    </row>
    <row r="1488" spans="1:1">
      <c r="A1488" s="167"/>
    </row>
    <row r="1489" spans="1:1">
      <c r="A1489" s="167"/>
    </row>
    <row r="1490" spans="1:1">
      <c r="A1490" s="167"/>
    </row>
    <row r="1491" spans="1:1">
      <c r="A1491" s="167"/>
    </row>
    <row r="1492" spans="1:1">
      <c r="A1492" s="167"/>
    </row>
    <row r="1493" spans="1:1">
      <c r="A1493" s="167"/>
    </row>
    <row r="1494" spans="1:1">
      <c r="A1494" s="167"/>
    </row>
    <row r="1495" spans="1:1">
      <c r="A1495" s="167"/>
    </row>
    <row r="1496" spans="1:1">
      <c r="A1496" s="167"/>
    </row>
    <row r="1497" spans="1:1">
      <c r="A1497" s="167"/>
    </row>
    <row r="1498" spans="1:1">
      <c r="A1498" s="167"/>
    </row>
    <row r="1499" spans="1:1">
      <c r="A1499" s="167"/>
    </row>
    <row r="1500" spans="1:1">
      <c r="A1500" s="167"/>
    </row>
    <row r="1501" spans="1:1">
      <c r="A1501" s="167"/>
    </row>
    <row r="1502" spans="1:1">
      <c r="A1502" s="167"/>
    </row>
    <row r="1503" spans="1:1">
      <c r="A1503" s="167"/>
    </row>
    <row r="1504" spans="1:1">
      <c r="A1504" s="167"/>
    </row>
    <row r="1505" spans="1:1">
      <c r="A1505" s="167"/>
    </row>
    <row r="1506" spans="1:1">
      <c r="A1506" s="167"/>
    </row>
    <row r="1507" spans="1:1">
      <c r="A1507" s="167"/>
    </row>
    <row r="1508" spans="1:1">
      <c r="A1508" s="167"/>
    </row>
    <row r="1509" spans="1:1">
      <c r="A1509" s="167"/>
    </row>
    <row r="1510" spans="1:1">
      <c r="A1510" s="167"/>
    </row>
    <row r="1511" spans="1:1">
      <c r="A1511" s="167"/>
    </row>
    <row r="1512" spans="1:1">
      <c r="A1512" s="167"/>
    </row>
    <row r="1513" spans="1:1">
      <c r="A1513" s="167"/>
    </row>
    <row r="1514" spans="1:1">
      <c r="A1514" s="167"/>
    </row>
    <row r="1515" spans="1:1">
      <c r="A1515" s="167"/>
    </row>
    <row r="1516" spans="1:1">
      <c r="A1516" s="167"/>
    </row>
    <row r="1517" spans="1:1">
      <c r="A1517" s="167"/>
    </row>
    <row r="1518" spans="1:1">
      <c r="A1518" s="167"/>
    </row>
    <row r="1519" spans="1:1">
      <c r="A1519" s="167"/>
    </row>
    <row r="1520" spans="1:1">
      <c r="A1520" s="167"/>
    </row>
    <row r="1521" spans="1:1">
      <c r="A1521" s="167"/>
    </row>
    <row r="1522" spans="1:1">
      <c r="A1522" s="167"/>
    </row>
    <row r="1523" spans="1:1">
      <c r="A1523" s="167"/>
    </row>
    <row r="1524" spans="1:1">
      <c r="A1524" s="167"/>
    </row>
    <row r="1525" spans="1:1">
      <c r="A1525" s="167"/>
    </row>
    <row r="1526" spans="1:1">
      <c r="A1526" s="167"/>
    </row>
    <row r="1527" spans="1:1">
      <c r="A1527" s="167"/>
    </row>
    <row r="1528" spans="1:1">
      <c r="A1528" s="167"/>
    </row>
    <row r="1529" spans="1:1">
      <c r="A1529" s="167"/>
    </row>
    <row r="1530" spans="1:1">
      <c r="A1530" s="167"/>
    </row>
    <row r="1531" spans="1:1">
      <c r="A1531" s="167"/>
    </row>
    <row r="1532" spans="1:1">
      <c r="A1532" s="167"/>
    </row>
    <row r="1533" spans="1:1">
      <c r="A1533" s="167"/>
    </row>
    <row r="1534" spans="1:1">
      <c r="A1534" s="167"/>
    </row>
    <row r="1535" spans="1:1">
      <c r="A1535" s="167"/>
    </row>
    <row r="1536" spans="1:1">
      <c r="A1536" s="167"/>
    </row>
    <row r="1537" spans="1:1">
      <c r="A1537" s="167"/>
    </row>
    <row r="1538" spans="1:1">
      <c r="A1538" s="167"/>
    </row>
    <row r="1539" spans="1:1">
      <c r="A1539" s="167"/>
    </row>
    <row r="1540" spans="1:1">
      <c r="A1540" s="167"/>
    </row>
    <row r="1541" spans="1:1">
      <c r="A1541" s="167"/>
    </row>
    <row r="1542" spans="1:1">
      <c r="A1542" s="167"/>
    </row>
    <row r="1543" spans="1:1">
      <c r="A1543" s="167"/>
    </row>
    <row r="1544" spans="1:1">
      <c r="A1544" s="167"/>
    </row>
    <row r="1545" spans="1:1">
      <c r="A1545" s="167"/>
    </row>
    <row r="1546" spans="1:1">
      <c r="A1546" s="167"/>
    </row>
    <row r="1547" spans="1:1">
      <c r="A1547" s="167"/>
    </row>
    <row r="1548" spans="1:1">
      <c r="A1548" s="167"/>
    </row>
    <row r="1549" spans="1:1">
      <c r="A1549" s="167"/>
    </row>
    <row r="1550" spans="1:1">
      <c r="A1550" s="167"/>
    </row>
    <row r="1551" spans="1:1">
      <c r="A1551" s="167"/>
    </row>
    <row r="1552" spans="1:1">
      <c r="A1552" s="167"/>
    </row>
    <row r="1553" spans="1:1">
      <c r="A1553" s="167"/>
    </row>
    <row r="1554" spans="1:1">
      <c r="A1554" s="167"/>
    </row>
    <row r="1555" spans="1:1">
      <c r="A1555" s="167"/>
    </row>
    <row r="1556" spans="1:1">
      <c r="A1556" s="167"/>
    </row>
    <row r="1557" spans="1:1">
      <c r="A1557" s="167"/>
    </row>
    <row r="1558" spans="1:1">
      <c r="A1558" s="167"/>
    </row>
    <row r="1559" spans="1:1">
      <c r="A1559" s="167"/>
    </row>
    <row r="1560" spans="1:1">
      <c r="A1560" s="167"/>
    </row>
    <row r="1561" spans="1:1">
      <c r="A1561" s="167"/>
    </row>
    <row r="1562" spans="1:1">
      <c r="A1562" s="167"/>
    </row>
    <row r="1563" spans="1:1">
      <c r="A1563" s="167"/>
    </row>
    <row r="1564" spans="1:1">
      <c r="A1564" s="167"/>
    </row>
    <row r="1565" spans="1:1">
      <c r="A1565" s="167"/>
    </row>
    <row r="1566" spans="1:1">
      <c r="A1566" s="167"/>
    </row>
    <row r="1567" spans="1:1">
      <c r="A1567" s="167"/>
    </row>
    <row r="1568" spans="1:1">
      <c r="A1568" s="167"/>
    </row>
    <row r="1569" spans="1:1">
      <c r="A1569" s="167"/>
    </row>
    <row r="1570" spans="1:1">
      <c r="A1570" s="167"/>
    </row>
    <row r="1571" spans="1:1">
      <c r="A1571" s="167"/>
    </row>
    <row r="1572" spans="1:1">
      <c r="A1572" s="167"/>
    </row>
    <row r="1573" spans="1:1">
      <c r="A1573" s="167"/>
    </row>
    <row r="1574" spans="1:1">
      <c r="A1574" s="167"/>
    </row>
    <row r="1575" spans="1:1">
      <c r="A1575" s="167"/>
    </row>
    <row r="1576" spans="1:1">
      <c r="A1576" s="167"/>
    </row>
    <row r="1577" spans="1:1">
      <c r="A1577" s="167"/>
    </row>
    <row r="1578" spans="1:1">
      <c r="A1578" s="167"/>
    </row>
    <row r="1579" spans="1:1">
      <c r="A1579" s="167"/>
    </row>
    <row r="1580" spans="1:1">
      <c r="A1580" s="167"/>
    </row>
    <row r="1581" spans="1:1">
      <c r="A1581" s="167"/>
    </row>
    <row r="1582" spans="1:1">
      <c r="A1582" s="167"/>
    </row>
    <row r="1583" spans="1:1">
      <c r="A1583" s="167"/>
    </row>
    <row r="1584" spans="1:1">
      <c r="A1584" s="167"/>
    </row>
    <row r="1585" spans="1:1">
      <c r="A1585" s="167"/>
    </row>
    <row r="1586" spans="1:1">
      <c r="A1586" s="167"/>
    </row>
    <row r="1587" spans="1:1">
      <c r="A1587" s="167"/>
    </row>
    <row r="1588" spans="1:1">
      <c r="A1588" s="167"/>
    </row>
    <row r="1589" spans="1:1">
      <c r="A1589" s="167"/>
    </row>
    <row r="1590" spans="1:1">
      <c r="A1590" s="167"/>
    </row>
    <row r="1591" spans="1:1">
      <c r="A1591" s="167"/>
    </row>
    <row r="1592" spans="1:1">
      <c r="A1592" s="167"/>
    </row>
    <row r="1593" spans="1:1">
      <c r="A1593" s="167"/>
    </row>
    <row r="1594" spans="1:1">
      <c r="A1594" s="167"/>
    </row>
    <row r="1595" spans="1:1">
      <c r="A1595" s="167"/>
    </row>
    <row r="1596" spans="1:1">
      <c r="A1596" s="167"/>
    </row>
    <row r="1597" spans="1:1">
      <c r="A1597" s="167"/>
    </row>
    <row r="1598" spans="1:1">
      <c r="A1598" s="167"/>
    </row>
    <row r="1599" spans="1:1">
      <c r="A1599" s="167"/>
    </row>
    <row r="1600" spans="1:1">
      <c r="A1600" s="167"/>
    </row>
    <row r="1601" spans="1:1">
      <c r="A1601" s="167"/>
    </row>
    <row r="1602" spans="1:1">
      <c r="A1602" s="167"/>
    </row>
    <row r="1603" spans="1:1">
      <c r="A1603" s="167"/>
    </row>
    <row r="1604" spans="1:1">
      <c r="A1604" s="167"/>
    </row>
    <row r="1605" spans="1:1">
      <c r="A1605" s="167"/>
    </row>
    <row r="1606" spans="1:1">
      <c r="A1606" s="167"/>
    </row>
    <row r="1607" spans="1:1">
      <c r="A1607" s="167"/>
    </row>
    <row r="1608" spans="1:1">
      <c r="A1608" s="167"/>
    </row>
    <row r="1609" spans="1:1">
      <c r="A1609" s="167"/>
    </row>
    <row r="1610" spans="1:1">
      <c r="A1610" s="167"/>
    </row>
    <row r="1611" spans="1:1">
      <c r="A1611" s="167"/>
    </row>
    <row r="1612" spans="1:1">
      <c r="A1612" s="167"/>
    </row>
    <row r="1613" spans="1:1">
      <c r="A1613" s="167"/>
    </row>
    <row r="1614" spans="1:1">
      <c r="A1614" s="167"/>
    </row>
    <row r="1615" spans="1:1">
      <c r="A1615" s="167"/>
    </row>
    <row r="1616" spans="1:1">
      <c r="A1616" s="167"/>
    </row>
    <row r="1617" spans="1:1">
      <c r="A1617" s="167"/>
    </row>
    <row r="1618" spans="1:1">
      <c r="A1618" s="167"/>
    </row>
    <row r="1619" spans="1:1">
      <c r="A1619" s="167"/>
    </row>
    <row r="1620" spans="1:1">
      <c r="A1620" s="167"/>
    </row>
    <row r="1621" spans="1:1">
      <c r="A1621" s="167"/>
    </row>
    <row r="1622" spans="1:1">
      <c r="A1622" s="167"/>
    </row>
    <row r="1623" spans="1:1">
      <c r="A1623" s="167"/>
    </row>
    <row r="1624" spans="1:1">
      <c r="A1624" s="167"/>
    </row>
    <row r="1625" spans="1:1">
      <c r="A1625" s="167"/>
    </row>
    <row r="1626" spans="1:1">
      <c r="A1626" s="167"/>
    </row>
    <row r="1627" spans="1:1">
      <c r="A1627" s="167"/>
    </row>
    <row r="1628" spans="1:1">
      <c r="A1628" s="167"/>
    </row>
    <row r="1629" spans="1:1">
      <c r="A1629" s="167"/>
    </row>
    <row r="1630" spans="1:1">
      <c r="A1630" s="167"/>
    </row>
    <row r="1631" spans="1:1">
      <c r="A1631" s="167"/>
    </row>
    <row r="1632" spans="1:1">
      <c r="A1632" s="167"/>
    </row>
    <row r="1633" spans="1:1">
      <c r="A1633" s="167"/>
    </row>
    <row r="1634" spans="1:1">
      <c r="A1634" s="167"/>
    </row>
    <row r="1635" spans="1:1">
      <c r="A1635" s="167"/>
    </row>
    <row r="1636" spans="1:1">
      <c r="A1636" s="167"/>
    </row>
    <row r="1637" spans="1:1">
      <c r="A1637" s="167"/>
    </row>
    <row r="1638" spans="1:1">
      <c r="A1638" s="167"/>
    </row>
    <row r="1639" spans="1:1">
      <c r="A1639" s="167"/>
    </row>
    <row r="1640" spans="1:1">
      <c r="A1640" s="167"/>
    </row>
    <row r="1641" spans="1:1">
      <c r="A1641" s="167"/>
    </row>
    <row r="1642" spans="1:1">
      <c r="A1642" s="167"/>
    </row>
    <row r="1643" spans="1:1">
      <c r="A1643" s="167"/>
    </row>
    <row r="1644" spans="1:1">
      <c r="A1644" s="167"/>
    </row>
    <row r="1645" spans="1:1">
      <c r="A1645" s="167"/>
    </row>
    <row r="1646" spans="1:1">
      <c r="A1646" s="167"/>
    </row>
    <row r="1647" spans="1:1">
      <c r="A1647" s="167"/>
    </row>
    <row r="1648" spans="1:1">
      <c r="A1648" s="167"/>
    </row>
    <row r="1649" spans="1:1">
      <c r="A1649" s="167"/>
    </row>
    <row r="1650" spans="1:1">
      <c r="A1650" s="167"/>
    </row>
    <row r="1651" spans="1:1">
      <c r="A1651" s="167"/>
    </row>
    <row r="1652" spans="1:1">
      <c r="A1652" s="167"/>
    </row>
    <row r="1653" spans="1:1">
      <c r="A1653" s="167"/>
    </row>
    <row r="1654" spans="1:1">
      <c r="A1654" s="167"/>
    </row>
    <row r="1655" spans="1:1">
      <c r="A1655" s="167"/>
    </row>
    <row r="1656" spans="1:1">
      <c r="A1656" s="167"/>
    </row>
    <row r="1657" spans="1:1">
      <c r="A1657" s="167"/>
    </row>
    <row r="1658" spans="1:1">
      <c r="A1658" s="167"/>
    </row>
    <row r="1659" spans="1:1">
      <c r="A1659" s="167"/>
    </row>
    <row r="1660" spans="1:1">
      <c r="A1660" s="167"/>
    </row>
    <row r="1661" spans="1:1">
      <c r="A1661" s="167"/>
    </row>
    <row r="1662" spans="1:1">
      <c r="A1662" s="167"/>
    </row>
    <row r="1663" spans="1:1">
      <c r="A1663" s="167"/>
    </row>
    <row r="1664" spans="1:1">
      <c r="A1664" s="167"/>
    </row>
    <row r="1665" spans="1:1">
      <c r="A1665" s="167"/>
    </row>
    <row r="1666" spans="1:1">
      <c r="A1666" s="167"/>
    </row>
    <row r="1667" spans="1:1">
      <c r="A1667" s="167"/>
    </row>
    <row r="1668" spans="1:1">
      <c r="A1668" s="167"/>
    </row>
    <row r="1669" spans="1:1">
      <c r="A1669" s="167"/>
    </row>
    <row r="1670" spans="1:1">
      <c r="A1670" s="167"/>
    </row>
    <row r="1671" spans="1:1">
      <c r="A1671" s="167"/>
    </row>
    <row r="1672" spans="1:1">
      <c r="A1672" s="167"/>
    </row>
    <row r="1673" spans="1:1">
      <c r="A1673" s="167"/>
    </row>
    <row r="1674" spans="1:1">
      <c r="A1674" s="167"/>
    </row>
    <row r="1675" spans="1:1">
      <c r="A1675" s="167"/>
    </row>
    <row r="1676" spans="1:1">
      <c r="A1676" s="167"/>
    </row>
    <row r="1677" spans="1:1">
      <c r="A1677" s="167"/>
    </row>
    <row r="1678" spans="1:1">
      <c r="A1678" s="167"/>
    </row>
    <row r="1679" spans="1:1">
      <c r="A1679" s="167"/>
    </row>
    <row r="1680" spans="1:1">
      <c r="A1680" s="167"/>
    </row>
    <row r="1681" spans="1:1">
      <c r="A1681" s="167"/>
    </row>
    <row r="1682" spans="1:1">
      <c r="A1682" s="167"/>
    </row>
    <row r="1683" spans="1:1">
      <c r="A1683" s="167"/>
    </row>
    <row r="1684" spans="1:1">
      <c r="A1684" s="167"/>
    </row>
    <row r="1685" spans="1:1">
      <c r="A1685" s="167"/>
    </row>
    <row r="1686" spans="1:1">
      <c r="A1686" s="167"/>
    </row>
    <row r="1687" spans="1:1">
      <c r="A1687" s="167"/>
    </row>
    <row r="1688" spans="1:1">
      <c r="A1688" s="167"/>
    </row>
    <row r="1689" spans="1:1">
      <c r="A1689" s="167"/>
    </row>
    <row r="1690" spans="1:1">
      <c r="A1690" s="167"/>
    </row>
    <row r="1691" spans="1:1">
      <c r="A1691" s="167"/>
    </row>
    <row r="1692" spans="1:1">
      <c r="A1692" s="167"/>
    </row>
    <row r="1693" spans="1:1">
      <c r="A1693" s="167"/>
    </row>
    <row r="1694" spans="1:1">
      <c r="A1694" s="167"/>
    </row>
    <row r="1695" spans="1:1">
      <c r="A1695" s="167"/>
    </row>
    <row r="1696" spans="1:1">
      <c r="A1696" s="167"/>
    </row>
    <row r="1697" spans="1:1">
      <c r="A1697" s="167"/>
    </row>
    <row r="1698" spans="1:1">
      <c r="A1698" s="167"/>
    </row>
    <row r="1699" spans="1:1">
      <c r="A1699" s="167"/>
    </row>
    <row r="1700" spans="1:1">
      <c r="A1700" s="167"/>
    </row>
    <row r="1701" spans="1:1">
      <c r="A1701" s="167"/>
    </row>
    <row r="1702" spans="1:1">
      <c r="A1702" s="167"/>
    </row>
    <row r="1703" spans="1:1">
      <c r="A1703" s="167"/>
    </row>
    <row r="1704" spans="1:1">
      <c r="A1704" s="167"/>
    </row>
    <row r="1705" spans="1:1">
      <c r="A1705" s="167"/>
    </row>
    <row r="1706" spans="1:1">
      <c r="A1706" s="167"/>
    </row>
    <row r="1707" spans="1:1">
      <c r="A1707" s="167"/>
    </row>
    <row r="1708" spans="1:1">
      <c r="A1708" s="167"/>
    </row>
    <row r="1709" spans="1:1">
      <c r="A1709" s="167"/>
    </row>
    <row r="1710" spans="1:1">
      <c r="A1710" s="167"/>
    </row>
    <row r="1711" spans="1:1">
      <c r="A1711" s="167"/>
    </row>
    <row r="1712" spans="1:1">
      <c r="A1712" s="167"/>
    </row>
    <row r="1713" spans="1:1">
      <c r="A1713" s="167"/>
    </row>
    <row r="1714" spans="1:1">
      <c r="A1714" s="167"/>
    </row>
    <row r="1715" spans="1:1">
      <c r="A1715" s="167"/>
    </row>
    <row r="1716" spans="1:1">
      <c r="A1716" s="167"/>
    </row>
    <row r="1717" spans="1:1">
      <c r="A1717" s="167"/>
    </row>
    <row r="1718" spans="1:1">
      <c r="A1718" s="167"/>
    </row>
    <row r="1719" spans="1:1">
      <c r="A1719" s="167"/>
    </row>
    <row r="1720" spans="1:1">
      <c r="A1720" s="167"/>
    </row>
    <row r="1721" spans="1:1">
      <c r="A1721" s="167"/>
    </row>
    <row r="1722" spans="1:1">
      <c r="A1722" s="167"/>
    </row>
    <row r="1723" spans="1:1">
      <c r="A1723" s="167"/>
    </row>
    <row r="1724" spans="1:1">
      <c r="A1724" s="167"/>
    </row>
    <row r="1725" spans="1:1">
      <c r="A1725" s="167"/>
    </row>
    <row r="1726" spans="1:1">
      <c r="A1726" s="167"/>
    </row>
    <row r="1727" spans="1:1">
      <c r="A1727" s="167"/>
    </row>
    <row r="1728" spans="1:1">
      <c r="A1728" s="167"/>
    </row>
    <row r="1729" spans="1:1">
      <c r="A1729" s="167"/>
    </row>
    <row r="1730" spans="1:1">
      <c r="A1730" s="167"/>
    </row>
    <row r="1731" spans="1:1">
      <c r="A1731" s="167"/>
    </row>
    <row r="1732" spans="1:1">
      <c r="A1732" s="167"/>
    </row>
    <row r="1733" spans="1:1">
      <c r="A1733" s="167"/>
    </row>
    <row r="1734" spans="1:1">
      <c r="A1734" s="167"/>
    </row>
    <row r="1735" spans="1:1">
      <c r="A1735" s="167"/>
    </row>
    <row r="1736" spans="1:1">
      <c r="A1736" s="167"/>
    </row>
    <row r="1737" spans="1:1">
      <c r="A1737" s="167"/>
    </row>
    <row r="1738" spans="1:1">
      <c r="A1738" s="167"/>
    </row>
    <row r="1739" spans="1:1">
      <c r="A1739" s="167"/>
    </row>
    <row r="1740" spans="1:1">
      <c r="A1740" s="167"/>
    </row>
    <row r="1741" spans="1:1">
      <c r="A1741" s="167"/>
    </row>
    <row r="1742" spans="1:1">
      <c r="A1742" s="167"/>
    </row>
    <row r="1743" spans="1:1">
      <c r="A1743" s="167"/>
    </row>
    <row r="1744" spans="1:1">
      <c r="A1744" s="167"/>
    </row>
    <row r="1745" spans="1:1">
      <c r="A1745" s="167"/>
    </row>
    <row r="1746" spans="1:1">
      <c r="A1746" s="167"/>
    </row>
    <row r="1747" spans="1:1">
      <c r="A1747" s="167"/>
    </row>
    <row r="1748" spans="1:1">
      <c r="A1748" s="167"/>
    </row>
    <row r="1749" spans="1:1">
      <c r="A1749" s="167"/>
    </row>
    <row r="1750" spans="1:1">
      <c r="A1750" s="167"/>
    </row>
    <row r="1751" spans="1:1">
      <c r="A1751" s="167"/>
    </row>
    <row r="1752" spans="1:1">
      <c r="A1752" s="167"/>
    </row>
    <row r="1753" spans="1:1">
      <c r="A1753" s="167"/>
    </row>
    <row r="1754" spans="1:1">
      <c r="A1754" s="167"/>
    </row>
    <row r="1755" spans="1:1">
      <c r="A1755" s="167"/>
    </row>
    <row r="1756" spans="1:1">
      <c r="A1756" s="167"/>
    </row>
    <row r="1757" spans="1:1">
      <c r="A1757" s="167"/>
    </row>
    <row r="1758" spans="1:1">
      <c r="A1758" s="167"/>
    </row>
    <row r="1759" spans="1:1">
      <c r="A1759" s="167"/>
    </row>
    <row r="1760" spans="1:1">
      <c r="A1760" s="167"/>
    </row>
    <row r="1761" spans="1:1">
      <c r="A1761" s="167"/>
    </row>
    <row r="1762" spans="1:1">
      <c r="A1762" s="167"/>
    </row>
    <row r="1763" spans="1:1">
      <c r="A1763" s="167"/>
    </row>
    <row r="1764" spans="1:1">
      <c r="A1764" s="167"/>
    </row>
    <row r="1765" spans="1:1">
      <c r="A1765" s="167"/>
    </row>
    <row r="1766" spans="1:1">
      <c r="A1766" s="167"/>
    </row>
    <row r="1767" spans="1:1">
      <c r="A1767" s="167"/>
    </row>
    <row r="1768" spans="1:1">
      <c r="A1768" s="167"/>
    </row>
    <row r="1769" spans="1:1">
      <c r="A1769" s="167"/>
    </row>
    <row r="1770" spans="1:1">
      <c r="A1770" s="167"/>
    </row>
    <row r="1771" spans="1:1">
      <c r="A1771" s="167"/>
    </row>
    <row r="1772" spans="1:1">
      <c r="A1772" s="167"/>
    </row>
    <row r="1773" spans="1:1">
      <c r="A1773" s="167"/>
    </row>
    <row r="1774" spans="1:1">
      <c r="A1774" s="167"/>
    </row>
    <row r="1775" spans="1:1">
      <c r="A1775" s="167"/>
    </row>
    <row r="1776" spans="1:1">
      <c r="A1776" s="167"/>
    </row>
    <row r="1777" spans="1:1">
      <c r="A1777" s="167"/>
    </row>
    <row r="1778" spans="1:1">
      <c r="A1778" s="167"/>
    </row>
    <row r="1779" spans="1:1">
      <c r="A1779" s="167"/>
    </row>
    <row r="1780" spans="1:1">
      <c r="A1780" s="167"/>
    </row>
    <row r="1781" spans="1:1">
      <c r="A1781" s="167"/>
    </row>
    <row r="1782" spans="1:1">
      <c r="A1782" s="167"/>
    </row>
    <row r="1783" spans="1:1">
      <c r="A1783" s="167"/>
    </row>
    <row r="1784" spans="1:1">
      <c r="A1784" s="167"/>
    </row>
    <row r="1785" spans="1:1">
      <c r="A1785" s="167"/>
    </row>
    <row r="1786" spans="1:1">
      <c r="A1786" s="167"/>
    </row>
    <row r="1787" spans="1:1">
      <c r="A1787" s="167"/>
    </row>
    <row r="1788" spans="1:1">
      <c r="A1788" s="167"/>
    </row>
    <row r="1789" spans="1:1">
      <c r="A1789" s="167"/>
    </row>
    <row r="1790" spans="1:1">
      <c r="A1790" s="167"/>
    </row>
    <row r="1791" spans="1:1">
      <c r="A1791" s="167"/>
    </row>
    <row r="1792" spans="1:1">
      <c r="A1792" s="167"/>
    </row>
    <row r="1793" spans="1:1">
      <c r="A1793" s="167"/>
    </row>
    <row r="1794" spans="1:1">
      <c r="A1794" s="167"/>
    </row>
    <row r="1795" spans="1:1">
      <c r="A1795" s="167"/>
    </row>
    <row r="1796" spans="1:1">
      <c r="A1796" s="167"/>
    </row>
    <row r="1797" spans="1:1">
      <c r="A1797" s="167"/>
    </row>
    <row r="1798" spans="1:1">
      <c r="A1798" s="167"/>
    </row>
    <row r="1799" spans="1:1">
      <c r="A1799" s="167"/>
    </row>
    <row r="1800" spans="1:1">
      <c r="A1800" s="167"/>
    </row>
    <row r="1801" spans="1:1">
      <c r="A1801" s="167"/>
    </row>
    <row r="1802" spans="1:1">
      <c r="A1802" s="167"/>
    </row>
    <row r="1803" spans="1:1">
      <c r="A1803" s="167"/>
    </row>
    <row r="1804" spans="1:1">
      <c r="A1804" s="167"/>
    </row>
    <row r="1805" spans="1:1">
      <c r="A1805" s="167"/>
    </row>
    <row r="1806" spans="1:1">
      <c r="A1806" s="167"/>
    </row>
    <row r="1807" spans="1:1">
      <c r="A1807" s="167"/>
    </row>
    <row r="1808" spans="1:1">
      <c r="A1808" s="167"/>
    </row>
    <row r="1809" spans="1:1">
      <c r="A1809" s="167"/>
    </row>
    <row r="1810" spans="1:1">
      <c r="A1810" s="167"/>
    </row>
    <row r="1811" spans="1:1">
      <c r="A1811" s="167"/>
    </row>
    <row r="1812" spans="1:1">
      <c r="A1812" s="167"/>
    </row>
    <row r="1813" spans="1:1">
      <c r="A1813" s="167"/>
    </row>
    <row r="1814" spans="1:1">
      <c r="A1814" s="167"/>
    </row>
    <row r="1815" spans="1:1">
      <c r="A1815" s="167"/>
    </row>
    <row r="1816" spans="1:1">
      <c r="A1816" s="167"/>
    </row>
    <row r="1817" spans="1:1">
      <c r="A1817" s="167"/>
    </row>
    <row r="1818" spans="1:1">
      <c r="A1818" s="167"/>
    </row>
    <row r="1819" spans="1:1">
      <c r="A1819" s="167"/>
    </row>
    <row r="1820" spans="1:1">
      <c r="A1820" s="167"/>
    </row>
    <row r="1821" spans="1:1">
      <c r="A1821" s="167"/>
    </row>
    <row r="1822" spans="1:1">
      <c r="A1822" s="167"/>
    </row>
    <row r="1823" spans="1:1">
      <c r="A1823" s="167"/>
    </row>
    <row r="1824" spans="1:1">
      <c r="A1824" s="167"/>
    </row>
    <row r="1825" spans="1:1">
      <c r="A1825" s="167"/>
    </row>
    <row r="1826" spans="1:1">
      <c r="A1826" s="167"/>
    </row>
    <row r="1827" spans="1:1">
      <c r="A1827" s="167"/>
    </row>
    <row r="1828" spans="1:1">
      <c r="A1828" s="167"/>
    </row>
    <row r="1829" spans="1:1">
      <c r="A1829" s="167"/>
    </row>
    <row r="1830" spans="1:1">
      <c r="A1830" s="167"/>
    </row>
    <row r="1831" spans="1:1">
      <c r="A1831" s="167"/>
    </row>
    <row r="1832" spans="1:1">
      <c r="A1832" s="167"/>
    </row>
    <row r="1833" spans="1:1">
      <c r="A1833" s="167"/>
    </row>
    <row r="1834" spans="1:1">
      <c r="A1834" s="167"/>
    </row>
    <row r="1835" spans="1:1">
      <c r="A1835" s="167"/>
    </row>
    <row r="1836" spans="1:1">
      <c r="A1836" s="167"/>
    </row>
    <row r="1837" spans="1:1">
      <c r="A1837" s="167"/>
    </row>
    <row r="1838" spans="1:1">
      <c r="A1838" s="167"/>
    </row>
    <row r="1839" spans="1:1">
      <c r="A1839" s="167"/>
    </row>
    <row r="1840" spans="1:1">
      <c r="A1840" s="167"/>
    </row>
    <row r="1841" spans="1:1">
      <c r="A1841" s="167"/>
    </row>
    <row r="1842" spans="1:1">
      <c r="A1842" s="167"/>
    </row>
    <row r="1843" spans="1:1">
      <c r="A1843" s="167"/>
    </row>
    <row r="1844" spans="1:1">
      <c r="A1844" s="167"/>
    </row>
    <row r="1845" spans="1:1">
      <c r="A1845" s="167"/>
    </row>
    <row r="1846" spans="1:1">
      <c r="A1846" s="167"/>
    </row>
    <row r="1847" spans="1:1">
      <c r="A1847" s="167"/>
    </row>
    <row r="1848" spans="1:1">
      <c r="A1848" s="167"/>
    </row>
    <row r="1849" spans="1:1">
      <c r="A1849" s="167"/>
    </row>
    <row r="1850" spans="1:1">
      <c r="A1850" s="167"/>
    </row>
    <row r="1851" spans="1:1">
      <c r="A1851" s="167"/>
    </row>
    <row r="1852" spans="1:1">
      <c r="A1852" s="167"/>
    </row>
    <row r="1853" spans="1:1">
      <c r="A1853" s="167"/>
    </row>
    <row r="1854" spans="1:1">
      <c r="A1854" s="167"/>
    </row>
    <row r="1855" spans="1:1">
      <c r="A1855" s="167"/>
    </row>
    <row r="1856" spans="1:1">
      <c r="A1856" s="167"/>
    </row>
    <row r="1857" spans="1:1">
      <c r="A1857" s="167"/>
    </row>
    <row r="1858" spans="1:1">
      <c r="A1858" s="167"/>
    </row>
    <row r="1859" spans="1:1">
      <c r="A1859" s="167"/>
    </row>
    <row r="1860" spans="1:1">
      <c r="A1860" s="167"/>
    </row>
    <row r="1861" spans="1:1">
      <c r="A1861" s="167"/>
    </row>
    <row r="1862" spans="1:1">
      <c r="A1862" s="167"/>
    </row>
    <row r="1863" spans="1:1">
      <c r="A1863" s="167"/>
    </row>
    <row r="1864" spans="1:1">
      <c r="A1864" s="167"/>
    </row>
    <row r="1865" spans="1:1">
      <c r="A1865" s="167"/>
    </row>
    <row r="1866" spans="1:1">
      <c r="A1866" s="167"/>
    </row>
    <row r="1867" spans="1:1">
      <c r="A1867" s="167"/>
    </row>
    <row r="1868" spans="1:1">
      <c r="A1868" s="167"/>
    </row>
    <row r="1869" spans="1:1">
      <c r="A1869" s="167"/>
    </row>
    <row r="1870" spans="1:1">
      <c r="A1870" s="167"/>
    </row>
    <row r="1871" spans="1:1">
      <c r="A1871" s="167"/>
    </row>
    <row r="1872" spans="1:1">
      <c r="A1872" s="167"/>
    </row>
    <row r="1873" spans="1:1">
      <c r="A1873" s="167"/>
    </row>
    <row r="1874" spans="1:1">
      <c r="A1874" s="167"/>
    </row>
    <row r="1875" spans="1:1">
      <c r="A1875" s="167"/>
    </row>
    <row r="1876" spans="1:1">
      <c r="A1876" s="167"/>
    </row>
    <row r="1877" spans="1:1">
      <c r="A1877" s="167"/>
    </row>
    <row r="1878" spans="1:1">
      <c r="A1878" s="167"/>
    </row>
    <row r="1879" spans="1:1">
      <c r="A1879" s="167"/>
    </row>
    <row r="1880" spans="1:1">
      <c r="A1880" s="167"/>
    </row>
    <row r="1881" spans="1:1">
      <c r="A1881" s="167"/>
    </row>
    <row r="1882" spans="1:1">
      <c r="A1882" s="167"/>
    </row>
    <row r="1883" spans="1:1">
      <c r="A1883" s="167"/>
    </row>
    <row r="1884" spans="1:1">
      <c r="A1884" s="167"/>
    </row>
    <row r="1885" spans="1:1">
      <c r="A1885" s="167"/>
    </row>
    <row r="1886" spans="1:1">
      <c r="A1886" s="167"/>
    </row>
    <row r="1887" spans="1:1">
      <c r="A1887" s="167"/>
    </row>
    <row r="1888" spans="1:1">
      <c r="A1888" s="167"/>
    </row>
    <row r="1889" spans="1:1">
      <c r="A1889" s="167"/>
    </row>
    <row r="1890" spans="1:1">
      <c r="A1890" s="167"/>
    </row>
    <row r="1891" spans="1:1">
      <c r="A1891" s="167"/>
    </row>
    <row r="1892" spans="1:1">
      <c r="A1892" s="167"/>
    </row>
    <row r="1893" spans="1:1">
      <c r="A1893" s="167"/>
    </row>
    <row r="1894" spans="1:1">
      <c r="A1894" s="167"/>
    </row>
    <row r="1895" spans="1:1">
      <c r="A1895" s="167"/>
    </row>
    <row r="1896" spans="1:1">
      <c r="A1896" s="167"/>
    </row>
    <row r="1897" spans="1:1">
      <c r="A1897" s="167"/>
    </row>
    <row r="1898" spans="1:1">
      <c r="A1898" s="167"/>
    </row>
    <row r="1899" spans="1:1">
      <c r="A1899" s="167"/>
    </row>
    <row r="1900" spans="1:1">
      <c r="A1900" s="167"/>
    </row>
    <row r="1901" spans="1:1">
      <c r="A1901" s="167"/>
    </row>
    <row r="1902" spans="1:1">
      <c r="A1902" s="167"/>
    </row>
    <row r="1903" spans="1:1">
      <c r="A1903" s="167"/>
    </row>
    <row r="1904" spans="1:1">
      <c r="A1904" s="167"/>
    </row>
    <row r="1905" spans="1:1">
      <c r="A1905" s="167"/>
    </row>
    <row r="1906" spans="1:1">
      <c r="A1906" s="167"/>
    </row>
    <row r="1907" spans="1:1">
      <c r="A1907" s="167"/>
    </row>
    <row r="1908" spans="1:1">
      <c r="A1908" s="167"/>
    </row>
    <row r="1909" spans="1:1">
      <c r="A1909" s="167"/>
    </row>
    <row r="1910" spans="1:1">
      <c r="A1910" s="167"/>
    </row>
    <row r="1911" spans="1:1">
      <c r="A1911" s="167"/>
    </row>
    <row r="1912" spans="1:1">
      <c r="A1912" s="167"/>
    </row>
    <row r="1913" spans="1:1">
      <c r="A1913" s="167"/>
    </row>
    <row r="1914" spans="1:1">
      <c r="A1914" s="167"/>
    </row>
    <row r="1915" spans="1:1">
      <c r="A1915" s="167"/>
    </row>
    <row r="1916" spans="1:1">
      <c r="A1916" s="167"/>
    </row>
    <row r="1917" spans="1:1">
      <c r="A1917" s="167"/>
    </row>
    <row r="1918" spans="1:1">
      <c r="A1918" s="167"/>
    </row>
    <row r="1919" spans="1:1">
      <c r="A1919" s="167"/>
    </row>
    <row r="1920" spans="1:1">
      <c r="A1920" s="167"/>
    </row>
    <row r="1921" spans="1:1">
      <c r="A1921" s="167"/>
    </row>
    <row r="1922" spans="1:1">
      <c r="A1922" s="167"/>
    </row>
    <row r="1923" spans="1:1">
      <c r="A1923" s="167"/>
    </row>
    <row r="1924" spans="1:1">
      <c r="A1924" s="167"/>
    </row>
    <row r="1925" spans="1:1">
      <c r="A1925" s="167"/>
    </row>
    <row r="1926" spans="1:1">
      <c r="A1926" s="167"/>
    </row>
    <row r="1927" spans="1:1">
      <c r="A1927" s="167"/>
    </row>
    <row r="1928" spans="1:1">
      <c r="A1928" s="167"/>
    </row>
    <row r="1929" spans="1:1">
      <c r="A1929" s="167"/>
    </row>
    <row r="1930" spans="1:1">
      <c r="A1930" s="167"/>
    </row>
    <row r="1931" spans="1:1">
      <c r="A1931" s="167"/>
    </row>
    <row r="1932" spans="1:1">
      <c r="A1932" s="167"/>
    </row>
    <row r="1933" spans="1:1">
      <c r="A1933" s="167"/>
    </row>
    <row r="1934" spans="1:1">
      <c r="A1934" s="167"/>
    </row>
    <row r="1935" spans="1:1">
      <c r="A1935" s="167"/>
    </row>
    <row r="1936" spans="1:1">
      <c r="A1936" s="167"/>
    </row>
    <row r="1937" spans="1:1">
      <c r="A1937" s="167"/>
    </row>
    <row r="1938" spans="1:1">
      <c r="A1938" s="167"/>
    </row>
    <row r="1939" spans="1:1">
      <c r="A1939" s="167"/>
    </row>
    <row r="1940" spans="1:1">
      <c r="A1940" s="167"/>
    </row>
    <row r="1941" spans="1:1">
      <c r="A1941" s="167"/>
    </row>
    <row r="1942" spans="1:1">
      <c r="A1942" s="167"/>
    </row>
    <row r="1943" spans="1:1">
      <c r="A1943" s="167"/>
    </row>
    <row r="1944" spans="1:1">
      <c r="A1944" s="167"/>
    </row>
    <row r="1945" spans="1:1">
      <c r="A1945" s="167"/>
    </row>
    <row r="1946" spans="1:1">
      <c r="A1946" s="167"/>
    </row>
    <row r="1947" spans="1:1">
      <c r="A1947" s="167"/>
    </row>
    <row r="1948" spans="1:1">
      <c r="A1948" s="167"/>
    </row>
    <row r="1949" spans="1:1">
      <c r="A1949" s="167"/>
    </row>
    <row r="1950" spans="1:1">
      <c r="A1950" s="167"/>
    </row>
    <row r="1951" spans="1:1">
      <c r="A1951" s="167"/>
    </row>
    <row r="1952" spans="1:1">
      <c r="A1952" s="167"/>
    </row>
    <row r="1953" spans="1:1">
      <c r="A1953" s="167"/>
    </row>
    <row r="1954" spans="1:1">
      <c r="A1954" s="167"/>
    </row>
    <row r="1955" spans="1:1">
      <c r="A1955" s="167"/>
    </row>
    <row r="1956" spans="1:1">
      <c r="A1956" s="167"/>
    </row>
    <row r="1957" spans="1:1">
      <c r="A1957" s="167"/>
    </row>
    <row r="1958" spans="1:1">
      <c r="A1958" s="167"/>
    </row>
    <row r="1959" spans="1:1">
      <c r="A1959" s="167"/>
    </row>
    <row r="1960" spans="1:1">
      <c r="A1960" s="167"/>
    </row>
    <row r="1961" spans="1:1">
      <c r="A1961" s="167"/>
    </row>
    <row r="1962" spans="1:1">
      <c r="A1962" s="167"/>
    </row>
    <row r="1963" spans="1:1">
      <c r="A1963" s="167"/>
    </row>
    <row r="1964" spans="1:1">
      <c r="A1964" s="167"/>
    </row>
    <row r="1965" spans="1:1">
      <c r="A1965" s="167"/>
    </row>
    <row r="1966" spans="1:1">
      <c r="A1966" s="167"/>
    </row>
    <row r="1967" spans="1:1">
      <c r="A1967" s="167"/>
    </row>
    <row r="1968" spans="1:1">
      <c r="A1968" s="167"/>
    </row>
    <row r="1969" spans="1:1">
      <c r="A1969" s="167"/>
    </row>
    <row r="1970" spans="1:1">
      <c r="A1970" s="167"/>
    </row>
    <row r="1971" spans="1:1">
      <c r="A1971" s="167"/>
    </row>
    <row r="1972" spans="1:1">
      <c r="A1972" s="167"/>
    </row>
    <row r="1973" spans="1:1">
      <c r="A1973" s="167"/>
    </row>
    <row r="1974" spans="1:1">
      <c r="A1974" s="167"/>
    </row>
    <row r="1975" spans="1:1">
      <c r="A1975" s="167"/>
    </row>
    <row r="1976" spans="1:1">
      <c r="A1976" s="167"/>
    </row>
    <row r="1977" spans="1:1">
      <c r="A1977" s="167"/>
    </row>
    <row r="1978" spans="1:1">
      <c r="A1978" s="167"/>
    </row>
    <row r="1979" spans="1:1">
      <c r="A1979" s="167"/>
    </row>
    <row r="1980" spans="1:1">
      <c r="A1980" s="167"/>
    </row>
    <row r="1981" spans="1:1">
      <c r="A1981" s="167"/>
    </row>
    <row r="1982" spans="1:1">
      <c r="A1982" s="167"/>
    </row>
    <row r="1983" spans="1:1">
      <c r="A1983" s="167"/>
    </row>
    <row r="1984" spans="1:1">
      <c r="A1984" s="167"/>
    </row>
    <row r="1985" spans="1:1">
      <c r="A1985" s="167"/>
    </row>
    <row r="1986" spans="1:1">
      <c r="A1986" s="167"/>
    </row>
    <row r="1987" spans="1:1">
      <c r="A1987" s="167"/>
    </row>
    <row r="1988" spans="1:1">
      <c r="A1988" s="167"/>
    </row>
    <row r="1989" spans="1:1">
      <c r="A1989" s="167"/>
    </row>
    <row r="1990" spans="1:1">
      <c r="A1990" s="167"/>
    </row>
    <row r="1991" spans="1:1">
      <c r="A1991" s="167"/>
    </row>
    <row r="1992" spans="1:1">
      <c r="A1992" s="167"/>
    </row>
    <row r="1993" spans="1:1">
      <c r="A1993" s="167"/>
    </row>
    <row r="1994" spans="1:1">
      <c r="A1994" s="167"/>
    </row>
    <row r="1995" spans="1:1">
      <c r="A1995" s="167"/>
    </row>
    <row r="1996" spans="1:1">
      <c r="A1996" s="167"/>
    </row>
    <row r="1997" spans="1:1">
      <c r="A1997" s="167"/>
    </row>
    <row r="1998" spans="1:1">
      <c r="A1998" s="167"/>
    </row>
    <row r="1999" spans="1:1">
      <c r="A1999" s="167"/>
    </row>
    <row r="2000" spans="1:1">
      <c r="A2000" s="167"/>
    </row>
    <row r="2001" spans="1:1">
      <c r="A2001" s="167"/>
    </row>
    <row r="2002" spans="1:1">
      <c r="A2002" s="167"/>
    </row>
    <row r="2003" spans="1:1">
      <c r="A2003" s="167"/>
    </row>
    <row r="2004" spans="1:1">
      <c r="A2004" s="167"/>
    </row>
    <row r="2005" spans="1:1">
      <c r="A2005" s="167"/>
    </row>
    <row r="2006" spans="1:1">
      <c r="A2006" s="167"/>
    </row>
    <row r="2007" spans="1:1">
      <c r="A2007" s="167"/>
    </row>
    <row r="2008" spans="1:1">
      <c r="A2008" s="167"/>
    </row>
    <row r="2009" spans="1:1">
      <c r="A2009" s="167"/>
    </row>
    <row r="2010" spans="1:1">
      <c r="A2010" s="167"/>
    </row>
    <row r="2011" spans="1:1">
      <c r="A2011" s="167"/>
    </row>
    <row r="2012" spans="1:1">
      <c r="A2012" s="167"/>
    </row>
    <row r="2013" spans="1:1">
      <c r="A2013" s="167"/>
    </row>
    <row r="2014" spans="1:1">
      <c r="A2014" s="167"/>
    </row>
    <row r="2015" spans="1:1">
      <c r="A2015" s="167"/>
    </row>
    <row r="2016" spans="1:1">
      <c r="A2016" s="167"/>
    </row>
    <row r="2017" spans="1:1">
      <c r="A2017" s="167"/>
    </row>
    <row r="2018" spans="1:1">
      <c r="A2018" s="167"/>
    </row>
    <row r="2019" spans="1:1">
      <c r="A2019" s="167"/>
    </row>
    <row r="2020" spans="1:1">
      <c r="A2020" s="167"/>
    </row>
    <row r="2021" spans="1:1">
      <c r="A2021" s="167"/>
    </row>
    <row r="2022" spans="1:1">
      <c r="A2022" s="167"/>
    </row>
    <row r="2023" spans="1:1">
      <c r="A2023" s="167"/>
    </row>
    <row r="2024" spans="1:1">
      <c r="A2024" s="167"/>
    </row>
    <row r="2025" spans="1:1">
      <c r="A2025" s="167"/>
    </row>
    <row r="2026" spans="1:1">
      <c r="A2026" s="167"/>
    </row>
    <row r="2027" spans="1:1">
      <c r="A2027" s="167"/>
    </row>
    <row r="2028" spans="1:1">
      <c r="A2028" s="167"/>
    </row>
    <row r="2029" spans="1:1">
      <c r="A2029" s="167"/>
    </row>
    <row r="2030" spans="1:1">
      <c r="A2030" s="167"/>
    </row>
    <row r="2031" spans="1:1">
      <c r="A2031" s="167"/>
    </row>
    <row r="2032" spans="1:1">
      <c r="A2032" s="167"/>
    </row>
    <row r="2033" spans="1:1">
      <c r="A2033" s="167"/>
    </row>
    <row r="2034" spans="1:1">
      <c r="A2034" s="167"/>
    </row>
    <row r="2035" spans="1:1">
      <c r="A2035" s="167"/>
    </row>
    <row r="2036" spans="1:1">
      <c r="A2036" s="167"/>
    </row>
    <row r="2037" spans="1:1">
      <c r="A2037" s="167"/>
    </row>
    <row r="2038" spans="1:1">
      <c r="A2038" s="167"/>
    </row>
    <row r="2039" spans="1:1">
      <c r="A2039" s="167"/>
    </row>
    <row r="2040" spans="1:1">
      <c r="A2040" s="167"/>
    </row>
    <row r="2041" spans="1:1">
      <c r="A2041" s="167"/>
    </row>
    <row r="2042" spans="1:1">
      <c r="A2042" s="167"/>
    </row>
    <row r="2043" spans="1:1">
      <c r="A2043" s="167"/>
    </row>
    <row r="2044" spans="1:1">
      <c r="A2044" s="167"/>
    </row>
    <row r="2045" spans="1:1">
      <c r="A2045" s="167"/>
    </row>
    <row r="2046" spans="1:1">
      <c r="A2046" s="167"/>
    </row>
    <row r="2047" spans="1:1">
      <c r="A2047" s="167"/>
    </row>
    <row r="2048" spans="1:1">
      <c r="A2048" s="167"/>
    </row>
    <row r="2049" spans="1:1">
      <c r="A2049" s="167"/>
    </row>
    <row r="2050" spans="1:1">
      <c r="A2050" s="167"/>
    </row>
    <row r="2051" spans="1:1">
      <c r="A2051" s="167"/>
    </row>
    <row r="2052" spans="1:1">
      <c r="A2052" s="167"/>
    </row>
    <row r="2053" spans="1:1">
      <c r="A2053" s="167"/>
    </row>
    <row r="2054" spans="1:1">
      <c r="A2054" s="167"/>
    </row>
    <row r="2055" spans="1:1">
      <c r="A2055" s="167"/>
    </row>
    <row r="2056" spans="1:1">
      <c r="A2056" s="167"/>
    </row>
    <row r="2057" spans="1:1">
      <c r="A2057" s="167"/>
    </row>
    <row r="2058" spans="1:1">
      <c r="A2058" s="167"/>
    </row>
    <row r="2059" spans="1:1">
      <c r="A2059" s="167"/>
    </row>
    <row r="2060" spans="1:1">
      <c r="A2060" s="167"/>
    </row>
    <row r="2061" spans="1:1">
      <c r="A2061" s="167"/>
    </row>
    <row r="2062" spans="1:1">
      <c r="A2062" s="167"/>
    </row>
    <row r="2063" spans="1:1">
      <c r="A2063" s="167"/>
    </row>
    <row r="2064" spans="1:1">
      <c r="A2064" s="167"/>
    </row>
    <row r="2065" spans="1:1">
      <c r="A2065" s="167"/>
    </row>
    <row r="2066" spans="1:1">
      <c r="A2066" s="167"/>
    </row>
    <row r="2067" spans="1:1">
      <c r="A2067" s="167"/>
    </row>
    <row r="2068" spans="1:1">
      <c r="A2068" s="167"/>
    </row>
    <row r="2069" spans="1:1">
      <c r="A2069" s="167"/>
    </row>
    <row r="2070" spans="1:1">
      <c r="A2070" s="167"/>
    </row>
    <row r="2071" spans="1:1">
      <c r="A2071" s="167"/>
    </row>
    <row r="2072" spans="1:1">
      <c r="A2072" s="167"/>
    </row>
    <row r="2073" spans="1:1">
      <c r="A2073" s="167"/>
    </row>
    <row r="2074" spans="1:1">
      <c r="A2074" s="167"/>
    </row>
    <row r="2075" spans="1:1">
      <c r="A2075" s="167"/>
    </row>
    <row r="2076" spans="1:1">
      <c r="A2076" s="167"/>
    </row>
    <row r="2077" spans="1:1">
      <c r="A2077" s="167"/>
    </row>
    <row r="2078" spans="1:1">
      <c r="A2078" s="167"/>
    </row>
    <row r="2079" spans="1:1">
      <c r="A2079" s="167"/>
    </row>
    <row r="2080" spans="1:1">
      <c r="A2080" s="167"/>
    </row>
    <row r="2081" spans="1:1">
      <c r="A2081" s="167"/>
    </row>
    <row r="2082" spans="1:1">
      <c r="A2082" s="167"/>
    </row>
    <row r="2083" spans="1:1">
      <c r="A2083" s="167"/>
    </row>
    <row r="2084" spans="1:1">
      <c r="A2084" s="167"/>
    </row>
    <row r="2085" spans="1:1">
      <c r="A2085" s="167"/>
    </row>
    <row r="2086" spans="1:1">
      <c r="A2086" s="167"/>
    </row>
    <row r="2087" spans="1:1">
      <c r="A2087" s="167"/>
    </row>
    <row r="2088" spans="1:1">
      <c r="A2088" s="167"/>
    </row>
    <row r="2089" spans="1:1">
      <c r="A2089" s="167"/>
    </row>
    <row r="2090" spans="1:1">
      <c r="A2090" s="167"/>
    </row>
    <row r="2091" spans="1:1">
      <c r="A2091" s="167"/>
    </row>
    <row r="2092" spans="1:1">
      <c r="A2092" s="167"/>
    </row>
    <row r="2093" spans="1:1">
      <c r="A2093" s="167"/>
    </row>
    <row r="2094" spans="1:1">
      <c r="A2094" s="167"/>
    </row>
    <row r="2095" spans="1:1">
      <c r="A2095" s="167"/>
    </row>
    <row r="2096" spans="1:1">
      <c r="A2096" s="167"/>
    </row>
    <row r="2097" spans="1:1">
      <c r="A2097" s="167"/>
    </row>
    <row r="2098" spans="1:1">
      <c r="A2098" s="167"/>
    </row>
    <row r="2099" spans="1:1">
      <c r="A2099" s="167"/>
    </row>
    <row r="2100" spans="1:1">
      <c r="A2100" s="167"/>
    </row>
    <row r="2101" spans="1:1">
      <c r="A2101" s="167"/>
    </row>
    <row r="2102" spans="1:1">
      <c r="A2102" s="167"/>
    </row>
    <row r="2103" spans="1:1">
      <c r="A2103" s="167"/>
    </row>
    <row r="2104" spans="1:1">
      <c r="A2104" s="167"/>
    </row>
    <row r="2105" spans="1:1">
      <c r="A2105" s="167"/>
    </row>
    <row r="2106" spans="1:1">
      <c r="A2106" s="167"/>
    </row>
    <row r="2107" spans="1:1">
      <c r="A2107" s="167"/>
    </row>
    <row r="2108" spans="1:1">
      <c r="A2108" s="167"/>
    </row>
    <row r="2109" spans="1:1">
      <c r="A2109" s="167"/>
    </row>
    <row r="2110" spans="1:1">
      <c r="A2110" s="167"/>
    </row>
    <row r="2111" spans="1:1">
      <c r="A2111" s="167"/>
    </row>
    <row r="2112" spans="1:1">
      <c r="A2112" s="167"/>
    </row>
    <row r="2113" spans="1:1">
      <c r="A2113" s="167"/>
    </row>
    <row r="2114" spans="1:1">
      <c r="A2114" s="167"/>
    </row>
    <row r="2115" spans="1:1">
      <c r="A2115" s="167"/>
    </row>
    <row r="2116" spans="1:1">
      <c r="A2116" s="167"/>
    </row>
    <row r="2117" spans="1:1">
      <c r="A2117" s="167"/>
    </row>
    <row r="2118" spans="1:1">
      <c r="A2118" s="167"/>
    </row>
    <row r="2119" spans="1:1">
      <c r="A2119" s="167"/>
    </row>
    <row r="2120" spans="1:1">
      <c r="A2120" s="167"/>
    </row>
    <row r="2121" spans="1:1">
      <c r="A2121" s="167"/>
    </row>
    <row r="2122" spans="1:1">
      <c r="A2122" s="167"/>
    </row>
    <row r="2123" spans="1:1">
      <c r="A2123" s="167"/>
    </row>
    <row r="2124" spans="1:1">
      <c r="A2124" s="167"/>
    </row>
    <row r="2125" spans="1:1">
      <c r="A2125" s="167"/>
    </row>
    <row r="2126" spans="1:1">
      <c r="A2126" s="167"/>
    </row>
    <row r="2127" spans="1:1">
      <c r="A2127" s="167"/>
    </row>
    <row r="2128" spans="1:1">
      <c r="A2128" s="167"/>
    </row>
    <row r="2129" spans="1:1">
      <c r="A2129" s="167"/>
    </row>
    <row r="2130" spans="1:1">
      <c r="A2130" s="167"/>
    </row>
    <row r="2131" spans="1:1">
      <c r="A2131" s="167"/>
    </row>
    <row r="2132" spans="1:1">
      <c r="A2132" s="167"/>
    </row>
    <row r="2133" spans="1:1">
      <c r="A2133" s="167"/>
    </row>
    <row r="2134" spans="1:1">
      <c r="A2134" s="167"/>
    </row>
    <row r="2135" spans="1:1">
      <c r="A2135" s="167"/>
    </row>
    <row r="2136" spans="1:1">
      <c r="A2136" s="167"/>
    </row>
    <row r="2137" spans="1:1">
      <c r="A2137" s="167"/>
    </row>
    <row r="2138" spans="1:1">
      <c r="A2138" s="167"/>
    </row>
    <row r="2139" spans="1:1">
      <c r="A2139" s="167"/>
    </row>
    <row r="2140" spans="1:1">
      <c r="A2140" s="167"/>
    </row>
    <row r="2141" spans="1:1">
      <c r="A2141" s="167"/>
    </row>
    <row r="2142" spans="1:1">
      <c r="A2142" s="167"/>
    </row>
    <row r="2143" spans="1:1">
      <c r="A2143" s="167"/>
    </row>
    <row r="2144" spans="1:1">
      <c r="A2144" s="167"/>
    </row>
    <row r="2145" spans="1:1">
      <c r="A2145" s="167"/>
    </row>
    <row r="2146" spans="1:1">
      <c r="A2146" s="167"/>
    </row>
    <row r="2147" spans="1:1">
      <c r="A2147" s="167"/>
    </row>
    <row r="2148" spans="1:1">
      <c r="A2148" s="167"/>
    </row>
    <row r="2149" spans="1:1">
      <c r="A2149" s="167"/>
    </row>
    <row r="2150" spans="1:1">
      <c r="A2150" s="167"/>
    </row>
    <row r="2151" spans="1:1">
      <c r="A2151" s="167"/>
    </row>
    <row r="2152" spans="1:1">
      <c r="A2152" s="167"/>
    </row>
    <row r="2153" spans="1:1">
      <c r="A2153" s="167"/>
    </row>
    <row r="2154" spans="1:1">
      <c r="A2154" s="167"/>
    </row>
    <row r="2155" spans="1:1">
      <c r="A2155" s="167"/>
    </row>
    <row r="2156" spans="1:1">
      <c r="A2156" s="167"/>
    </row>
    <row r="2157" spans="1:1">
      <c r="A2157" s="167"/>
    </row>
    <row r="2158" spans="1:1">
      <c r="A2158" s="167"/>
    </row>
    <row r="2159" spans="1:1">
      <c r="A2159" s="167"/>
    </row>
    <row r="2160" spans="1:1">
      <c r="A2160" s="167"/>
    </row>
    <row r="2161" spans="1:1">
      <c r="A2161" s="167"/>
    </row>
    <row r="2162" spans="1:1">
      <c r="A2162" s="167"/>
    </row>
    <row r="2163" spans="1:1">
      <c r="A2163" s="167"/>
    </row>
    <row r="2164" spans="1:1">
      <c r="A2164" s="167"/>
    </row>
    <row r="2165" spans="1:1">
      <c r="A2165" s="167"/>
    </row>
    <row r="2166" spans="1:1">
      <c r="A2166" s="167"/>
    </row>
    <row r="2167" spans="1:1">
      <c r="A2167" s="167"/>
    </row>
    <row r="2168" spans="1:1">
      <c r="A2168" s="167"/>
    </row>
    <row r="2169" spans="1:1">
      <c r="A2169" s="167"/>
    </row>
    <row r="2170" spans="1:1">
      <c r="A2170" s="167"/>
    </row>
    <row r="2171" spans="1:1">
      <c r="A2171" s="167"/>
    </row>
    <row r="2172" spans="1:1">
      <c r="A2172" s="167"/>
    </row>
    <row r="2173" spans="1:1">
      <c r="A2173" s="167"/>
    </row>
    <row r="2174" spans="1:1">
      <c r="A2174" s="167"/>
    </row>
    <row r="2175" spans="1:1">
      <c r="A2175" s="167"/>
    </row>
    <row r="2176" spans="1:1">
      <c r="A2176" s="167"/>
    </row>
    <row r="2177" spans="1:1">
      <c r="A2177" s="167"/>
    </row>
    <row r="2178" spans="1:1">
      <c r="A2178" s="167"/>
    </row>
    <row r="2179" spans="1:1">
      <c r="A2179" s="167"/>
    </row>
    <row r="2180" spans="1:1">
      <c r="A2180" s="167"/>
    </row>
    <row r="2181" spans="1:1">
      <c r="A2181" s="167"/>
    </row>
    <row r="2182" spans="1:1">
      <c r="A2182" s="167"/>
    </row>
    <row r="2183" spans="1:1">
      <c r="A2183" s="167"/>
    </row>
    <row r="2184" spans="1:1">
      <c r="A2184" s="167"/>
    </row>
    <row r="2185" spans="1:1">
      <c r="A2185" s="167"/>
    </row>
    <row r="2186" spans="1:1">
      <c r="A2186" s="167"/>
    </row>
    <row r="2187" spans="1:1">
      <c r="A2187" s="167"/>
    </row>
    <row r="2188" spans="1:1">
      <c r="A2188" s="167"/>
    </row>
    <row r="2189" spans="1:1">
      <c r="A2189" s="167"/>
    </row>
    <row r="2190" spans="1:1">
      <c r="A2190" s="167"/>
    </row>
    <row r="2191" spans="1:1">
      <c r="A2191" s="167"/>
    </row>
    <row r="2192" spans="1:1">
      <c r="A2192" s="167"/>
    </row>
    <row r="2193" spans="1:1">
      <c r="A2193" s="167"/>
    </row>
    <row r="2194" spans="1:1">
      <c r="A2194" s="167"/>
    </row>
    <row r="2195" spans="1:1">
      <c r="A2195" s="167"/>
    </row>
    <row r="2196" spans="1:1">
      <c r="A2196" s="167"/>
    </row>
    <row r="2197" spans="1:1">
      <c r="A2197" s="167"/>
    </row>
    <row r="2198" spans="1:1">
      <c r="A2198" s="167"/>
    </row>
    <row r="2199" spans="1:1">
      <c r="A2199" s="167"/>
    </row>
    <row r="2200" spans="1:1">
      <c r="A2200" s="167"/>
    </row>
    <row r="2201" spans="1:1">
      <c r="A2201" s="167"/>
    </row>
    <row r="2202" spans="1:1">
      <c r="A2202" s="167"/>
    </row>
    <row r="2203" spans="1:1">
      <c r="A2203" s="167"/>
    </row>
    <row r="2204" spans="1:1">
      <c r="A2204" s="167"/>
    </row>
    <row r="2205" spans="1:1">
      <c r="A2205" s="167"/>
    </row>
    <row r="2206" spans="1:1">
      <c r="A2206" s="167"/>
    </row>
    <row r="2207" spans="1:1">
      <c r="A2207" s="167"/>
    </row>
    <row r="2208" spans="1:1">
      <c r="A2208" s="167"/>
    </row>
    <row r="2209" spans="1:1">
      <c r="A2209" s="167"/>
    </row>
    <row r="2210" spans="1:1">
      <c r="A2210" s="167"/>
    </row>
    <row r="2211" spans="1:1">
      <c r="A2211" s="167"/>
    </row>
    <row r="2212" spans="1:1">
      <c r="A2212" s="167"/>
    </row>
    <row r="2213" spans="1:1">
      <c r="A2213" s="167"/>
    </row>
    <row r="2214" spans="1:1">
      <c r="A2214" s="167"/>
    </row>
    <row r="2215" spans="1:1">
      <c r="A2215" s="167"/>
    </row>
    <row r="2216" spans="1:1">
      <c r="A2216" s="167"/>
    </row>
    <row r="2217" spans="1:1">
      <c r="A2217" s="167"/>
    </row>
    <row r="2218" spans="1:1">
      <c r="A2218" s="167"/>
    </row>
    <row r="2219" spans="1:1">
      <c r="A2219" s="167"/>
    </row>
    <row r="2220" spans="1:1">
      <c r="A2220" s="167"/>
    </row>
    <row r="2221" spans="1:1">
      <c r="A2221" s="167"/>
    </row>
    <row r="2222" spans="1:1">
      <c r="A2222" s="167"/>
    </row>
    <row r="2223" spans="1:1">
      <c r="A2223" s="167"/>
    </row>
    <row r="2224" spans="1:1">
      <c r="A2224" s="167"/>
    </row>
    <row r="2225" spans="1:1">
      <c r="A2225" s="167"/>
    </row>
    <row r="2226" spans="1:1">
      <c r="A2226" s="167"/>
    </row>
    <row r="2227" spans="1:1">
      <c r="A2227" s="167"/>
    </row>
    <row r="2228" spans="1:1">
      <c r="A2228" s="167"/>
    </row>
    <row r="2229" spans="1:1">
      <c r="A2229" s="167"/>
    </row>
    <row r="2230" spans="1:1">
      <c r="A2230" s="167"/>
    </row>
    <row r="2231" spans="1:1">
      <c r="A2231" s="167"/>
    </row>
    <row r="2232" spans="1:1">
      <c r="A2232" s="167"/>
    </row>
    <row r="2233" spans="1:1">
      <c r="A2233" s="167"/>
    </row>
    <row r="2234" spans="1:1">
      <c r="A2234" s="167"/>
    </row>
    <row r="2235" spans="1:1">
      <c r="A2235" s="167"/>
    </row>
    <row r="2236" spans="1:1">
      <c r="A2236" s="167"/>
    </row>
    <row r="2237" spans="1:1">
      <c r="A2237" s="167"/>
    </row>
    <row r="2238" spans="1:1">
      <c r="A2238" s="167"/>
    </row>
    <row r="2239" spans="1:1">
      <c r="A2239" s="167"/>
    </row>
    <row r="2240" spans="1:1">
      <c r="A2240" s="167"/>
    </row>
    <row r="2241" spans="1:1">
      <c r="A2241" s="167"/>
    </row>
    <row r="2242" spans="1:1">
      <c r="A2242" s="167"/>
    </row>
    <row r="2243" spans="1:1">
      <c r="A2243" s="167"/>
    </row>
    <row r="2244" spans="1:1">
      <c r="A2244" s="167"/>
    </row>
    <row r="2245" spans="1:1">
      <c r="A2245" s="167"/>
    </row>
    <row r="2246" spans="1:1">
      <c r="A2246" s="167"/>
    </row>
    <row r="2247" spans="1:1">
      <c r="A2247" s="167"/>
    </row>
    <row r="2248" spans="1:1">
      <c r="A2248" s="167"/>
    </row>
    <row r="2249" spans="1:1">
      <c r="A2249" s="167"/>
    </row>
    <row r="2250" spans="1:1">
      <c r="A2250" s="167"/>
    </row>
    <row r="2251" spans="1:1">
      <c r="A2251" s="167"/>
    </row>
    <row r="2252" spans="1:1">
      <c r="A2252" s="167"/>
    </row>
    <row r="2253" spans="1:1">
      <c r="A2253" s="167"/>
    </row>
    <row r="2254" spans="1:1">
      <c r="A2254" s="167"/>
    </row>
    <row r="2255" spans="1:1">
      <c r="A2255" s="167"/>
    </row>
    <row r="2256" spans="1:1">
      <c r="A2256" s="167"/>
    </row>
    <row r="2257" spans="1:1">
      <c r="A2257" s="167"/>
    </row>
    <row r="2258" spans="1:1">
      <c r="A2258" s="167"/>
    </row>
    <row r="2259" spans="1:1">
      <c r="A2259" s="167"/>
    </row>
    <row r="2260" spans="1:1">
      <c r="A2260" s="167"/>
    </row>
    <row r="2261" spans="1:1">
      <c r="A2261" s="167"/>
    </row>
    <row r="2262" spans="1:1">
      <c r="A2262" s="167"/>
    </row>
    <row r="2263" spans="1:1">
      <c r="A2263" s="167"/>
    </row>
    <row r="2264" spans="1:1">
      <c r="A2264" s="167"/>
    </row>
    <row r="2265" spans="1:1">
      <c r="A2265" s="167"/>
    </row>
    <row r="2266" spans="1:1">
      <c r="A2266" s="167"/>
    </row>
    <row r="2267" spans="1:1">
      <c r="A2267" s="167"/>
    </row>
    <row r="2268" spans="1:1">
      <c r="A2268" s="167"/>
    </row>
    <row r="2269" spans="1:1">
      <c r="A2269" s="167"/>
    </row>
    <row r="2270" spans="1:1">
      <c r="A2270" s="167"/>
    </row>
    <row r="2271" spans="1:1">
      <c r="A2271" s="167"/>
    </row>
    <row r="2272" spans="1:1">
      <c r="A2272" s="167"/>
    </row>
    <row r="2273" spans="1:1">
      <c r="A2273" s="167"/>
    </row>
    <row r="2274" spans="1:1">
      <c r="A2274" s="167"/>
    </row>
    <row r="2275" spans="1:1">
      <c r="A2275" s="167"/>
    </row>
    <row r="2276" spans="1:1">
      <c r="A2276" s="167"/>
    </row>
    <row r="2277" spans="1:1">
      <c r="A2277" s="167"/>
    </row>
    <row r="2278" spans="1:1">
      <c r="A2278" s="167"/>
    </row>
    <row r="2279" spans="1:1">
      <c r="A2279" s="167"/>
    </row>
    <row r="2280" spans="1:1">
      <c r="A2280" s="167"/>
    </row>
    <row r="2281" spans="1:1">
      <c r="A2281" s="167"/>
    </row>
    <row r="2282" spans="1:1">
      <c r="A2282" s="167"/>
    </row>
    <row r="2283" spans="1:1">
      <c r="A2283" s="167"/>
    </row>
    <row r="2284" spans="1:1">
      <c r="A2284" s="167"/>
    </row>
    <row r="2285" spans="1:1">
      <c r="A2285" s="167"/>
    </row>
    <row r="2286" spans="1:1">
      <c r="A2286" s="167"/>
    </row>
    <row r="2287" spans="1:1">
      <c r="A2287" s="167"/>
    </row>
    <row r="2288" spans="1:1">
      <c r="A2288" s="167"/>
    </row>
    <row r="2289" spans="1:1">
      <c r="A2289" s="167"/>
    </row>
    <row r="2290" spans="1:1">
      <c r="A2290" s="167"/>
    </row>
    <row r="2291" spans="1:1">
      <c r="A2291" s="167"/>
    </row>
    <row r="2292" spans="1:1">
      <c r="A2292" s="167"/>
    </row>
    <row r="2293" spans="1:1">
      <c r="A2293" s="167"/>
    </row>
    <row r="2294" spans="1:1">
      <c r="A2294" s="167"/>
    </row>
    <row r="2295" spans="1:1">
      <c r="A2295" s="167"/>
    </row>
    <row r="2296" spans="1:1">
      <c r="A2296" s="167"/>
    </row>
    <row r="2297" spans="1:1">
      <c r="A2297" s="167"/>
    </row>
    <row r="2298" spans="1:1">
      <c r="A2298" s="167"/>
    </row>
    <row r="2299" spans="1:1">
      <c r="A2299" s="167"/>
    </row>
    <row r="2300" spans="1:1">
      <c r="A2300" s="167"/>
    </row>
    <row r="2301" spans="1:1">
      <c r="A2301" s="167"/>
    </row>
    <row r="2302" spans="1:1">
      <c r="A2302" s="167"/>
    </row>
    <row r="2303" spans="1:1">
      <c r="A2303" s="167"/>
    </row>
    <row r="2304" spans="1:1">
      <c r="A2304" s="167"/>
    </row>
    <row r="2305" spans="1:1">
      <c r="A2305" s="167"/>
    </row>
    <row r="2306" spans="1:1">
      <c r="A2306" s="167"/>
    </row>
    <row r="2307" spans="1:1">
      <c r="A2307" s="167"/>
    </row>
    <row r="2308" spans="1:1">
      <c r="A2308" s="167"/>
    </row>
    <row r="2309" spans="1:1">
      <c r="A2309" s="167"/>
    </row>
    <row r="2310" spans="1:1">
      <c r="A2310" s="167"/>
    </row>
    <row r="2311" spans="1:1">
      <c r="A2311" s="167"/>
    </row>
    <row r="2312" spans="1:1">
      <c r="A2312" s="167"/>
    </row>
    <row r="2313" spans="1:1">
      <c r="A2313" s="167"/>
    </row>
    <row r="2314" spans="1:1">
      <c r="A2314" s="167"/>
    </row>
    <row r="2315" spans="1:1">
      <c r="A2315" s="167"/>
    </row>
    <row r="2316" spans="1:1">
      <c r="A2316" s="167"/>
    </row>
    <row r="2317" spans="1:1">
      <c r="A2317" s="167"/>
    </row>
    <row r="2318" spans="1:1">
      <c r="A2318" s="167"/>
    </row>
    <row r="2319" spans="1:1">
      <c r="A2319" s="167"/>
    </row>
    <row r="2320" spans="1:1">
      <c r="A2320" s="167"/>
    </row>
    <row r="2321" spans="1:1">
      <c r="A2321" s="167"/>
    </row>
    <row r="2322" spans="1:1">
      <c r="A2322" s="167"/>
    </row>
    <row r="2323" spans="1:1">
      <c r="A2323" s="167"/>
    </row>
    <row r="2324" spans="1:1">
      <c r="A2324" s="167"/>
    </row>
    <row r="2325" spans="1:1">
      <c r="A2325" s="167"/>
    </row>
    <row r="2326" spans="1:1">
      <c r="A2326" s="167"/>
    </row>
    <row r="2327" spans="1:1">
      <c r="A2327" s="167"/>
    </row>
    <row r="2328" spans="1:1">
      <c r="A2328" s="167"/>
    </row>
    <row r="2329" spans="1:1">
      <c r="A2329" s="167"/>
    </row>
    <row r="2330" spans="1:1">
      <c r="A2330" s="167"/>
    </row>
    <row r="2331" spans="1:1">
      <c r="A2331" s="167"/>
    </row>
    <row r="2332" spans="1:1">
      <c r="A2332" s="167"/>
    </row>
    <row r="2333" spans="1:1">
      <c r="A2333" s="167"/>
    </row>
    <row r="2334" spans="1:1">
      <c r="A2334" s="167"/>
    </row>
    <row r="2335" spans="1:1">
      <c r="A2335" s="167"/>
    </row>
    <row r="2336" spans="1:1">
      <c r="A2336" s="167"/>
    </row>
    <row r="2337" spans="1:1">
      <c r="A2337" s="167"/>
    </row>
    <row r="2338" spans="1:1">
      <c r="A2338" s="167"/>
    </row>
    <row r="2339" spans="1:1">
      <c r="A2339" s="167"/>
    </row>
    <row r="2340" spans="1:1">
      <c r="A2340" s="167"/>
    </row>
    <row r="2341" spans="1:1">
      <c r="A2341" s="167"/>
    </row>
    <row r="2342" spans="1:1">
      <c r="A2342" s="167"/>
    </row>
    <row r="2343" spans="1:1">
      <c r="A2343" s="167"/>
    </row>
    <row r="2344" spans="1:1">
      <c r="A2344" s="167"/>
    </row>
    <row r="2345" spans="1:1">
      <c r="A2345" s="167"/>
    </row>
    <row r="2346" spans="1:1">
      <c r="A2346" s="167"/>
    </row>
    <row r="2347" spans="1:1">
      <c r="A2347" s="167"/>
    </row>
    <row r="2348" spans="1:1">
      <c r="A2348" s="167"/>
    </row>
    <row r="2349" spans="1:1">
      <c r="A2349" s="167"/>
    </row>
    <row r="2350" spans="1:1">
      <c r="A2350" s="167"/>
    </row>
    <row r="2351" spans="1:1">
      <c r="A2351" s="167"/>
    </row>
    <row r="2352" spans="1:1">
      <c r="A2352" s="167"/>
    </row>
    <row r="2353" spans="1:1">
      <c r="A2353" s="167"/>
    </row>
    <row r="2354" spans="1:1">
      <c r="A2354" s="167"/>
    </row>
    <row r="2355" spans="1:1">
      <c r="A2355" s="167"/>
    </row>
    <row r="2356" spans="1:1">
      <c r="A2356" s="167"/>
    </row>
    <row r="2357" spans="1:1">
      <c r="A2357" s="167"/>
    </row>
    <row r="2358" spans="1:1">
      <c r="A2358" s="167"/>
    </row>
    <row r="2359" spans="1:1">
      <c r="A2359" s="167"/>
    </row>
    <row r="2360" spans="1:1">
      <c r="A2360" s="167"/>
    </row>
    <row r="2361" spans="1:1">
      <c r="A2361" s="167"/>
    </row>
    <row r="2362" spans="1:1">
      <c r="A2362" s="167"/>
    </row>
    <row r="2363" spans="1:1">
      <c r="A2363" s="167"/>
    </row>
    <row r="2364" spans="1:1">
      <c r="A2364" s="167"/>
    </row>
    <row r="2365" spans="1:1">
      <c r="A2365" s="167"/>
    </row>
    <row r="2366" spans="1:1">
      <c r="A2366" s="167"/>
    </row>
    <row r="2367" spans="1:1">
      <c r="A2367" s="167"/>
    </row>
    <row r="2368" spans="1:1">
      <c r="A2368" s="167"/>
    </row>
    <row r="2369" spans="1:1">
      <c r="A2369" s="167"/>
    </row>
    <row r="2370" spans="1:1">
      <c r="A2370" s="167"/>
    </row>
    <row r="2371" spans="1:1">
      <c r="A2371" s="167"/>
    </row>
    <row r="2372" spans="1:1">
      <c r="A2372" s="167"/>
    </row>
    <row r="2373" spans="1:1">
      <c r="A2373" s="167"/>
    </row>
    <row r="2374" spans="1:1">
      <c r="A2374" s="167"/>
    </row>
    <row r="2375" spans="1:1">
      <c r="A2375" s="167"/>
    </row>
    <row r="2376" spans="1:1">
      <c r="A2376" s="167"/>
    </row>
    <row r="2377" spans="1:1">
      <c r="A2377" s="167"/>
    </row>
    <row r="2378" spans="1:1">
      <c r="A2378" s="167"/>
    </row>
    <row r="2379" spans="1:1">
      <c r="A2379" s="167"/>
    </row>
    <row r="2380" spans="1:1">
      <c r="A2380" s="167"/>
    </row>
    <row r="2381" spans="1:1">
      <c r="A2381" s="167"/>
    </row>
    <row r="2382" spans="1:1">
      <c r="A2382" s="167"/>
    </row>
    <row r="2383" spans="1:1">
      <c r="A2383" s="167"/>
    </row>
    <row r="2384" spans="1:1">
      <c r="A2384" s="167"/>
    </row>
    <row r="2385" spans="1:1">
      <c r="A2385" s="167"/>
    </row>
    <row r="2386" spans="1:1">
      <c r="A2386" s="167"/>
    </row>
    <row r="2387" spans="1:1">
      <c r="A2387" s="167"/>
    </row>
    <row r="2388" spans="1:1">
      <c r="A2388" s="167"/>
    </row>
    <row r="2389" spans="1:1">
      <c r="A2389" s="167"/>
    </row>
    <row r="2390" spans="1:1">
      <c r="A2390" s="167"/>
    </row>
    <row r="2391" spans="1:1">
      <c r="A2391" s="167"/>
    </row>
    <row r="2392" spans="1:1">
      <c r="A2392" s="167"/>
    </row>
    <row r="2393" spans="1:1">
      <c r="A2393" s="167"/>
    </row>
    <row r="2394" spans="1:1">
      <c r="A2394" s="167"/>
    </row>
    <row r="2395" spans="1:1">
      <c r="A2395" s="167"/>
    </row>
    <row r="2396" spans="1:1">
      <c r="A2396" s="167"/>
    </row>
    <row r="2397" spans="1:1">
      <c r="A2397" s="167"/>
    </row>
    <row r="2398" spans="1:1">
      <c r="A2398" s="167"/>
    </row>
    <row r="2399" spans="1:1">
      <c r="A2399" s="167"/>
    </row>
    <row r="2400" spans="1:1">
      <c r="A2400" s="167"/>
    </row>
    <row r="2401" spans="1:1">
      <c r="A2401" s="167"/>
    </row>
    <row r="2402" spans="1:1">
      <c r="A2402" s="167"/>
    </row>
    <row r="2403" spans="1:1">
      <c r="A2403" s="167"/>
    </row>
    <row r="2404" spans="1:1">
      <c r="A2404" s="167"/>
    </row>
    <row r="2405" spans="1:1">
      <c r="A2405" s="167"/>
    </row>
    <row r="2406" spans="1:1">
      <c r="A2406" s="167"/>
    </row>
    <row r="2407" spans="1:1">
      <c r="A2407" s="167"/>
    </row>
    <row r="2408" spans="1:1">
      <c r="A2408" s="167"/>
    </row>
    <row r="2409" spans="1:1">
      <c r="A2409" s="167"/>
    </row>
    <row r="2410" spans="1:1">
      <c r="A2410" s="167"/>
    </row>
    <row r="2411" spans="1:1">
      <c r="A2411" s="167"/>
    </row>
    <row r="2412" spans="1:1">
      <c r="A2412" s="167"/>
    </row>
    <row r="2413" spans="1:1">
      <c r="A2413" s="167"/>
    </row>
    <row r="2414" spans="1:1">
      <c r="A2414" s="167"/>
    </row>
    <row r="2415" spans="1:1">
      <c r="A2415" s="167"/>
    </row>
    <row r="2416" spans="1:1">
      <c r="A2416" s="167"/>
    </row>
    <row r="2417" spans="1:1">
      <c r="A2417" s="167"/>
    </row>
    <row r="2418" spans="1:1">
      <c r="A2418" s="167"/>
    </row>
    <row r="2419" spans="1:1">
      <c r="A2419" s="167"/>
    </row>
    <row r="2420" spans="1:1">
      <c r="A2420" s="167"/>
    </row>
    <row r="2421" spans="1:1">
      <c r="A2421" s="167"/>
    </row>
    <row r="2422" spans="1:1">
      <c r="A2422" s="167"/>
    </row>
    <row r="2423" spans="1:1">
      <c r="A2423" s="167"/>
    </row>
    <row r="2424" spans="1:1">
      <c r="A2424" s="167"/>
    </row>
    <row r="2425" spans="1:1">
      <c r="A2425" s="167"/>
    </row>
    <row r="2426" spans="1:1">
      <c r="A2426" s="167"/>
    </row>
    <row r="2427" spans="1:1">
      <c r="A2427" s="167"/>
    </row>
    <row r="2428" spans="1:1">
      <c r="A2428" s="167"/>
    </row>
    <row r="2429" spans="1:1">
      <c r="A2429" s="167"/>
    </row>
    <row r="2430" spans="1:1">
      <c r="A2430" s="167"/>
    </row>
    <row r="2431" spans="1:1">
      <c r="A2431" s="167"/>
    </row>
    <row r="2432" spans="1:1">
      <c r="A2432" s="167"/>
    </row>
    <row r="2433" spans="1:1">
      <c r="A2433" s="167"/>
    </row>
    <row r="2434" spans="1:1">
      <c r="A2434" s="167"/>
    </row>
    <row r="2435" spans="1:1">
      <c r="A2435" s="167"/>
    </row>
    <row r="2436" spans="1:1">
      <c r="A2436" s="167"/>
    </row>
    <row r="2437" spans="1:1">
      <c r="A2437" s="167"/>
    </row>
    <row r="2438" spans="1:1">
      <c r="A2438" s="167"/>
    </row>
    <row r="2439" spans="1:1">
      <c r="A2439" s="167"/>
    </row>
    <row r="2440" spans="1:1">
      <c r="A2440" s="167"/>
    </row>
    <row r="2441" spans="1:1">
      <c r="A2441" s="167"/>
    </row>
    <row r="2442" spans="1:1">
      <c r="A2442" s="167"/>
    </row>
    <row r="2443" spans="1:1">
      <c r="A2443" s="167"/>
    </row>
    <row r="2444" spans="1:1">
      <c r="A2444" s="167"/>
    </row>
    <row r="2445" spans="1:1">
      <c r="A2445" s="167"/>
    </row>
    <row r="2446" spans="1:1">
      <c r="A2446" s="167"/>
    </row>
    <row r="2447" spans="1:1">
      <c r="A2447" s="167"/>
    </row>
    <row r="2448" spans="1:1">
      <c r="A2448" s="167"/>
    </row>
    <row r="2449" spans="1:1">
      <c r="A2449" s="167"/>
    </row>
    <row r="2450" spans="1:1">
      <c r="A2450" s="167"/>
    </row>
    <row r="2451" spans="1:1">
      <c r="A2451" s="167"/>
    </row>
    <row r="2452" spans="1:1">
      <c r="A2452" s="167"/>
    </row>
    <row r="2453" spans="1:1">
      <c r="A2453" s="167"/>
    </row>
    <row r="2454" spans="1:1">
      <c r="A2454" s="167"/>
    </row>
    <row r="2455" spans="1:1">
      <c r="A2455" s="167"/>
    </row>
    <row r="2456" spans="1:1">
      <c r="A2456" s="167"/>
    </row>
    <row r="2457" spans="1:1">
      <c r="A2457" s="167"/>
    </row>
    <row r="2458" spans="1:1">
      <c r="A2458" s="167"/>
    </row>
    <row r="2459" spans="1:1">
      <c r="A2459" s="167"/>
    </row>
    <row r="2460" spans="1:1">
      <c r="A2460" s="167"/>
    </row>
    <row r="2461" spans="1:1">
      <c r="A2461" s="167"/>
    </row>
    <row r="2462" spans="1:1">
      <c r="A2462" s="167"/>
    </row>
    <row r="2463" spans="1:1">
      <c r="A2463" s="167"/>
    </row>
    <row r="2464" spans="1:1">
      <c r="A2464" s="167"/>
    </row>
    <row r="2465" spans="1:1">
      <c r="A2465" s="167"/>
    </row>
    <row r="2466" spans="1:1">
      <c r="A2466" s="167"/>
    </row>
    <row r="2467" spans="1:1">
      <c r="A2467" s="167"/>
    </row>
    <row r="2468" spans="1:1">
      <c r="A2468" s="167"/>
    </row>
    <row r="2469" spans="1:1">
      <c r="A2469" s="167"/>
    </row>
    <row r="2470" spans="1:1">
      <c r="A2470" s="167"/>
    </row>
    <row r="2471" spans="1:1">
      <c r="A2471" s="167"/>
    </row>
    <row r="2472" spans="1:1">
      <c r="A2472" s="167"/>
    </row>
    <row r="2473" spans="1:1">
      <c r="A2473" s="167"/>
    </row>
    <row r="2474" spans="1:1">
      <c r="A2474" s="167"/>
    </row>
    <row r="2475" spans="1:1">
      <c r="A2475" s="167"/>
    </row>
    <row r="2476" spans="1:1">
      <c r="A2476" s="167"/>
    </row>
    <row r="2477" spans="1:1">
      <c r="A2477" s="167"/>
    </row>
    <row r="2478" spans="1:1">
      <c r="A2478" s="167"/>
    </row>
    <row r="2479" spans="1:1">
      <c r="A2479" s="167"/>
    </row>
    <row r="2480" spans="1:1">
      <c r="A2480" s="167"/>
    </row>
    <row r="2481" spans="1:1">
      <c r="A2481" s="167"/>
    </row>
    <row r="2482" spans="1:1">
      <c r="A2482" s="167"/>
    </row>
    <row r="2483" spans="1:1">
      <c r="A2483" s="167"/>
    </row>
    <row r="2484" spans="1:1">
      <c r="A2484" s="167"/>
    </row>
    <row r="2485" spans="1:1">
      <c r="A2485" s="167"/>
    </row>
    <row r="2486" spans="1:1">
      <c r="A2486" s="167"/>
    </row>
    <row r="2487" spans="1:1">
      <c r="A2487" s="167"/>
    </row>
    <row r="2488" spans="1:1">
      <c r="A2488" s="167"/>
    </row>
    <row r="2489" spans="1:1">
      <c r="A2489" s="167"/>
    </row>
    <row r="2490" spans="1:1">
      <c r="A2490" s="167"/>
    </row>
    <row r="2491" spans="1:1">
      <c r="A2491" s="167"/>
    </row>
    <row r="2492" spans="1:1">
      <c r="A2492" s="167"/>
    </row>
    <row r="2493" spans="1:1">
      <c r="A2493" s="167"/>
    </row>
    <row r="2494" spans="1:1">
      <c r="A2494" s="167"/>
    </row>
    <row r="2495" spans="1:1">
      <c r="A2495" s="167"/>
    </row>
    <row r="2496" spans="1:1">
      <c r="A2496" s="167"/>
    </row>
    <row r="2497" spans="1:1">
      <c r="A2497" s="167"/>
    </row>
    <row r="2498" spans="1:1">
      <c r="A2498" s="167"/>
    </row>
    <row r="2499" spans="1:1">
      <c r="A2499" s="167"/>
    </row>
    <row r="2500" spans="1:1">
      <c r="A2500" s="167"/>
    </row>
    <row r="2501" spans="1:1">
      <c r="A2501" s="167"/>
    </row>
    <row r="2502" spans="1:1">
      <c r="A2502" s="167"/>
    </row>
    <row r="2503" spans="1:1">
      <c r="A2503" s="167"/>
    </row>
    <row r="2504" spans="1:1">
      <c r="A2504" s="167"/>
    </row>
    <row r="2505" spans="1:1">
      <c r="A2505" s="167"/>
    </row>
    <row r="2506" spans="1:1">
      <c r="A2506" s="167"/>
    </row>
    <row r="2507" spans="1:1">
      <c r="A2507" s="167"/>
    </row>
    <row r="2508" spans="1:1">
      <c r="A2508" s="167"/>
    </row>
    <row r="2509" spans="1:1">
      <c r="A2509" s="167"/>
    </row>
    <row r="2510" spans="1:1">
      <c r="A2510" s="167"/>
    </row>
    <row r="2511" spans="1:1">
      <c r="A2511" s="167"/>
    </row>
    <row r="2512" spans="1:1">
      <c r="A2512" s="167"/>
    </row>
    <row r="2513" spans="1:1">
      <c r="A2513" s="167"/>
    </row>
    <row r="2514" spans="1:1">
      <c r="A2514" s="167"/>
    </row>
    <row r="2515" spans="1:1">
      <c r="A2515" s="167"/>
    </row>
    <row r="2516" spans="1:1">
      <c r="A2516" s="167"/>
    </row>
    <row r="2517" spans="1:1">
      <c r="A2517" s="167"/>
    </row>
    <row r="2518" spans="1:1">
      <c r="A2518" s="167"/>
    </row>
    <row r="2519" spans="1:1">
      <c r="A2519" s="167"/>
    </row>
    <row r="2520" spans="1:1">
      <c r="A2520" s="167"/>
    </row>
    <row r="2521" spans="1:1">
      <c r="A2521" s="167"/>
    </row>
    <row r="2522" spans="1:1">
      <c r="A2522" s="167"/>
    </row>
    <row r="2523" spans="1:1">
      <c r="A2523" s="167"/>
    </row>
    <row r="2524" spans="1:1">
      <c r="A2524" s="167"/>
    </row>
    <row r="2525" spans="1:1">
      <c r="A2525" s="167"/>
    </row>
    <row r="2526" spans="1:1">
      <c r="A2526" s="167"/>
    </row>
    <row r="2527" spans="1:1">
      <c r="A2527" s="167"/>
    </row>
    <row r="2528" spans="1:1">
      <c r="A2528" s="167"/>
    </row>
    <row r="2529" spans="1:1">
      <c r="A2529" s="167"/>
    </row>
    <row r="2530" spans="1:1">
      <c r="A2530" s="167"/>
    </row>
    <row r="2531" spans="1:1">
      <c r="A2531" s="167"/>
    </row>
    <row r="2532" spans="1:1">
      <c r="A2532" s="167"/>
    </row>
    <row r="2533" spans="1:1">
      <c r="A2533" s="167"/>
    </row>
    <row r="2534" spans="1:1">
      <c r="A2534" s="167"/>
    </row>
    <row r="2535" spans="1:1">
      <c r="A2535" s="167"/>
    </row>
    <row r="2536" spans="1:1">
      <c r="A2536" s="167"/>
    </row>
    <row r="2537" spans="1:1">
      <c r="A2537" s="167"/>
    </row>
    <row r="2538" spans="1:1">
      <c r="A2538" s="167"/>
    </row>
    <row r="2539" spans="1:1">
      <c r="A2539" s="167"/>
    </row>
    <row r="2540" spans="1:1">
      <c r="A2540" s="167"/>
    </row>
    <row r="2541" spans="1:1">
      <c r="A2541" s="167"/>
    </row>
    <row r="2542" spans="1:1">
      <c r="A2542" s="167"/>
    </row>
    <row r="2543" spans="1:1">
      <c r="A2543" s="167"/>
    </row>
    <row r="2544" spans="1:1">
      <c r="A2544" s="167"/>
    </row>
    <row r="2545" spans="1:1">
      <c r="A2545" s="167"/>
    </row>
    <row r="2546" spans="1:1">
      <c r="A2546" s="167"/>
    </row>
    <row r="2547" spans="1:1">
      <c r="A2547" s="167"/>
    </row>
    <row r="2548" spans="1:1">
      <c r="A2548" s="167"/>
    </row>
    <row r="2549" spans="1:1">
      <c r="A2549" s="167"/>
    </row>
    <row r="2550" spans="1:1">
      <c r="A2550" s="167"/>
    </row>
    <row r="2551" spans="1:1">
      <c r="A2551" s="167"/>
    </row>
    <row r="2552" spans="1:1">
      <c r="A2552" s="167"/>
    </row>
    <row r="2553" spans="1:1">
      <c r="A2553" s="167"/>
    </row>
    <row r="2554" spans="1:1">
      <c r="A2554" s="167"/>
    </row>
    <row r="2555" spans="1:1">
      <c r="A2555" s="167"/>
    </row>
    <row r="2556" spans="1:1">
      <c r="A2556" s="167"/>
    </row>
    <row r="2557" spans="1:1">
      <c r="A2557" s="167"/>
    </row>
    <row r="2558" spans="1:1">
      <c r="A2558" s="167"/>
    </row>
    <row r="2559" spans="1:1">
      <c r="A2559" s="167"/>
    </row>
    <row r="2560" spans="1:1">
      <c r="A2560" s="167"/>
    </row>
    <row r="2561" spans="1:1">
      <c r="A2561" s="167"/>
    </row>
    <row r="2562" spans="1:1">
      <c r="A2562" s="167"/>
    </row>
    <row r="2563" spans="1:1">
      <c r="A2563" s="167"/>
    </row>
    <row r="2564" spans="1:1">
      <c r="A2564" s="167"/>
    </row>
    <row r="2565" spans="1:1">
      <c r="A2565" s="167"/>
    </row>
    <row r="2566" spans="1:1">
      <c r="A2566" s="167"/>
    </row>
    <row r="2567" spans="1:1">
      <c r="A2567" s="167"/>
    </row>
    <row r="2568" spans="1:1">
      <c r="A2568" s="167"/>
    </row>
    <row r="2569" spans="1:1">
      <c r="A2569" s="167"/>
    </row>
    <row r="2570" spans="1:1">
      <c r="A2570" s="167"/>
    </row>
    <row r="2571" spans="1:1">
      <c r="A2571" s="167"/>
    </row>
    <row r="2572" spans="1:1">
      <c r="A2572" s="167"/>
    </row>
    <row r="2573" spans="1:1">
      <c r="A2573" s="167"/>
    </row>
    <row r="2574" spans="1:1">
      <c r="A2574" s="167"/>
    </row>
    <row r="2575" spans="1:1">
      <c r="A2575" s="167"/>
    </row>
    <row r="2576" spans="1:1">
      <c r="A2576" s="167"/>
    </row>
    <row r="2577" spans="1:1">
      <c r="A2577" s="167"/>
    </row>
    <row r="2578" spans="1:1">
      <c r="A2578" s="167"/>
    </row>
    <row r="2579" spans="1:1">
      <c r="A2579" s="167"/>
    </row>
    <row r="2580" spans="1:1">
      <c r="A2580" s="167"/>
    </row>
    <row r="2581" spans="1:1">
      <c r="A2581" s="167"/>
    </row>
    <row r="2582" spans="1:1">
      <c r="A2582" s="167"/>
    </row>
    <row r="2583" spans="1:1">
      <c r="A2583" s="167"/>
    </row>
    <row r="2584" spans="1:1">
      <c r="A2584" s="167"/>
    </row>
    <row r="2585" spans="1:1">
      <c r="A2585" s="167"/>
    </row>
    <row r="2586" spans="1:1">
      <c r="A2586" s="167"/>
    </row>
    <row r="2587" spans="1:1">
      <c r="A2587" s="167"/>
    </row>
    <row r="2588" spans="1:1">
      <c r="A2588" s="167"/>
    </row>
    <row r="2589" spans="1:1">
      <c r="A2589" s="167"/>
    </row>
    <row r="2590" spans="1:1">
      <c r="A2590" s="167"/>
    </row>
    <row r="2591" spans="1:1">
      <c r="A2591" s="167"/>
    </row>
    <row r="2592" spans="1:1">
      <c r="A2592" s="167"/>
    </row>
    <row r="2593" spans="1:1">
      <c r="A2593" s="167"/>
    </row>
    <row r="2594" spans="1:1">
      <c r="A2594" s="167"/>
    </row>
    <row r="2595" spans="1:1">
      <c r="A2595" s="167"/>
    </row>
    <row r="2596" spans="1:1">
      <c r="A2596" s="167"/>
    </row>
    <row r="2597" spans="1:1">
      <c r="A2597" s="167"/>
    </row>
    <row r="2598" spans="1:1">
      <c r="A2598" s="167"/>
    </row>
    <row r="2599" spans="1:1">
      <c r="A2599" s="167"/>
    </row>
    <row r="2600" spans="1:1">
      <c r="A2600" s="167"/>
    </row>
    <row r="2601" spans="1:1">
      <c r="A2601" s="167"/>
    </row>
    <row r="2602" spans="1:1">
      <c r="A2602" s="167"/>
    </row>
    <row r="2603" spans="1:1">
      <c r="A2603" s="167"/>
    </row>
    <row r="2604" spans="1:1">
      <c r="A2604" s="167"/>
    </row>
    <row r="2605" spans="1:1">
      <c r="A2605" s="167"/>
    </row>
    <row r="2606" spans="1:1">
      <c r="A2606" s="167"/>
    </row>
    <row r="2607" spans="1:1">
      <c r="A2607" s="167"/>
    </row>
    <row r="2608" spans="1:1">
      <c r="A2608" s="167"/>
    </row>
    <row r="2609" spans="1:1">
      <c r="A2609" s="167"/>
    </row>
    <row r="2610" spans="1:1">
      <c r="A2610" s="167"/>
    </row>
    <row r="2611" spans="1:1">
      <c r="A2611" s="167"/>
    </row>
    <row r="2612" spans="1:1">
      <c r="A2612" s="167"/>
    </row>
    <row r="2613" spans="1:1">
      <c r="A2613" s="167"/>
    </row>
    <row r="2614" spans="1:1">
      <c r="A2614" s="167"/>
    </row>
    <row r="2615" spans="1:1">
      <c r="A2615" s="167"/>
    </row>
    <row r="2616" spans="1:1">
      <c r="A2616" s="167"/>
    </row>
    <row r="2617" spans="1:1">
      <c r="A2617" s="167"/>
    </row>
    <row r="2618" spans="1:1">
      <c r="A2618" s="167"/>
    </row>
    <row r="2619" spans="1:1">
      <c r="A2619" s="167"/>
    </row>
    <row r="2620" spans="1:1">
      <c r="A2620" s="167"/>
    </row>
    <row r="2621" spans="1:1">
      <c r="A2621" s="167"/>
    </row>
    <row r="2622" spans="1:1">
      <c r="A2622" s="167"/>
    </row>
    <row r="2623" spans="1:1">
      <c r="A2623" s="167"/>
    </row>
    <row r="2624" spans="1:1">
      <c r="A2624" s="167"/>
    </row>
    <row r="2625" spans="1:1">
      <c r="A2625" s="167"/>
    </row>
    <row r="2626" spans="1:1">
      <c r="A2626" s="167"/>
    </row>
    <row r="2627" spans="1:1">
      <c r="A2627" s="167"/>
    </row>
    <row r="2628" spans="1:1">
      <c r="A2628" s="167"/>
    </row>
    <row r="2629" spans="1:1">
      <c r="A2629" s="167"/>
    </row>
    <row r="2630" spans="1:1">
      <c r="A2630" s="167"/>
    </row>
    <row r="2631" spans="1:1">
      <c r="A2631" s="167"/>
    </row>
    <row r="2632" spans="1:1">
      <c r="A2632" s="167"/>
    </row>
    <row r="2633" spans="1:1">
      <c r="A2633" s="167"/>
    </row>
    <row r="2634" spans="1:1">
      <c r="A2634" s="167"/>
    </row>
    <row r="2635" spans="1:1">
      <c r="A2635" s="167"/>
    </row>
    <row r="2636" spans="1:1">
      <c r="A2636" s="167"/>
    </row>
    <row r="2637" spans="1:1">
      <c r="A2637" s="167"/>
    </row>
    <row r="2638" spans="1:1">
      <c r="A2638" s="167"/>
    </row>
    <row r="2639" spans="1:1">
      <c r="A2639" s="167"/>
    </row>
    <row r="2640" spans="1:1">
      <c r="A2640" s="167"/>
    </row>
    <row r="2641" spans="1:1">
      <c r="A2641" s="167"/>
    </row>
    <row r="2642" spans="1:1">
      <c r="A2642" s="167"/>
    </row>
    <row r="2643" spans="1:1">
      <c r="A2643" s="167"/>
    </row>
    <row r="2644" spans="1:1">
      <c r="A2644" s="167"/>
    </row>
    <row r="2645" spans="1:1">
      <c r="A2645" s="167"/>
    </row>
    <row r="2646" spans="1:1">
      <c r="A2646" s="167"/>
    </row>
    <row r="2647" spans="1:1">
      <c r="A2647" s="167"/>
    </row>
    <row r="2648" spans="1:1">
      <c r="A2648" s="167"/>
    </row>
    <row r="2649" spans="1:1">
      <c r="A2649" s="167"/>
    </row>
    <row r="2650" spans="1:1">
      <c r="A2650" s="167"/>
    </row>
    <row r="2651" spans="1:1">
      <c r="A2651" s="167"/>
    </row>
    <row r="2652" spans="1:1">
      <c r="A2652" s="167"/>
    </row>
    <row r="2653" spans="1:1">
      <c r="A2653" s="167"/>
    </row>
    <row r="2654" spans="1:1">
      <c r="A2654" s="167"/>
    </row>
    <row r="2655" spans="1:1">
      <c r="A2655" s="167"/>
    </row>
    <row r="2656" spans="1:1">
      <c r="A2656" s="167"/>
    </row>
    <row r="2657" spans="1:1">
      <c r="A2657" s="167"/>
    </row>
    <row r="2658" spans="1:1">
      <c r="A2658" s="167"/>
    </row>
    <row r="2659" spans="1:1">
      <c r="A2659" s="167"/>
    </row>
    <row r="2660" spans="1:1">
      <c r="A2660" s="167"/>
    </row>
    <row r="2661" spans="1:1">
      <c r="A2661" s="167"/>
    </row>
    <row r="2662" spans="1:1">
      <c r="A2662" s="167"/>
    </row>
    <row r="2663" spans="1:1">
      <c r="A2663" s="167"/>
    </row>
    <row r="2664" spans="1:1">
      <c r="A2664" s="167"/>
    </row>
    <row r="2665" spans="1:1">
      <c r="A2665" s="167"/>
    </row>
    <row r="2666" spans="1:1">
      <c r="A2666" s="167"/>
    </row>
    <row r="2667" spans="1:1">
      <c r="A2667" s="167"/>
    </row>
    <row r="2668" spans="1:1">
      <c r="A2668" s="167"/>
    </row>
    <row r="2669" spans="1:1">
      <c r="A2669" s="167"/>
    </row>
    <row r="2670" spans="1:1">
      <c r="A2670" s="167"/>
    </row>
    <row r="2671" spans="1:1">
      <c r="A2671" s="167"/>
    </row>
    <row r="2672" spans="1:1">
      <c r="A2672" s="167"/>
    </row>
    <row r="2673" spans="1:1">
      <c r="A2673" s="167"/>
    </row>
    <row r="2674" spans="1:1">
      <c r="A2674" s="167"/>
    </row>
    <row r="2675" spans="1:1">
      <c r="A2675" s="167"/>
    </row>
    <row r="2676" spans="1:1">
      <c r="A2676" s="167"/>
    </row>
    <row r="2677" spans="1:1">
      <c r="A2677" s="167"/>
    </row>
    <row r="2678" spans="1:1">
      <c r="A2678" s="167"/>
    </row>
    <row r="2679" spans="1:1">
      <c r="A2679" s="167"/>
    </row>
    <row r="2680" spans="1:1">
      <c r="A2680" s="167"/>
    </row>
    <row r="2681" spans="1:1">
      <c r="A2681" s="167"/>
    </row>
    <row r="2682" spans="1:1">
      <c r="A2682" s="167"/>
    </row>
    <row r="2683" spans="1:1">
      <c r="A2683" s="167"/>
    </row>
    <row r="2684" spans="1:1">
      <c r="A2684" s="167"/>
    </row>
    <row r="2685" spans="1:1">
      <c r="A2685" s="167"/>
    </row>
    <row r="2686" spans="1:1">
      <c r="A2686" s="167"/>
    </row>
    <row r="2687" spans="1:1">
      <c r="A2687" s="167"/>
    </row>
    <row r="2688" spans="1:1">
      <c r="A2688" s="167"/>
    </row>
    <row r="2689" spans="1:1">
      <c r="A2689" s="167"/>
    </row>
    <row r="2690" spans="1:1">
      <c r="A2690" s="167"/>
    </row>
    <row r="2691" spans="1:1">
      <c r="A2691" s="167"/>
    </row>
    <row r="2692" spans="1:1">
      <c r="A2692" s="167"/>
    </row>
    <row r="2693" spans="1:1">
      <c r="A2693" s="167"/>
    </row>
    <row r="2694" spans="1:1">
      <c r="A2694" s="167"/>
    </row>
    <row r="2695" spans="1:1">
      <c r="A2695" s="167"/>
    </row>
    <row r="2696" spans="1:1">
      <c r="A2696" s="167"/>
    </row>
    <row r="2697" spans="1:1">
      <c r="A2697" s="167"/>
    </row>
    <row r="2698" spans="1:1">
      <c r="A2698" s="167"/>
    </row>
    <row r="2699" spans="1:1">
      <c r="A2699" s="167"/>
    </row>
    <row r="2700" spans="1:1">
      <c r="A2700" s="167"/>
    </row>
    <row r="2701" spans="1:1">
      <c r="A2701" s="167"/>
    </row>
    <row r="2702" spans="1:1">
      <c r="A2702" s="167"/>
    </row>
    <row r="2703" spans="1:1">
      <c r="A2703" s="167"/>
    </row>
    <row r="2704" spans="1:1">
      <c r="A2704" s="167"/>
    </row>
    <row r="2705" spans="1:1">
      <c r="A2705" s="167"/>
    </row>
    <row r="2706" spans="1:1">
      <c r="A2706" s="167"/>
    </row>
    <row r="2707" spans="1:1">
      <c r="A2707" s="167"/>
    </row>
    <row r="2708" spans="1:1">
      <c r="A2708" s="167"/>
    </row>
    <row r="2709" spans="1:1">
      <c r="A2709" s="167"/>
    </row>
    <row r="2710" spans="1:1">
      <c r="A2710" s="167"/>
    </row>
    <row r="2711" spans="1:1">
      <c r="A2711" s="167"/>
    </row>
    <row r="2712" spans="1:1">
      <c r="A2712" s="167"/>
    </row>
    <row r="2713" spans="1:1">
      <c r="A2713" s="167"/>
    </row>
    <row r="2714" spans="1:1">
      <c r="A2714" s="167"/>
    </row>
    <row r="2715" spans="1:1">
      <c r="A2715" s="167"/>
    </row>
    <row r="2716" spans="1:1">
      <c r="A2716" s="167"/>
    </row>
    <row r="2717" spans="1:1">
      <c r="A2717" s="167"/>
    </row>
    <row r="2718" spans="1:1">
      <c r="A2718" s="167"/>
    </row>
    <row r="2719" spans="1:1">
      <c r="A2719" s="167"/>
    </row>
    <row r="2720" spans="1:1">
      <c r="A2720" s="167"/>
    </row>
    <row r="2721" spans="1:1">
      <c r="A2721" s="167"/>
    </row>
    <row r="2722" spans="1:1">
      <c r="A2722" s="167"/>
    </row>
    <row r="2723" spans="1:1">
      <c r="A2723" s="167"/>
    </row>
    <row r="2724" spans="1:1">
      <c r="A2724" s="167"/>
    </row>
    <row r="2725" spans="1:1">
      <c r="A2725" s="167"/>
    </row>
    <row r="2726" spans="1:1">
      <c r="A2726" s="167"/>
    </row>
    <row r="2727" spans="1:1">
      <c r="A2727" s="167"/>
    </row>
    <row r="2728" spans="1:1">
      <c r="A2728" s="167"/>
    </row>
    <row r="2729" spans="1:1">
      <c r="A2729" s="167"/>
    </row>
    <row r="2730" spans="1:1">
      <c r="A2730" s="167"/>
    </row>
    <row r="2731" spans="1:1">
      <c r="A2731" s="167"/>
    </row>
    <row r="2732" spans="1:1">
      <c r="A2732" s="167"/>
    </row>
    <row r="2733" spans="1:1">
      <c r="A2733" s="167"/>
    </row>
    <row r="2734" spans="1:1">
      <c r="A2734" s="167"/>
    </row>
    <row r="2735" spans="1:1">
      <c r="A2735" s="167"/>
    </row>
    <row r="2736" spans="1:1">
      <c r="A2736" s="167"/>
    </row>
    <row r="2737" spans="1:1">
      <c r="A2737" s="167"/>
    </row>
    <row r="2738" spans="1:1">
      <c r="A2738" s="167"/>
    </row>
    <row r="2739" spans="1:1">
      <c r="A2739" s="167"/>
    </row>
    <row r="2740" spans="1:1">
      <c r="A2740" s="167"/>
    </row>
    <row r="2741" spans="1:1">
      <c r="A2741" s="167"/>
    </row>
    <row r="2742" spans="1:1">
      <c r="A2742" s="167"/>
    </row>
    <row r="2743" spans="1:1">
      <c r="A2743" s="167"/>
    </row>
    <row r="2744" spans="1:1">
      <c r="A2744" s="167"/>
    </row>
    <row r="2745" spans="1:1">
      <c r="A2745" s="167"/>
    </row>
    <row r="2746" spans="1:1">
      <c r="A2746" s="167"/>
    </row>
    <row r="2747" spans="1:1">
      <c r="A2747" s="167"/>
    </row>
    <row r="2748" spans="1:1">
      <c r="A2748" s="167"/>
    </row>
    <row r="2749" spans="1:1">
      <c r="A2749" s="167"/>
    </row>
    <row r="2750" spans="1:1">
      <c r="A2750" s="167"/>
    </row>
    <row r="2751" spans="1:1">
      <c r="A2751" s="167"/>
    </row>
    <row r="2752" spans="1:1">
      <c r="A2752" s="167"/>
    </row>
    <row r="2753" spans="1:1">
      <c r="A2753" s="167"/>
    </row>
    <row r="2754" spans="1:1">
      <c r="A2754" s="167"/>
    </row>
    <row r="2755" spans="1:1">
      <c r="A2755" s="167"/>
    </row>
    <row r="2756" spans="1:1">
      <c r="A2756" s="167"/>
    </row>
    <row r="2757" spans="1:1">
      <c r="A2757" s="167"/>
    </row>
    <row r="2758" spans="1:1">
      <c r="A2758" s="167"/>
    </row>
    <row r="2759" spans="1:1">
      <c r="A2759" s="167"/>
    </row>
    <row r="2760" spans="1:1">
      <c r="A2760" s="167"/>
    </row>
    <row r="2761" spans="1:1">
      <c r="A2761" s="167"/>
    </row>
    <row r="2762" spans="1:1">
      <c r="A2762" s="167"/>
    </row>
    <row r="2763" spans="1:1">
      <c r="A2763" s="167"/>
    </row>
    <row r="2764" spans="1:1">
      <c r="A2764" s="167"/>
    </row>
    <row r="2765" spans="1:1">
      <c r="A2765" s="167"/>
    </row>
    <row r="2766" spans="1:1">
      <c r="A2766" s="167"/>
    </row>
    <row r="2767" spans="1:1">
      <c r="A2767" s="167"/>
    </row>
    <row r="2768" spans="1:1">
      <c r="A2768" s="167"/>
    </row>
    <row r="2769" spans="1:1">
      <c r="A2769" s="167"/>
    </row>
    <row r="2770" spans="1:1">
      <c r="A2770" s="167"/>
    </row>
    <row r="2771" spans="1:1">
      <c r="A2771" s="167"/>
    </row>
    <row r="2772" spans="1:1">
      <c r="A2772" s="167"/>
    </row>
    <row r="2773" spans="1:1">
      <c r="A2773" s="167"/>
    </row>
    <row r="2774" spans="1:1">
      <c r="A2774" s="167"/>
    </row>
    <row r="2775" spans="1:1">
      <c r="A2775" s="167"/>
    </row>
    <row r="2776" spans="1:1">
      <c r="A2776" s="167"/>
    </row>
    <row r="2777" spans="1:1">
      <c r="A2777" s="167"/>
    </row>
    <row r="2778" spans="1:1">
      <c r="A2778" s="167"/>
    </row>
    <row r="2779" spans="1:1">
      <c r="A2779" s="167"/>
    </row>
    <row r="2780" spans="1:1">
      <c r="A2780" s="167"/>
    </row>
    <row r="2781" spans="1:1">
      <c r="A2781" s="167"/>
    </row>
    <row r="2782" spans="1:1">
      <c r="A2782" s="167"/>
    </row>
    <row r="2783" spans="1:1">
      <c r="A2783" s="167"/>
    </row>
    <row r="2784" spans="1:1">
      <c r="A2784" s="167"/>
    </row>
    <row r="2785" spans="1:1">
      <c r="A2785" s="167"/>
    </row>
    <row r="2786" spans="1:1">
      <c r="A2786" s="167"/>
    </row>
    <row r="2787" spans="1:1">
      <c r="A2787" s="167"/>
    </row>
    <row r="2788" spans="1:1">
      <c r="A2788" s="167"/>
    </row>
    <row r="2789" spans="1:1">
      <c r="A2789" s="167"/>
    </row>
    <row r="2790" spans="1:1">
      <c r="A2790" s="167"/>
    </row>
    <row r="2791" spans="1:1">
      <c r="A2791" s="167"/>
    </row>
    <row r="2792" spans="1:1">
      <c r="A2792" s="167"/>
    </row>
    <row r="2793" spans="1:1">
      <c r="A2793" s="167"/>
    </row>
    <row r="2794" spans="1:1">
      <c r="A2794" s="167"/>
    </row>
    <row r="2795" spans="1:1">
      <c r="A2795" s="167"/>
    </row>
    <row r="2796" spans="1:1">
      <c r="A2796" s="167"/>
    </row>
    <row r="2797" spans="1:1">
      <c r="A2797" s="167"/>
    </row>
    <row r="2798" spans="1:1">
      <c r="A2798" s="167"/>
    </row>
    <row r="2799" spans="1:1">
      <c r="A2799" s="167"/>
    </row>
    <row r="2800" spans="1:1">
      <c r="A2800" s="167"/>
    </row>
    <row r="2801" spans="1:1">
      <c r="A2801" s="167"/>
    </row>
    <row r="2802" spans="1:1">
      <c r="A2802" s="167"/>
    </row>
    <row r="2803" spans="1:1">
      <c r="A2803" s="167"/>
    </row>
    <row r="2804" spans="1:1">
      <c r="A2804" s="167"/>
    </row>
    <row r="2805" spans="1:1">
      <c r="A2805" s="167"/>
    </row>
    <row r="2806" spans="1:1">
      <c r="A2806" s="167"/>
    </row>
    <row r="2807" spans="1:1">
      <c r="A2807" s="167"/>
    </row>
    <row r="2808" spans="1:1">
      <c r="A2808" s="167"/>
    </row>
    <row r="2809" spans="1:1">
      <c r="A2809" s="167"/>
    </row>
    <row r="2810" spans="1:1">
      <c r="A2810" s="167"/>
    </row>
    <row r="2811" spans="1:1">
      <c r="A2811" s="167"/>
    </row>
    <row r="2812" spans="1:1">
      <c r="A2812" s="167"/>
    </row>
    <row r="2813" spans="1:1">
      <c r="A2813" s="167"/>
    </row>
    <row r="2814" spans="1:1">
      <c r="A2814" s="167"/>
    </row>
    <row r="2815" spans="1:1">
      <c r="A2815" s="167"/>
    </row>
    <row r="2816" spans="1:1">
      <c r="A2816" s="167"/>
    </row>
    <row r="2817" spans="1:1">
      <c r="A2817" s="167"/>
    </row>
    <row r="2818" spans="1:1">
      <c r="A2818" s="167"/>
    </row>
    <row r="2819" spans="1:1">
      <c r="A2819" s="167"/>
    </row>
    <row r="2820" spans="1:1">
      <c r="A2820" s="167"/>
    </row>
    <row r="2821" spans="1:1">
      <c r="A2821" s="167"/>
    </row>
    <row r="2822" spans="1:1">
      <c r="A2822" s="167"/>
    </row>
    <row r="2823" spans="1:1">
      <c r="A2823" s="167"/>
    </row>
    <row r="2824" spans="1:1">
      <c r="A2824" s="167"/>
    </row>
    <row r="2825" spans="1:1">
      <c r="A2825" s="167"/>
    </row>
    <row r="2826" spans="1:1">
      <c r="A2826" s="167"/>
    </row>
    <row r="2827" spans="1:1">
      <c r="A2827" s="167"/>
    </row>
    <row r="2828" spans="1:1">
      <c r="A2828" s="167"/>
    </row>
    <row r="2829" spans="1:1">
      <c r="A2829" s="167"/>
    </row>
    <row r="2830" spans="1:1">
      <c r="A2830" s="167"/>
    </row>
    <row r="2831" spans="1:1">
      <c r="A2831" s="167"/>
    </row>
    <row r="2832" spans="1:1">
      <c r="A2832" s="167"/>
    </row>
    <row r="2833" spans="1:1">
      <c r="A2833" s="167"/>
    </row>
    <row r="2834" spans="1:1">
      <c r="A2834" s="167"/>
    </row>
    <row r="2835" spans="1:1">
      <c r="A2835" s="167"/>
    </row>
    <row r="2836" spans="1:1">
      <c r="A2836" s="167"/>
    </row>
    <row r="2837" spans="1:1">
      <c r="A2837" s="167"/>
    </row>
    <row r="2838" spans="1:1">
      <c r="A2838" s="167"/>
    </row>
    <row r="2839" spans="1:1">
      <c r="A2839" s="167"/>
    </row>
    <row r="2840" spans="1:1">
      <c r="A2840" s="167"/>
    </row>
    <row r="2841" spans="1:1">
      <c r="A2841" s="167"/>
    </row>
    <row r="2842" spans="1:1">
      <c r="A2842" s="167"/>
    </row>
    <row r="2843" spans="1:1">
      <c r="A2843" s="167"/>
    </row>
    <row r="2844" spans="1:1">
      <c r="A2844" s="167"/>
    </row>
    <row r="2845" spans="1:1">
      <c r="A2845" s="167"/>
    </row>
    <row r="2846" spans="1:1">
      <c r="A2846" s="167"/>
    </row>
    <row r="2847" spans="1:1">
      <c r="A2847" s="167"/>
    </row>
    <row r="2848" spans="1:1">
      <c r="A2848" s="167"/>
    </row>
    <row r="2849" spans="1:1">
      <c r="A2849" s="167"/>
    </row>
    <row r="2850" spans="1:1">
      <c r="A2850" s="167"/>
    </row>
    <row r="2851" spans="1:1">
      <c r="A2851" s="167"/>
    </row>
    <row r="2852" spans="1:1">
      <c r="A2852" s="167"/>
    </row>
    <row r="2853" spans="1:1">
      <c r="A2853" s="167"/>
    </row>
    <row r="2854" spans="1:1">
      <c r="A2854" s="167"/>
    </row>
    <row r="2855" spans="1:1">
      <c r="A2855" s="167"/>
    </row>
    <row r="2856" spans="1:1">
      <c r="A2856" s="167"/>
    </row>
    <row r="2857" spans="1:1">
      <c r="A2857" s="167"/>
    </row>
    <row r="2858" spans="1:1">
      <c r="A2858" s="167"/>
    </row>
    <row r="2859" spans="1:1">
      <c r="A2859" s="167"/>
    </row>
    <row r="2860" spans="1:1">
      <c r="A2860" s="167"/>
    </row>
    <row r="2861" spans="1:1">
      <c r="A2861" s="167"/>
    </row>
    <row r="2862" spans="1:1">
      <c r="A2862" s="167"/>
    </row>
    <row r="2863" spans="1:1">
      <c r="A2863" s="167"/>
    </row>
    <row r="2864" spans="1:1">
      <c r="A2864" s="167"/>
    </row>
    <row r="2865" spans="1:1">
      <c r="A2865" s="167"/>
    </row>
    <row r="2866" spans="1:1">
      <c r="A2866" s="167"/>
    </row>
    <row r="2867" spans="1:1">
      <c r="A2867" s="167"/>
    </row>
    <row r="2868" spans="1:1">
      <c r="A2868" s="167"/>
    </row>
    <row r="2869" spans="1:1">
      <c r="A2869" s="167"/>
    </row>
    <row r="2870" spans="1:1">
      <c r="A2870" s="167"/>
    </row>
    <row r="2871" spans="1:1">
      <c r="A2871" s="167"/>
    </row>
    <row r="2872" spans="1:1">
      <c r="A2872" s="167"/>
    </row>
    <row r="2873" spans="1:1">
      <c r="A2873" s="167"/>
    </row>
    <row r="2874" spans="1:1">
      <c r="A2874" s="167"/>
    </row>
    <row r="2875" spans="1:1">
      <c r="A2875" s="167"/>
    </row>
    <row r="2876" spans="1:1">
      <c r="A2876" s="167"/>
    </row>
    <row r="2877" spans="1:1">
      <c r="A2877" s="167"/>
    </row>
    <row r="2878" spans="1:1">
      <c r="A2878" s="167"/>
    </row>
    <row r="2879" spans="1:1">
      <c r="A2879" s="167"/>
    </row>
    <row r="2880" spans="1:1">
      <c r="A2880" s="167"/>
    </row>
    <row r="2881" spans="1:1">
      <c r="A2881" s="167"/>
    </row>
    <row r="2882" spans="1:1">
      <c r="A2882" s="167"/>
    </row>
    <row r="2883" spans="1:1">
      <c r="A2883" s="167"/>
    </row>
    <row r="2884" spans="1:1">
      <c r="A2884" s="167"/>
    </row>
    <row r="2885" spans="1:1">
      <c r="A2885" s="167"/>
    </row>
    <row r="2886" spans="1:1">
      <c r="A2886" s="167"/>
    </row>
    <row r="2887" spans="1:1">
      <c r="A2887" s="167"/>
    </row>
    <row r="2888" spans="1:1">
      <c r="A2888" s="167"/>
    </row>
    <row r="2889" spans="1:1">
      <c r="A2889" s="167"/>
    </row>
    <row r="2890" spans="1:1">
      <c r="A2890" s="167"/>
    </row>
    <row r="2891" spans="1:1">
      <c r="A2891" s="167"/>
    </row>
    <row r="2892" spans="1:1">
      <c r="A2892" s="167"/>
    </row>
    <row r="2893" spans="1:1">
      <c r="A2893" s="167"/>
    </row>
    <row r="2894" spans="1:1">
      <c r="A2894" s="167"/>
    </row>
    <row r="2895" spans="1:1">
      <c r="A2895" s="167"/>
    </row>
    <row r="2896" spans="1:1">
      <c r="A2896" s="167"/>
    </row>
    <row r="2897" spans="1:1">
      <c r="A2897" s="167"/>
    </row>
    <row r="2898" spans="1:1">
      <c r="A2898" s="167"/>
    </row>
    <row r="2899" spans="1:1">
      <c r="A2899" s="167"/>
    </row>
    <row r="2900" spans="1:1">
      <c r="A2900" s="167"/>
    </row>
    <row r="2901" spans="1:1">
      <c r="A2901" s="167"/>
    </row>
    <row r="2902" spans="1:1">
      <c r="A2902" s="167"/>
    </row>
    <row r="2903" spans="1:1">
      <c r="A2903" s="167"/>
    </row>
    <row r="2904" spans="1:1">
      <c r="A2904" s="167"/>
    </row>
    <row r="2905" spans="1:1">
      <c r="A2905" s="167"/>
    </row>
    <row r="2906" spans="1:1">
      <c r="A2906" s="167"/>
    </row>
    <row r="2907" spans="1:1">
      <c r="A2907" s="167"/>
    </row>
    <row r="2908" spans="1:1">
      <c r="A2908" s="167"/>
    </row>
    <row r="2909" spans="1:1">
      <c r="A2909" s="167"/>
    </row>
    <row r="2910" spans="1:1">
      <c r="A2910" s="167"/>
    </row>
    <row r="2911" spans="1:1">
      <c r="A2911" s="167"/>
    </row>
    <row r="2912" spans="1:1">
      <c r="A2912" s="167"/>
    </row>
    <row r="2913" spans="1:1">
      <c r="A2913" s="167"/>
    </row>
    <row r="2914" spans="1:1">
      <c r="A2914" s="167"/>
    </row>
    <row r="2915" spans="1:1">
      <c r="A2915" s="167"/>
    </row>
    <row r="2916" spans="1:1">
      <c r="A2916" s="167"/>
    </row>
    <row r="2917" spans="1:1">
      <c r="A2917" s="167"/>
    </row>
    <row r="2918" spans="1:1">
      <c r="A2918" s="167"/>
    </row>
    <row r="2919" spans="1:1">
      <c r="A2919" s="167"/>
    </row>
    <row r="2920" spans="1:1">
      <c r="A2920" s="167"/>
    </row>
    <row r="2921" spans="1:1">
      <c r="A2921" s="167"/>
    </row>
    <row r="2922" spans="1:1">
      <c r="A2922" s="167"/>
    </row>
    <row r="2923" spans="1:1">
      <c r="A2923" s="167"/>
    </row>
    <row r="2924" spans="1:1">
      <c r="A2924" s="167"/>
    </row>
    <row r="2925" spans="1:1">
      <c r="A2925" s="167"/>
    </row>
    <row r="2926" spans="1:1">
      <c r="A2926" s="167"/>
    </row>
    <row r="2927" spans="1:1">
      <c r="A2927" s="167"/>
    </row>
    <row r="2928" spans="1:1">
      <c r="A2928" s="167"/>
    </row>
    <row r="2929" spans="1:1">
      <c r="A2929" s="167"/>
    </row>
    <row r="2930" spans="1:1">
      <c r="A2930" s="167"/>
    </row>
    <row r="2931" spans="1:1">
      <c r="A2931" s="167"/>
    </row>
    <row r="2932" spans="1:1">
      <c r="A2932" s="167"/>
    </row>
    <row r="2933" spans="1:1">
      <c r="A2933" s="167"/>
    </row>
    <row r="2934" spans="1:1">
      <c r="A2934" s="167"/>
    </row>
    <row r="2935" spans="1:1">
      <c r="A2935" s="167"/>
    </row>
    <row r="2936" spans="1:1">
      <c r="A2936" s="167"/>
    </row>
    <row r="2937" spans="1:1">
      <c r="A2937" s="167"/>
    </row>
    <row r="2938" spans="1:1">
      <c r="A2938" s="167"/>
    </row>
    <row r="2939" spans="1:1">
      <c r="A2939" s="167"/>
    </row>
    <row r="2940" spans="1:1">
      <c r="A2940" s="167"/>
    </row>
    <row r="2941" spans="1:1">
      <c r="A2941" s="167"/>
    </row>
    <row r="2942" spans="1:1">
      <c r="A2942" s="167"/>
    </row>
    <row r="2943" spans="1:1">
      <c r="A2943" s="167"/>
    </row>
    <row r="2944" spans="1:1">
      <c r="A2944" s="167"/>
    </row>
    <row r="2945" spans="1:1">
      <c r="A2945" s="167"/>
    </row>
    <row r="2946" spans="1:1">
      <c r="A2946" s="167"/>
    </row>
    <row r="2947" spans="1:1">
      <c r="A2947" s="167"/>
    </row>
    <row r="2948" spans="1:1">
      <c r="A2948" s="167"/>
    </row>
    <row r="2949" spans="1:1">
      <c r="A2949" s="167"/>
    </row>
    <row r="2950" spans="1:1">
      <c r="A2950" s="167"/>
    </row>
    <row r="2951" spans="1:1">
      <c r="A2951" s="167"/>
    </row>
    <row r="2952" spans="1:1">
      <c r="A2952" s="167"/>
    </row>
    <row r="2953" spans="1:1">
      <c r="A2953" s="167"/>
    </row>
    <row r="2954" spans="1:1">
      <c r="A2954" s="167"/>
    </row>
    <row r="2955" spans="1:1">
      <c r="A2955" s="167"/>
    </row>
    <row r="2956" spans="1:1">
      <c r="A2956" s="167"/>
    </row>
    <row r="2957" spans="1:1">
      <c r="A2957" s="167"/>
    </row>
    <row r="2958" spans="1:1">
      <c r="A2958" s="167"/>
    </row>
    <row r="2959" spans="1:1">
      <c r="A2959" s="167"/>
    </row>
    <row r="2960" spans="1:1">
      <c r="A2960" s="167"/>
    </row>
    <row r="2961" spans="1:1">
      <c r="A2961" s="167"/>
    </row>
    <row r="2962" spans="1:1">
      <c r="A2962" s="167"/>
    </row>
    <row r="2963" spans="1:1">
      <c r="A2963" s="167"/>
    </row>
    <row r="2964" spans="1:1">
      <c r="A2964" s="167"/>
    </row>
    <row r="2965" spans="1:1">
      <c r="A2965" s="167"/>
    </row>
    <row r="2966" spans="1:1">
      <c r="A2966" s="167"/>
    </row>
    <row r="2967" spans="1:1">
      <c r="A2967" s="167"/>
    </row>
    <row r="2968" spans="1:1">
      <c r="A2968" s="167"/>
    </row>
    <row r="2969" spans="1:1">
      <c r="A2969" s="167"/>
    </row>
    <row r="2970" spans="1:1">
      <c r="A2970" s="167"/>
    </row>
    <row r="2971" spans="1:1">
      <c r="A2971" s="167"/>
    </row>
    <row r="2972" spans="1:1">
      <c r="A2972" s="167"/>
    </row>
    <row r="2973" spans="1:1">
      <c r="A2973" s="167"/>
    </row>
    <row r="2974" spans="1:1">
      <c r="A2974" s="167"/>
    </row>
    <row r="2975" spans="1:1">
      <c r="A2975" s="167"/>
    </row>
    <row r="2976" spans="1:1">
      <c r="A2976" s="167"/>
    </row>
    <row r="2977" spans="1:1">
      <c r="A2977" s="167"/>
    </row>
    <row r="2978" spans="1:1">
      <c r="A2978" s="167"/>
    </row>
    <row r="2979" spans="1:1">
      <c r="A2979" s="167"/>
    </row>
    <row r="2980" spans="1:1">
      <c r="A2980" s="167"/>
    </row>
    <row r="2981" spans="1:1">
      <c r="A2981" s="167"/>
    </row>
    <row r="2982" spans="1:1">
      <c r="A2982" s="167"/>
    </row>
    <row r="2983" spans="1:1">
      <c r="A2983" s="167"/>
    </row>
    <row r="2984" spans="1:1">
      <c r="A2984" s="167"/>
    </row>
    <row r="2985" spans="1:1">
      <c r="A2985" s="167"/>
    </row>
    <row r="2986" spans="1:1">
      <c r="A2986" s="167"/>
    </row>
    <row r="2987" spans="1:1">
      <c r="A2987" s="167"/>
    </row>
    <row r="2988" spans="1:1">
      <c r="A2988" s="167"/>
    </row>
    <row r="2989" spans="1:1">
      <c r="A2989" s="167"/>
    </row>
    <row r="2990" spans="1:1">
      <c r="A2990" s="167"/>
    </row>
    <row r="2991" spans="1:1">
      <c r="A2991" s="167"/>
    </row>
    <row r="2992" spans="1:1">
      <c r="A2992" s="167"/>
    </row>
    <row r="2993" spans="1:1">
      <c r="A2993" s="167"/>
    </row>
    <row r="2994" spans="1:1">
      <c r="A2994" s="167"/>
    </row>
    <row r="2995" spans="1:1">
      <c r="A2995" s="167"/>
    </row>
    <row r="2996" spans="1:1">
      <c r="A2996" s="167"/>
    </row>
    <row r="2997" spans="1:1">
      <c r="A2997" s="167"/>
    </row>
    <row r="2998" spans="1:1">
      <c r="A2998" s="167"/>
    </row>
    <row r="2999" spans="1:1">
      <c r="A2999" s="167"/>
    </row>
    <row r="3000" spans="1:1">
      <c r="A3000" s="167"/>
    </row>
    <row r="3001" spans="1:1">
      <c r="A3001" s="167"/>
    </row>
    <row r="3002" spans="1:1">
      <c r="A3002" s="167"/>
    </row>
    <row r="3003" spans="1:1">
      <c r="A3003" s="167"/>
    </row>
    <row r="3004" spans="1:1">
      <c r="A3004" s="167"/>
    </row>
    <row r="3005" spans="1:1">
      <c r="A3005" s="167"/>
    </row>
    <row r="3006" spans="1:1">
      <c r="A3006" s="167"/>
    </row>
    <row r="3007" spans="1:1">
      <c r="A3007" s="167"/>
    </row>
    <row r="3008" spans="1:1">
      <c r="A3008" s="167"/>
    </row>
    <row r="3009" spans="1:1">
      <c r="A3009" s="167"/>
    </row>
    <row r="3010" spans="1:1">
      <c r="A3010" s="167"/>
    </row>
    <row r="3011" spans="1:1">
      <c r="A3011" s="167"/>
    </row>
    <row r="3012" spans="1:1">
      <c r="A3012" s="167"/>
    </row>
    <row r="3013" spans="1:1">
      <c r="A3013" s="167"/>
    </row>
    <row r="3014" spans="1:1">
      <c r="A3014" s="167"/>
    </row>
    <row r="3015" spans="1:1">
      <c r="A3015" s="167"/>
    </row>
    <row r="3016" spans="1:1">
      <c r="A3016" s="167"/>
    </row>
    <row r="3017" spans="1:1">
      <c r="A3017" s="167"/>
    </row>
    <row r="3018" spans="1:1">
      <c r="A3018" s="167"/>
    </row>
    <row r="3019" spans="1:1">
      <c r="A3019" s="167"/>
    </row>
    <row r="3020" spans="1:1">
      <c r="A3020" s="167"/>
    </row>
    <row r="3021" spans="1:1">
      <c r="A3021" s="167"/>
    </row>
    <row r="3022" spans="1:1">
      <c r="A3022" s="167"/>
    </row>
    <row r="3023" spans="1:1">
      <c r="A3023" s="167"/>
    </row>
    <row r="3024" spans="1:1">
      <c r="A3024" s="167"/>
    </row>
    <row r="3025" spans="1:1">
      <c r="A3025" s="167"/>
    </row>
    <row r="3026" spans="1:1">
      <c r="A3026" s="167"/>
    </row>
    <row r="3027" spans="1:1">
      <c r="A3027" s="167"/>
    </row>
    <row r="3028" spans="1:1">
      <c r="A3028" s="167"/>
    </row>
    <row r="3029" spans="1:1">
      <c r="A3029" s="167"/>
    </row>
    <row r="3030" spans="1:1">
      <c r="A3030" s="167"/>
    </row>
    <row r="3031" spans="1:1">
      <c r="A3031" s="167"/>
    </row>
    <row r="3032" spans="1:1">
      <c r="A3032" s="167"/>
    </row>
    <row r="3033" spans="1:1">
      <c r="A3033" s="167"/>
    </row>
    <row r="3034" spans="1:1">
      <c r="A3034" s="167"/>
    </row>
    <row r="3035" spans="1:1">
      <c r="A3035" s="167"/>
    </row>
    <row r="3036" spans="1:1">
      <c r="A3036" s="167"/>
    </row>
    <row r="3037" spans="1:1">
      <c r="A3037" s="167"/>
    </row>
    <row r="3038" spans="1:1">
      <c r="A3038" s="167"/>
    </row>
    <row r="3039" spans="1:1">
      <c r="A3039" s="167"/>
    </row>
    <row r="3040" spans="1:1">
      <c r="A3040" s="167"/>
    </row>
    <row r="3041" spans="1:1">
      <c r="A3041" s="167"/>
    </row>
    <row r="3042" spans="1:1">
      <c r="A3042" s="167"/>
    </row>
    <row r="3043" spans="1:1">
      <c r="A3043" s="167"/>
    </row>
    <row r="3044" spans="1:1">
      <c r="A3044" s="167"/>
    </row>
    <row r="3045" spans="1:1">
      <c r="A3045" s="167"/>
    </row>
    <row r="3046" spans="1:1">
      <c r="A3046" s="167"/>
    </row>
    <row r="3047" spans="1:1">
      <c r="A3047" s="167"/>
    </row>
    <row r="3048" spans="1:1">
      <c r="A3048" s="167"/>
    </row>
    <row r="3049" spans="1:1">
      <c r="A3049" s="167"/>
    </row>
    <row r="3050" spans="1:1">
      <c r="A3050" s="167"/>
    </row>
    <row r="3051" spans="1:1">
      <c r="A3051" s="167"/>
    </row>
    <row r="3052" spans="1:1">
      <c r="A3052" s="167"/>
    </row>
    <row r="3053" spans="1:1">
      <c r="A3053" s="167"/>
    </row>
    <row r="3054" spans="1:1">
      <c r="A3054" s="167"/>
    </row>
    <row r="3055" spans="1:1">
      <c r="A3055" s="167"/>
    </row>
    <row r="3056" spans="1:1">
      <c r="A3056" s="167"/>
    </row>
    <row r="3057" spans="1:1">
      <c r="A3057" s="167"/>
    </row>
    <row r="3058" spans="1:1">
      <c r="A3058" s="167"/>
    </row>
    <row r="3059" spans="1:1">
      <c r="A3059" s="167"/>
    </row>
    <row r="3060" spans="1:1">
      <c r="A3060" s="167"/>
    </row>
    <row r="3061" spans="1:1">
      <c r="A3061" s="167"/>
    </row>
    <row r="3062" spans="1:1">
      <c r="A3062" s="167"/>
    </row>
    <row r="3063" spans="1:1">
      <c r="A3063" s="167"/>
    </row>
    <row r="3064" spans="1:1">
      <c r="A3064" s="167"/>
    </row>
    <row r="3065" spans="1:1">
      <c r="A3065" s="167"/>
    </row>
    <row r="3066" spans="1:1">
      <c r="A3066" s="167"/>
    </row>
    <row r="3067" spans="1:1">
      <c r="A3067" s="167"/>
    </row>
    <row r="3068" spans="1:1">
      <c r="A3068" s="167"/>
    </row>
    <row r="3069" spans="1:1">
      <c r="A3069" s="167"/>
    </row>
    <row r="3070" spans="1:1">
      <c r="A3070" s="167"/>
    </row>
    <row r="3071" spans="1:1">
      <c r="A3071" s="167"/>
    </row>
    <row r="3072" spans="1:1">
      <c r="A3072" s="167"/>
    </row>
    <row r="3073" spans="1:1">
      <c r="A3073" s="167"/>
    </row>
    <row r="3074" spans="1:1">
      <c r="A3074" s="167"/>
    </row>
    <row r="3075" spans="1:1">
      <c r="A3075" s="167"/>
    </row>
    <row r="3076" spans="1:1">
      <c r="A3076" s="167"/>
    </row>
    <row r="3077" spans="1:1">
      <c r="A3077" s="167"/>
    </row>
    <row r="3078" spans="1:1">
      <c r="A3078" s="167"/>
    </row>
    <row r="3079" spans="1:1">
      <c r="A3079" s="167"/>
    </row>
    <row r="3080" spans="1:1">
      <c r="A3080" s="167"/>
    </row>
    <row r="3081" spans="1:1">
      <c r="A3081" s="167"/>
    </row>
    <row r="3082" spans="1:1">
      <c r="A3082" s="167"/>
    </row>
    <row r="3083" spans="1:1">
      <c r="A3083" s="167"/>
    </row>
    <row r="3084" spans="1:1">
      <c r="A3084" s="167"/>
    </row>
    <row r="3085" spans="1:1">
      <c r="A3085" s="167"/>
    </row>
    <row r="3086" spans="1:1">
      <c r="A3086" s="167"/>
    </row>
    <row r="3087" spans="1:1">
      <c r="A3087" s="167"/>
    </row>
    <row r="3088" spans="1:1">
      <c r="A3088" s="167"/>
    </row>
    <row r="3089" spans="1:1">
      <c r="A3089" s="167"/>
    </row>
    <row r="3090" spans="1:1">
      <c r="A3090" s="167"/>
    </row>
    <row r="3091" spans="1:1">
      <c r="A3091" s="167"/>
    </row>
    <row r="3092" spans="1:1">
      <c r="A3092" s="167"/>
    </row>
    <row r="3093" spans="1:1">
      <c r="A3093" s="167"/>
    </row>
    <row r="3094" spans="1:1">
      <c r="A3094" s="167"/>
    </row>
    <row r="3095" spans="1:1">
      <c r="A3095" s="167"/>
    </row>
    <row r="3096" spans="1:1">
      <c r="A3096" s="167"/>
    </row>
    <row r="3097" spans="1:1">
      <c r="A3097" s="167"/>
    </row>
    <row r="3098" spans="1:1">
      <c r="A3098" s="167"/>
    </row>
    <row r="3099" spans="1:1">
      <c r="A3099" s="167"/>
    </row>
    <row r="3100" spans="1:1">
      <c r="A3100" s="167"/>
    </row>
    <row r="3101" spans="1:1">
      <c r="A3101" s="167"/>
    </row>
    <row r="3102" spans="1:1">
      <c r="A3102" s="167"/>
    </row>
    <row r="3103" spans="1:1">
      <c r="A3103" s="167"/>
    </row>
    <row r="3104" spans="1:1">
      <c r="A3104" s="167"/>
    </row>
    <row r="3105" spans="1:1">
      <c r="A3105" s="167"/>
    </row>
    <row r="3106" spans="1:1">
      <c r="A3106" s="167"/>
    </row>
    <row r="3107" spans="1:1">
      <c r="A3107" s="167"/>
    </row>
    <row r="3108" spans="1:1">
      <c r="A3108" s="167"/>
    </row>
    <row r="3109" spans="1:1">
      <c r="A3109" s="167"/>
    </row>
    <row r="3110" spans="1:1">
      <c r="A3110" s="167"/>
    </row>
    <row r="3111" spans="1:1">
      <c r="A3111" s="167"/>
    </row>
    <row r="3112" spans="1:1">
      <c r="A3112" s="167"/>
    </row>
    <row r="3113" spans="1:1">
      <c r="A3113" s="167"/>
    </row>
    <row r="3114" spans="1:1">
      <c r="A3114" s="167"/>
    </row>
    <row r="3115" spans="1:1">
      <c r="A3115" s="167"/>
    </row>
    <row r="3116" spans="1:1">
      <c r="A3116" s="167"/>
    </row>
    <row r="3117" spans="1:1">
      <c r="A3117" s="167"/>
    </row>
    <row r="3118" spans="1:1">
      <c r="A3118" s="167"/>
    </row>
    <row r="3119" spans="1:1">
      <c r="A3119" s="167"/>
    </row>
    <row r="3120" spans="1:1">
      <c r="A3120" s="167"/>
    </row>
    <row r="3121" spans="1:1">
      <c r="A3121" s="167"/>
    </row>
    <row r="3122" spans="1:1">
      <c r="A3122" s="167"/>
    </row>
    <row r="3123" spans="1:1">
      <c r="A3123" s="167"/>
    </row>
    <row r="3124" spans="1:1">
      <c r="A3124" s="167"/>
    </row>
    <row r="3125" spans="1:1">
      <c r="A3125" s="167"/>
    </row>
    <row r="3126" spans="1:1">
      <c r="A3126" s="167"/>
    </row>
    <row r="3127" spans="1:1">
      <c r="A3127" s="167"/>
    </row>
    <row r="3128" spans="1:1">
      <c r="A3128" s="167"/>
    </row>
    <row r="3129" spans="1:1">
      <c r="A3129" s="167"/>
    </row>
    <row r="3130" spans="1:1">
      <c r="A3130" s="167"/>
    </row>
    <row r="3131" spans="1:1">
      <c r="A3131" s="167"/>
    </row>
    <row r="3132" spans="1:1">
      <c r="A3132" s="167"/>
    </row>
    <row r="3133" spans="1:1">
      <c r="A3133" s="167"/>
    </row>
    <row r="3134" spans="1:1">
      <c r="A3134" s="167"/>
    </row>
    <row r="3135" spans="1:1">
      <c r="A3135" s="167"/>
    </row>
    <row r="3136" spans="1:1">
      <c r="A3136" s="167"/>
    </row>
    <row r="3137" spans="1:1">
      <c r="A3137" s="167"/>
    </row>
    <row r="3138" spans="1:1">
      <c r="A3138" s="167"/>
    </row>
    <row r="3139" spans="1:1">
      <c r="A3139" s="167"/>
    </row>
    <row r="3140" spans="1:1">
      <c r="A3140" s="167"/>
    </row>
    <row r="3141" spans="1:1">
      <c r="A3141" s="167"/>
    </row>
    <row r="3142" spans="1:1">
      <c r="A3142" s="167"/>
    </row>
    <row r="3143" spans="1:1">
      <c r="A3143" s="167"/>
    </row>
    <row r="3144" spans="1:1">
      <c r="A3144" s="167"/>
    </row>
    <row r="3145" spans="1:1">
      <c r="A3145" s="167"/>
    </row>
    <row r="3146" spans="1:1">
      <c r="A3146" s="167"/>
    </row>
    <row r="3147" spans="1:1">
      <c r="A3147" s="167"/>
    </row>
    <row r="3148" spans="1:1">
      <c r="A3148" s="167"/>
    </row>
    <row r="3149" spans="1:1">
      <c r="A3149" s="167"/>
    </row>
    <row r="3150" spans="1:1">
      <c r="A3150" s="167"/>
    </row>
    <row r="3151" spans="1:1">
      <c r="A3151" s="167"/>
    </row>
    <row r="3152" spans="1:1">
      <c r="A3152" s="167"/>
    </row>
    <row r="3153" spans="1:1">
      <c r="A3153" s="167"/>
    </row>
    <row r="3154" spans="1:1">
      <c r="A3154" s="167"/>
    </row>
    <row r="3155" spans="1:1">
      <c r="A3155" s="167"/>
    </row>
    <row r="3156" spans="1:1">
      <c r="A3156" s="167"/>
    </row>
    <row r="3157" spans="1:1">
      <c r="A3157" s="167"/>
    </row>
    <row r="3158" spans="1:1">
      <c r="A3158" s="167"/>
    </row>
    <row r="3159" spans="1:1">
      <c r="A3159" s="167"/>
    </row>
    <row r="3160" spans="1:1">
      <c r="A3160" s="167"/>
    </row>
    <row r="3161" spans="1:1">
      <c r="A3161" s="167"/>
    </row>
    <row r="3162" spans="1:1">
      <c r="A3162" s="167"/>
    </row>
    <row r="3163" spans="1:1">
      <c r="A3163" s="167"/>
    </row>
    <row r="3164" spans="1:1">
      <c r="A3164" s="167"/>
    </row>
    <row r="3165" spans="1:1">
      <c r="A3165" s="167"/>
    </row>
    <row r="3166" spans="1:1">
      <c r="A3166" s="167"/>
    </row>
    <row r="3167" spans="1:1">
      <c r="A3167" s="167"/>
    </row>
    <row r="3168" spans="1:1">
      <c r="A3168" s="167"/>
    </row>
    <row r="3169" spans="1:1">
      <c r="A3169" s="167"/>
    </row>
    <row r="3170" spans="1:1">
      <c r="A3170" s="167"/>
    </row>
    <row r="3171" spans="1:1">
      <c r="A3171" s="167"/>
    </row>
    <row r="3172" spans="1:1">
      <c r="A3172" s="167"/>
    </row>
    <row r="3173" spans="1:1">
      <c r="A3173" s="167"/>
    </row>
    <row r="3174" spans="1:1">
      <c r="A3174" s="167"/>
    </row>
    <row r="3175" spans="1:1">
      <c r="A3175" s="167"/>
    </row>
    <row r="3176" spans="1:1">
      <c r="A3176" s="167"/>
    </row>
    <row r="3177" spans="1:1">
      <c r="A3177" s="167"/>
    </row>
    <row r="3178" spans="1:1">
      <c r="A3178" s="167"/>
    </row>
    <row r="3179" spans="1:1">
      <c r="A3179" s="167"/>
    </row>
    <row r="3180" spans="1:1">
      <c r="A3180" s="167"/>
    </row>
    <row r="3181" spans="1:1">
      <c r="A3181" s="167"/>
    </row>
    <row r="3182" spans="1:1">
      <c r="A3182" s="167"/>
    </row>
    <row r="3183" spans="1:1">
      <c r="A3183" s="167"/>
    </row>
    <row r="3184" spans="1:1">
      <c r="A3184" s="167"/>
    </row>
    <row r="3185" spans="1:1">
      <c r="A3185" s="167"/>
    </row>
    <row r="3186" spans="1:1">
      <c r="A3186" s="167"/>
    </row>
    <row r="3187" spans="1:1">
      <c r="A3187" s="167"/>
    </row>
    <row r="3188" spans="1:1">
      <c r="A3188" s="167"/>
    </row>
    <row r="3189" spans="1:1">
      <c r="A3189" s="167"/>
    </row>
    <row r="3190" spans="1:1">
      <c r="A3190" s="167"/>
    </row>
    <row r="3191" spans="1:1">
      <c r="A3191" s="167"/>
    </row>
    <row r="3192" spans="1:1">
      <c r="A3192" s="167"/>
    </row>
    <row r="3193" spans="1:1">
      <c r="A3193" s="167"/>
    </row>
    <row r="3194" spans="1:1">
      <c r="A3194" s="167"/>
    </row>
    <row r="3195" spans="1:1">
      <c r="A3195" s="167"/>
    </row>
    <row r="3196" spans="1:1">
      <c r="A3196" s="167"/>
    </row>
    <row r="3197" spans="1:1">
      <c r="A3197" s="167"/>
    </row>
    <row r="3198" spans="1:1">
      <c r="A3198" s="167"/>
    </row>
    <row r="3199" spans="1:1">
      <c r="A3199" s="167"/>
    </row>
    <row r="3200" spans="1:1">
      <c r="A3200" s="167"/>
    </row>
    <row r="3201" spans="1:1">
      <c r="A3201" s="167"/>
    </row>
    <row r="3202" spans="1:1">
      <c r="A3202" s="167"/>
    </row>
    <row r="3203" spans="1:1">
      <c r="A3203" s="167"/>
    </row>
    <row r="3204" spans="1:1">
      <c r="A3204" s="167"/>
    </row>
    <row r="3205" spans="1:1">
      <c r="A3205" s="167"/>
    </row>
    <row r="3206" spans="1:1">
      <c r="A3206" s="167"/>
    </row>
    <row r="3207" spans="1:1">
      <c r="A3207" s="167"/>
    </row>
    <row r="3208" spans="1:1">
      <c r="A3208" s="167"/>
    </row>
    <row r="3209" spans="1:1">
      <c r="A3209" s="167"/>
    </row>
    <row r="3210" spans="1:1">
      <c r="A3210" s="167"/>
    </row>
    <row r="3211" spans="1:1">
      <c r="A3211" s="167"/>
    </row>
    <row r="3212" spans="1:1">
      <c r="A3212" s="167"/>
    </row>
    <row r="3213" spans="1:1">
      <c r="A3213" s="167"/>
    </row>
    <row r="3214" spans="1:1">
      <c r="A3214" s="167"/>
    </row>
    <row r="3215" spans="1:1">
      <c r="A3215" s="167"/>
    </row>
    <row r="3216" spans="1:1">
      <c r="A3216" s="167"/>
    </row>
    <row r="3217" spans="1:1">
      <c r="A3217" s="167"/>
    </row>
    <row r="3218" spans="1:1">
      <c r="A3218" s="167"/>
    </row>
    <row r="3219" spans="1:1">
      <c r="A3219" s="167"/>
    </row>
    <row r="3220" spans="1:1">
      <c r="A3220" s="167"/>
    </row>
    <row r="3221" spans="1:1">
      <c r="A3221" s="167"/>
    </row>
    <row r="3222" spans="1:1">
      <c r="A3222" s="167"/>
    </row>
    <row r="3223" spans="1:1">
      <c r="A3223" s="167"/>
    </row>
    <row r="3224" spans="1:1">
      <c r="A3224" s="167"/>
    </row>
    <row r="3225" spans="1:1">
      <c r="A3225" s="167"/>
    </row>
    <row r="3226" spans="1:1">
      <c r="A3226" s="167"/>
    </row>
    <row r="3227" spans="1:1">
      <c r="A3227" s="167"/>
    </row>
    <row r="3228" spans="1:1">
      <c r="A3228" s="167"/>
    </row>
    <row r="3229" spans="1:1">
      <c r="A3229" s="167"/>
    </row>
    <row r="3230" spans="1:1">
      <c r="A3230" s="167"/>
    </row>
    <row r="3231" spans="1:1">
      <c r="A3231" s="167"/>
    </row>
    <row r="3232" spans="1:1">
      <c r="A3232" s="167"/>
    </row>
    <row r="3233" spans="1:1">
      <c r="A3233" s="167"/>
    </row>
    <row r="3234" spans="1:1">
      <c r="A3234" s="167"/>
    </row>
    <row r="3235" spans="1:1">
      <c r="A3235" s="167"/>
    </row>
    <row r="3236" spans="1:1">
      <c r="A3236" s="167"/>
    </row>
    <row r="3237" spans="1:1">
      <c r="A3237" s="167"/>
    </row>
    <row r="3238" spans="1:1">
      <c r="A3238" s="167"/>
    </row>
    <row r="3239" spans="1:1">
      <c r="A3239" s="167"/>
    </row>
    <row r="3240" spans="1:1">
      <c r="A3240" s="167"/>
    </row>
    <row r="3241" spans="1:1">
      <c r="A3241" s="167"/>
    </row>
    <row r="3242" spans="1:1">
      <c r="A3242" s="167"/>
    </row>
    <row r="3243" spans="1:1">
      <c r="A3243" s="167"/>
    </row>
    <row r="3244" spans="1:1">
      <c r="A3244" s="167"/>
    </row>
    <row r="3245" spans="1:1">
      <c r="A3245" s="167"/>
    </row>
    <row r="3246" spans="1:1">
      <c r="A3246" s="167"/>
    </row>
    <row r="3247" spans="1:1">
      <c r="A3247" s="167"/>
    </row>
    <row r="3248" spans="1:1">
      <c r="A3248" s="167"/>
    </row>
    <row r="3249" spans="1:1">
      <c r="A3249" s="167"/>
    </row>
    <row r="3250" spans="1:1">
      <c r="A3250" s="167"/>
    </row>
    <row r="3251" spans="1:1">
      <c r="A3251" s="167"/>
    </row>
    <row r="3252" spans="1:1">
      <c r="A3252" s="167"/>
    </row>
    <row r="3253" spans="1:1">
      <c r="A3253" s="167"/>
    </row>
    <row r="3254" spans="1:1">
      <c r="A3254" s="167"/>
    </row>
    <row r="3255" spans="1:1">
      <c r="A3255" s="167"/>
    </row>
    <row r="3256" spans="1:1">
      <c r="A3256" s="167"/>
    </row>
    <row r="3257" spans="1:1">
      <c r="A3257" s="167"/>
    </row>
    <row r="3258" spans="1:1">
      <c r="A3258" s="167"/>
    </row>
    <row r="3259" spans="1:1">
      <c r="A3259" s="167"/>
    </row>
    <row r="3260" spans="1:1">
      <c r="A3260" s="167"/>
    </row>
    <row r="3261" spans="1:1">
      <c r="A3261" s="167"/>
    </row>
    <row r="3262" spans="1:1">
      <c r="A3262" s="167"/>
    </row>
    <row r="3263" spans="1:1">
      <c r="A3263" s="167"/>
    </row>
    <row r="3264" spans="1:1">
      <c r="A3264" s="167"/>
    </row>
    <row r="3265" spans="1:1">
      <c r="A3265" s="167"/>
    </row>
    <row r="3266" spans="1:1">
      <c r="A3266" s="167"/>
    </row>
    <row r="3267" spans="1:1">
      <c r="A3267" s="167"/>
    </row>
    <row r="3268" spans="1:1">
      <c r="A3268" s="167"/>
    </row>
    <row r="3269" spans="1:1">
      <c r="A3269" s="167"/>
    </row>
    <row r="3270" spans="1:1">
      <c r="A3270" s="167"/>
    </row>
    <row r="3271" spans="1:1">
      <c r="A3271" s="167"/>
    </row>
    <row r="3272" spans="1:1">
      <c r="A3272" s="167"/>
    </row>
    <row r="3273" spans="1:1">
      <c r="A3273" s="167"/>
    </row>
    <row r="3274" spans="1:1">
      <c r="A3274" s="167"/>
    </row>
    <row r="3275" spans="1:1">
      <c r="A3275" s="167"/>
    </row>
    <row r="3276" spans="1:1">
      <c r="A3276" s="167"/>
    </row>
    <row r="3277" spans="1:1">
      <c r="A3277" s="167"/>
    </row>
    <row r="3278" spans="1:1">
      <c r="A3278" s="167"/>
    </row>
    <row r="3279" spans="1:1">
      <c r="A3279" s="167"/>
    </row>
    <row r="3280" spans="1:1">
      <c r="A3280" s="167"/>
    </row>
    <row r="3281" spans="1:1">
      <c r="A3281" s="167"/>
    </row>
    <row r="3282" spans="1:1">
      <c r="A3282" s="167"/>
    </row>
    <row r="3283" spans="1:1">
      <c r="A3283" s="167"/>
    </row>
    <row r="3284" spans="1:1">
      <c r="A3284" s="167"/>
    </row>
    <row r="3285" spans="1:1">
      <c r="A3285" s="167"/>
    </row>
    <row r="3286" spans="1:1">
      <c r="A3286" s="167"/>
    </row>
    <row r="3287" spans="1:1">
      <c r="A3287" s="167"/>
    </row>
    <row r="3288" spans="1:1">
      <c r="A3288" s="167"/>
    </row>
    <row r="3289" spans="1:1">
      <c r="A3289" s="167"/>
    </row>
    <row r="3290" spans="1:1">
      <c r="A3290" s="167"/>
    </row>
    <row r="3291" spans="1:1">
      <c r="A3291" s="167"/>
    </row>
    <row r="3292" spans="1:1">
      <c r="A3292" s="167"/>
    </row>
    <row r="3293" spans="1:1">
      <c r="A3293" s="167"/>
    </row>
    <row r="3294" spans="1:1">
      <c r="A3294" s="167"/>
    </row>
    <row r="3295" spans="1:1">
      <c r="A3295" s="167"/>
    </row>
    <row r="3296" spans="1:1">
      <c r="A3296" s="167"/>
    </row>
    <row r="3297" spans="1:1">
      <c r="A3297" s="167"/>
    </row>
    <row r="3298" spans="1:1">
      <c r="A3298" s="167"/>
    </row>
    <row r="3299" spans="1:1">
      <c r="A3299" s="167"/>
    </row>
    <row r="3300" spans="1:1">
      <c r="A3300" s="167"/>
    </row>
    <row r="3301" spans="1:1">
      <c r="A3301" s="167"/>
    </row>
    <row r="3302" spans="1:1">
      <c r="A3302" s="167"/>
    </row>
    <row r="3303" spans="1:1">
      <c r="A3303" s="167"/>
    </row>
    <row r="3304" spans="1:1">
      <c r="A3304" s="167"/>
    </row>
    <row r="3305" spans="1:1">
      <c r="A3305" s="167"/>
    </row>
    <row r="3306" spans="1:1">
      <c r="A3306" s="167"/>
    </row>
    <row r="3307" spans="1:1">
      <c r="A3307" s="167"/>
    </row>
    <row r="3308" spans="1:1">
      <c r="A3308" s="167"/>
    </row>
    <row r="3309" spans="1:1">
      <c r="A3309" s="167"/>
    </row>
    <row r="3310" spans="1:1">
      <c r="A3310" s="167"/>
    </row>
    <row r="3311" spans="1:1">
      <c r="A3311" s="167"/>
    </row>
    <row r="3312" spans="1:1">
      <c r="A3312" s="167"/>
    </row>
    <row r="3313" spans="1:1">
      <c r="A3313" s="167"/>
    </row>
    <row r="3314" spans="1:1">
      <c r="A3314" s="167"/>
    </row>
    <row r="3315" spans="1:1">
      <c r="A3315" s="167"/>
    </row>
    <row r="3316" spans="1:1">
      <c r="A3316" s="167"/>
    </row>
    <row r="3317" spans="1:1">
      <c r="A3317" s="167"/>
    </row>
    <row r="3318" spans="1:1">
      <c r="A3318" s="167"/>
    </row>
    <row r="3319" spans="1:1">
      <c r="A3319" s="167"/>
    </row>
    <row r="3320" spans="1:1">
      <c r="A3320" s="167"/>
    </row>
    <row r="3321" spans="1:1">
      <c r="A3321" s="167"/>
    </row>
    <row r="3322" spans="1:1">
      <c r="A3322" s="167"/>
    </row>
    <row r="3323" spans="1:1">
      <c r="A3323" s="167"/>
    </row>
    <row r="3324" spans="1:1">
      <c r="A3324" s="167"/>
    </row>
    <row r="3325" spans="1:1">
      <c r="A3325" s="167"/>
    </row>
    <row r="3326" spans="1:1">
      <c r="A3326" s="167"/>
    </row>
    <row r="3327" spans="1:1">
      <c r="A3327" s="167"/>
    </row>
    <row r="3328" spans="1:1">
      <c r="A3328" s="167"/>
    </row>
    <row r="3329" spans="1:1">
      <c r="A3329" s="167"/>
    </row>
    <row r="3330" spans="1:1">
      <c r="A3330" s="167"/>
    </row>
    <row r="3331" spans="1:1">
      <c r="A3331" s="167"/>
    </row>
    <row r="3332" spans="1:1">
      <c r="A3332" s="167"/>
    </row>
    <row r="3333" spans="1:1">
      <c r="A3333" s="167"/>
    </row>
    <row r="3334" spans="1:1">
      <c r="A3334" s="167"/>
    </row>
    <row r="3335" spans="1:1">
      <c r="A3335" s="167"/>
    </row>
    <row r="3336" spans="1:1">
      <c r="A3336" s="167"/>
    </row>
    <row r="3337" spans="1:1">
      <c r="A3337" s="167"/>
    </row>
    <row r="3338" spans="1:1">
      <c r="A3338" s="167"/>
    </row>
    <row r="3339" spans="1:1">
      <c r="A3339" s="167"/>
    </row>
    <row r="3340" spans="1:1">
      <c r="A3340" s="167"/>
    </row>
    <row r="3341" spans="1:1">
      <c r="A3341" s="167"/>
    </row>
    <row r="3342" spans="1:1">
      <c r="A3342" s="167"/>
    </row>
    <row r="3343" spans="1:1">
      <c r="A3343" s="167"/>
    </row>
    <row r="3344" spans="1:1">
      <c r="A3344" s="167"/>
    </row>
    <row r="3345" spans="1:1">
      <c r="A3345" s="167"/>
    </row>
    <row r="3346" spans="1:1">
      <c r="A3346" s="167"/>
    </row>
    <row r="3347" spans="1:1">
      <c r="A3347" s="167"/>
    </row>
    <row r="3348" spans="1:1">
      <c r="A3348" s="167"/>
    </row>
    <row r="3349" spans="1:1">
      <c r="A3349" s="167"/>
    </row>
    <row r="3350" spans="1:1">
      <c r="A3350" s="167"/>
    </row>
    <row r="3351" spans="1:1">
      <c r="A3351" s="167"/>
    </row>
    <row r="3352" spans="1:1">
      <c r="A3352" s="167"/>
    </row>
    <row r="3353" spans="1:1">
      <c r="A3353" s="167"/>
    </row>
    <row r="3354" spans="1:1">
      <c r="A3354" s="167"/>
    </row>
    <row r="3355" spans="1:1">
      <c r="A3355" s="167"/>
    </row>
    <row r="3356" spans="1:1">
      <c r="A3356" s="167"/>
    </row>
    <row r="3357" spans="1:1">
      <c r="A3357" s="167"/>
    </row>
    <row r="3358" spans="1:1">
      <c r="A3358" s="167"/>
    </row>
    <row r="3359" spans="1:1">
      <c r="A3359" s="167"/>
    </row>
    <row r="3360" spans="1:1">
      <c r="A3360" s="167"/>
    </row>
    <row r="3361" spans="1:1">
      <c r="A3361" s="167"/>
    </row>
    <row r="3362" spans="1:1">
      <c r="A3362" s="167"/>
    </row>
    <row r="3363" spans="1:1">
      <c r="A3363" s="167"/>
    </row>
    <row r="3364" spans="1:1">
      <c r="A3364" s="167"/>
    </row>
    <row r="3365" spans="1:1">
      <c r="A3365" s="167"/>
    </row>
    <row r="3366" spans="1:1">
      <c r="A3366" s="167"/>
    </row>
    <row r="3367" spans="1:1">
      <c r="A3367" s="167"/>
    </row>
    <row r="3368" spans="1:1">
      <c r="A3368" s="167"/>
    </row>
    <row r="3369" spans="1:1">
      <c r="A3369" s="167"/>
    </row>
    <row r="3370" spans="1:1">
      <c r="A3370" s="167"/>
    </row>
    <row r="3371" spans="1:1">
      <c r="A3371" s="167"/>
    </row>
    <row r="3372" spans="1:1">
      <c r="A3372" s="167"/>
    </row>
    <row r="3373" spans="1:1">
      <c r="A3373" s="167"/>
    </row>
    <row r="3374" spans="1:1">
      <c r="A3374" s="167"/>
    </row>
    <row r="3375" spans="1:1">
      <c r="A3375" s="167"/>
    </row>
    <row r="3376" spans="1:1">
      <c r="A3376" s="167"/>
    </row>
    <row r="3377" spans="1:1">
      <c r="A3377" s="167"/>
    </row>
    <row r="3378" spans="1:1">
      <c r="A3378" s="167"/>
    </row>
    <row r="3379" spans="1:1">
      <c r="A3379" s="167"/>
    </row>
    <row r="3380" spans="1:1">
      <c r="A3380" s="167"/>
    </row>
    <row r="3381" spans="1:1">
      <c r="A3381" s="167"/>
    </row>
    <row r="3382" spans="1:1">
      <c r="A3382" s="167"/>
    </row>
    <row r="3383" spans="1:1">
      <c r="A3383" s="167"/>
    </row>
    <row r="3384" spans="1:1">
      <c r="A3384" s="167"/>
    </row>
    <row r="3385" spans="1:1">
      <c r="A3385" s="167"/>
    </row>
    <row r="3386" spans="1:1">
      <c r="A3386" s="167"/>
    </row>
    <row r="3387" spans="1:1">
      <c r="A3387" s="167"/>
    </row>
    <row r="3388" spans="1:1">
      <c r="A3388" s="167"/>
    </row>
    <row r="3389" spans="1:1">
      <c r="A3389" s="167"/>
    </row>
    <row r="3390" spans="1:1">
      <c r="A3390" s="167"/>
    </row>
    <row r="3391" spans="1:1">
      <c r="A3391" s="167"/>
    </row>
    <row r="3392" spans="1:1">
      <c r="A3392" s="167"/>
    </row>
    <row r="3393" spans="1:1">
      <c r="A3393" s="167"/>
    </row>
    <row r="3394" spans="1:1">
      <c r="A3394" s="167"/>
    </row>
    <row r="3395" spans="1:1">
      <c r="A3395" s="167"/>
    </row>
    <row r="3396" spans="1:1">
      <c r="A3396" s="167"/>
    </row>
    <row r="3397" spans="1:1">
      <c r="A3397" s="167"/>
    </row>
    <row r="3398" spans="1:1">
      <c r="A3398" s="167"/>
    </row>
    <row r="3399" spans="1:1">
      <c r="A3399" s="167"/>
    </row>
    <row r="3400" spans="1:1">
      <c r="A3400" s="167"/>
    </row>
    <row r="3401" spans="1:1">
      <c r="A3401" s="167"/>
    </row>
    <row r="3402" spans="1:1">
      <c r="A3402" s="167"/>
    </row>
    <row r="3403" spans="1:1">
      <c r="A3403" s="167"/>
    </row>
    <row r="3404" spans="1:1">
      <c r="A3404" s="167"/>
    </row>
    <row r="3405" spans="1:1">
      <c r="A3405" s="167"/>
    </row>
    <row r="3406" spans="1:1">
      <c r="A3406" s="167"/>
    </row>
    <row r="3407" spans="1:1">
      <c r="A3407" s="167"/>
    </row>
    <row r="3408" spans="1:1">
      <c r="A3408" s="167"/>
    </row>
    <row r="3409" spans="1:1">
      <c r="A3409" s="167"/>
    </row>
    <row r="3410" spans="1:1">
      <c r="A3410" s="167"/>
    </row>
    <row r="3411" spans="1:1">
      <c r="A3411" s="167"/>
    </row>
    <row r="3412" spans="1:1">
      <c r="A3412" s="167"/>
    </row>
    <row r="3413" spans="1:1">
      <c r="A3413" s="167"/>
    </row>
    <row r="3414" spans="1:1">
      <c r="A3414" s="167"/>
    </row>
    <row r="3415" spans="1:1">
      <c r="A3415" s="167"/>
    </row>
    <row r="3416" spans="1:1">
      <c r="A3416" s="167"/>
    </row>
    <row r="3417" spans="1:1">
      <c r="A3417" s="167"/>
    </row>
    <row r="3418" spans="1:1">
      <c r="A3418" s="167"/>
    </row>
    <row r="3419" spans="1:1">
      <c r="A3419" s="167"/>
    </row>
    <row r="3420" spans="1:1">
      <c r="A3420" s="167"/>
    </row>
    <row r="3421" spans="1:1">
      <c r="A3421" s="167"/>
    </row>
    <row r="3422" spans="1:1">
      <c r="A3422" s="167"/>
    </row>
    <row r="3423" spans="1:1">
      <c r="A3423" s="167"/>
    </row>
    <row r="3424" spans="1:1">
      <c r="A3424" s="167"/>
    </row>
    <row r="3425" spans="1:1">
      <c r="A3425" s="167"/>
    </row>
    <row r="3426" spans="1:1">
      <c r="A3426" s="167"/>
    </row>
    <row r="3427" spans="1:1">
      <c r="A3427" s="167"/>
    </row>
    <row r="3428" spans="1:1">
      <c r="A3428" s="167"/>
    </row>
    <row r="3429" spans="1:1">
      <c r="A3429" s="167"/>
    </row>
    <row r="3430" spans="1:1">
      <c r="A3430" s="167"/>
    </row>
    <row r="3431" spans="1:1">
      <c r="A3431" s="167"/>
    </row>
    <row r="3432" spans="1:1">
      <c r="A3432" s="167"/>
    </row>
    <row r="3433" spans="1:1">
      <c r="A3433" s="167"/>
    </row>
    <row r="3434" spans="1:1">
      <c r="A3434" s="167"/>
    </row>
    <row r="3435" spans="1:1">
      <c r="A3435" s="167"/>
    </row>
    <row r="3436" spans="1:1">
      <c r="A3436" s="167"/>
    </row>
    <row r="3437" spans="1:1">
      <c r="A3437" s="167"/>
    </row>
    <row r="3438" spans="1:1">
      <c r="A3438" s="167"/>
    </row>
    <row r="3439" spans="1:1">
      <c r="A3439" s="167"/>
    </row>
    <row r="3440" spans="1:1">
      <c r="A3440" s="167"/>
    </row>
    <row r="3441" spans="1:1">
      <c r="A3441" s="167"/>
    </row>
    <row r="3442" spans="1:1">
      <c r="A3442" s="167"/>
    </row>
    <row r="3443" spans="1:1">
      <c r="A3443" s="167"/>
    </row>
    <row r="3444" spans="1:1">
      <c r="A3444" s="167"/>
    </row>
    <row r="3445" spans="1:1">
      <c r="A3445" s="167"/>
    </row>
    <row r="3446" spans="1:1">
      <c r="A3446" s="167"/>
    </row>
    <row r="3447" spans="1:1">
      <c r="A3447" s="167"/>
    </row>
    <row r="3448" spans="1:1">
      <c r="A3448" s="167"/>
    </row>
    <row r="3449" spans="1:1">
      <c r="A3449" s="167"/>
    </row>
    <row r="3450" spans="1:1">
      <c r="A3450" s="167"/>
    </row>
    <row r="3451" spans="1:1">
      <c r="A3451" s="167"/>
    </row>
    <row r="3452" spans="1:1">
      <c r="A3452" s="167"/>
    </row>
    <row r="3453" spans="1:1">
      <c r="A3453" s="167"/>
    </row>
    <row r="3454" spans="1:1">
      <c r="A3454" s="167"/>
    </row>
    <row r="3455" spans="1:1">
      <c r="A3455" s="167"/>
    </row>
    <row r="3456" spans="1:1">
      <c r="A3456" s="167"/>
    </row>
    <row r="3457" spans="1:1">
      <c r="A3457" s="167"/>
    </row>
    <row r="3458" spans="1:1">
      <c r="A3458" s="167"/>
    </row>
    <row r="3459" spans="1:1">
      <c r="A3459" s="167"/>
    </row>
    <row r="3460" spans="1:1">
      <c r="A3460" s="167"/>
    </row>
    <row r="3461" spans="1:1">
      <c r="A3461" s="167"/>
    </row>
    <row r="3462" spans="1:1">
      <c r="A3462" s="167"/>
    </row>
    <row r="3463" spans="1:1">
      <c r="A3463" s="167"/>
    </row>
    <row r="3464" spans="1:1">
      <c r="A3464" s="167"/>
    </row>
    <row r="3465" spans="1:1">
      <c r="A3465" s="167"/>
    </row>
    <row r="3466" spans="1:1">
      <c r="A3466" s="167"/>
    </row>
    <row r="3467" spans="1:1">
      <c r="A3467" s="167"/>
    </row>
    <row r="3468" spans="1:1">
      <c r="A3468" s="167"/>
    </row>
    <row r="3469" spans="1:1">
      <c r="A3469" s="167"/>
    </row>
    <row r="3470" spans="1:1">
      <c r="A3470" s="167"/>
    </row>
    <row r="3471" spans="1:1">
      <c r="A3471" s="167"/>
    </row>
    <row r="3472" spans="1:1">
      <c r="A3472" s="167"/>
    </row>
    <row r="3473" spans="1:1">
      <c r="A3473" s="167"/>
    </row>
    <row r="3474" spans="1:1">
      <c r="A3474" s="167"/>
    </row>
    <row r="3475" spans="1:1">
      <c r="A3475" s="167"/>
    </row>
    <row r="3476" spans="1:1">
      <c r="A3476" s="167"/>
    </row>
    <row r="3477" spans="1:1">
      <c r="A3477" s="167"/>
    </row>
    <row r="3478" spans="1:1">
      <c r="A3478" s="167"/>
    </row>
    <row r="3479" spans="1:1">
      <c r="A3479" s="167"/>
    </row>
    <row r="3480" spans="1:1">
      <c r="A3480" s="167"/>
    </row>
    <row r="3481" spans="1:1">
      <c r="A3481" s="167"/>
    </row>
    <row r="3482" spans="1:1">
      <c r="A3482" s="167"/>
    </row>
    <row r="3483" spans="1:1">
      <c r="A3483" s="167"/>
    </row>
    <row r="3484" spans="1:1">
      <c r="A3484" s="167"/>
    </row>
    <row r="3485" spans="1:1">
      <c r="A3485" s="167"/>
    </row>
    <row r="3486" spans="1:1">
      <c r="A3486" s="167"/>
    </row>
    <row r="3487" spans="1:1">
      <c r="A3487" s="167"/>
    </row>
    <row r="3488" spans="1:1">
      <c r="A3488" s="167"/>
    </row>
    <row r="3489" spans="1:1">
      <c r="A3489" s="167"/>
    </row>
    <row r="3490" spans="1:1">
      <c r="A3490" s="167"/>
    </row>
    <row r="3491" spans="1:1">
      <c r="A3491" s="167"/>
    </row>
    <row r="3492" spans="1:1">
      <c r="A3492" s="167"/>
    </row>
    <row r="3493" spans="1:1">
      <c r="A3493" s="167"/>
    </row>
    <row r="3494" spans="1:1">
      <c r="A3494" s="167"/>
    </row>
    <row r="3495" spans="1:1">
      <c r="A3495" s="167"/>
    </row>
    <row r="3496" spans="1:1">
      <c r="A3496" s="167"/>
    </row>
    <row r="3497" spans="1:1">
      <c r="A3497" s="167"/>
    </row>
    <row r="3498" spans="1:1">
      <c r="A3498" s="167"/>
    </row>
    <row r="3499" spans="1:1">
      <c r="A3499" s="167"/>
    </row>
    <row r="3500" spans="1:1">
      <c r="A3500" s="167"/>
    </row>
    <row r="3501" spans="1:1">
      <c r="A3501" s="167"/>
    </row>
    <row r="3502" spans="1:1">
      <c r="A3502" s="167"/>
    </row>
    <row r="3503" spans="1:1">
      <c r="A3503" s="167"/>
    </row>
    <row r="3504" spans="1:1">
      <c r="A3504" s="167"/>
    </row>
    <row r="3505" spans="1:1">
      <c r="A3505" s="167"/>
    </row>
    <row r="3506" spans="1:1">
      <c r="A3506" s="167"/>
    </row>
    <row r="3507" spans="1:1">
      <c r="A3507" s="167"/>
    </row>
    <row r="3508" spans="1:1">
      <c r="A3508" s="167"/>
    </row>
    <row r="3509" spans="1:1">
      <c r="A3509" s="167"/>
    </row>
    <row r="3510" spans="1:1">
      <c r="A3510" s="167"/>
    </row>
    <row r="3511" spans="1:1">
      <c r="A3511" s="167"/>
    </row>
    <row r="3512" spans="1:1">
      <c r="A3512" s="167"/>
    </row>
    <row r="3513" spans="1:1">
      <c r="A3513" s="167"/>
    </row>
    <row r="3514" spans="1:1">
      <c r="A3514" s="167"/>
    </row>
    <row r="3515" spans="1:1">
      <c r="A3515" s="167"/>
    </row>
    <row r="3516" spans="1:1">
      <c r="A3516" s="167"/>
    </row>
    <row r="3517" spans="1:1">
      <c r="A3517" s="167"/>
    </row>
    <row r="3518" spans="1:1">
      <c r="A3518" s="167"/>
    </row>
    <row r="3519" spans="1:1">
      <c r="A3519" s="167"/>
    </row>
    <row r="3520" spans="1:1">
      <c r="A3520" s="167"/>
    </row>
    <row r="3521" spans="1:1">
      <c r="A3521" s="167"/>
    </row>
    <row r="3522" spans="1:1">
      <c r="A3522" s="167"/>
    </row>
    <row r="3523" spans="1:1">
      <c r="A3523" s="167"/>
    </row>
    <row r="3524" spans="1:1">
      <c r="A3524" s="167"/>
    </row>
    <row r="3525" spans="1:1">
      <c r="A3525" s="167"/>
    </row>
    <row r="3526" spans="1:1">
      <c r="A3526" s="167"/>
    </row>
    <row r="3527" spans="1:1">
      <c r="A3527" s="167"/>
    </row>
    <row r="3528" spans="1:1">
      <c r="A3528" s="167"/>
    </row>
    <row r="3529" spans="1:1">
      <c r="A3529" s="167"/>
    </row>
    <row r="3530" spans="1:1">
      <c r="A3530" s="167"/>
    </row>
    <row r="3531" spans="1:1">
      <c r="A3531" s="167"/>
    </row>
    <row r="3532" spans="1:1">
      <c r="A3532" s="167"/>
    </row>
    <row r="3533" spans="1:1">
      <c r="A3533" s="167"/>
    </row>
    <row r="3534" spans="1:1">
      <c r="A3534" s="167"/>
    </row>
    <row r="3535" spans="1:1">
      <c r="A3535" s="167"/>
    </row>
    <row r="3536" spans="1:1">
      <c r="A3536" s="167"/>
    </row>
    <row r="3537" spans="1:1">
      <c r="A3537" s="167"/>
    </row>
    <row r="3538" spans="1:1">
      <c r="A3538" s="167"/>
    </row>
    <row r="3539" spans="1:1">
      <c r="A3539" s="167"/>
    </row>
    <row r="3540" spans="1:1">
      <c r="A3540" s="167"/>
    </row>
    <row r="3541" spans="1:1">
      <c r="A3541" s="167"/>
    </row>
    <row r="3542" spans="1:1">
      <c r="A3542" s="167"/>
    </row>
    <row r="3543" spans="1:1">
      <c r="A3543" s="167"/>
    </row>
    <row r="3544" spans="1:1">
      <c r="A3544" s="167"/>
    </row>
    <row r="3545" spans="1:1">
      <c r="A3545" s="167"/>
    </row>
    <row r="3546" spans="1:1">
      <c r="A3546" s="167"/>
    </row>
    <row r="3547" spans="1:1">
      <c r="A3547" s="167"/>
    </row>
    <row r="3548" spans="1:1">
      <c r="A3548" s="167"/>
    </row>
    <row r="3549" spans="1:1">
      <c r="A3549" s="167"/>
    </row>
    <row r="3550" spans="1:1">
      <c r="A3550" s="167"/>
    </row>
    <row r="3551" spans="1:1">
      <c r="A3551" s="167"/>
    </row>
    <row r="3552" spans="1:1">
      <c r="A3552" s="167"/>
    </row>
    <row r="3553" spans="1:1">
      <c r="A3553" s="167"/>
    </row>
    <row r="3554" spans="1:1">
      <c r="A3554" s="167"/>
    </row>
    <row r="3555" spans="1:1">
      <c r="A3555" s="167"/>
    </row>
    <row r="3556" spans="1:1">
      <c r="A3556" s="167"/>
    </row>
    <row r="3557" spans="1:1">
      <c r="A3557" s="167"/>
    </row>
    <row r="3558" spans="1:1">
      <c r="A3558" s="167"/>
    </row>
    <row r="3559" spans="1:1">
      <c r="A3559" s="167"/>
    </row>
    <row r="3560" spans="1:1">
      <c r="A3560" s="167"/>
    </row>
    <row r="3561" spans="1:1">
      <c r="A3561" s="167"/>
    </row>
    <row r="3562" spans="1:1">
      <c r="A3562" s="167"/>
    </row>
    <row r="3563" spans="1:1">
      <c r="A3563" s="167"/>
    </row>
    <row r="3564" spans="1:1">
      <c r="A3564" s="167"/>
    </row>
    <row r="3565" spans="1:1">
      <c r="A3565" s="167"/>
    </row>
    <row r="3566" spans="1:1">
      <c r="A3566" s="167"/>
    </row>
    <row r="3567" spans="1:1">
      <c r="A3567" s="167"/>
    </row>
    <row r="3568" spans="1:1">
      <c r="A3568" s="167"/>
    </row>
    <row r="3569" spans="1:1">
      <c r="A3569" s="167"/>
    </row>
    <row r="3570" spans="1:1">
      <c r="A3570" s="167"/>
    </row>
    <row r="3571" spans="1:1">
      <c r="A3571" s="167"/>
    </row>
    <row r="3572" spans="1:1">
      <c r="A3572" s="167"/>
    </row>
    <row r="3573" spans="1:1">
      <c r="A3573" s="167"/>
    </row>
    <row r="3574" spans="1:1">
      <c r="A3574" s="167"/>
    </row>
    <row r="3575" spans="1:1">
      <c r="A3575" s="167"/>
    </row>
    <row r="3576" spans="1:1">
      <c r="A3576" s="167"/>
    </row>
    <row r="3577" spans="1:1">
      <c r="A3577" s="167"/>
    </row>
    <row r="3578" spans="1:1">
      <c r="A3578" s="167"/>
    </row>
    <row r="3579" spans="1:1">
      <c r="A3579" s="167"/>
    </row>
    <row r="3580" spans="1:1">
      <c r="A3580" s="167"/>
    </row>
    <row r="3581" spans="1:1">
      <c r="A3581" s="167"/>
    </row>
    <row r="3582" spans="1:1">
      <c r="A3582" s="167"/>
    </row>
    <row r="3583" spans="1:1">
      <c r="A3583" s="167"/>
    </row>
    <row r="3584" spans="1:1">
      <c r="A3584" s="167"/>
    </row>
    <row r="3585" spans="1:1">
      <c r="A3585" s="167"/>
    </row>
    <row r="3586" spans="1:1">
      <c r="A3586" s="167"/>
    </row>
    <row r="3587" spans="1:1">
      <c r="A3587" s="167"/>
    </row>
    <row r="3588" spans="1:1">
      <c r="A3588" s="167"/>
    </row>
    <row r="3589" spans="1:1">
      <c r="A3589" s="167"/>
    </row>
    <row r="3590" spans="1:1">
      <c r="A3590" s="167"/>
    </row>
    <row r="3591" spans="1:1">
      <c r="A3591" s="167"/>
    </row>
    <row r="3592" spans="1:1">
      <c r="A3592" s="167"/>
    </row>
    <row r="3593" spans="1:1">
      <c r="A3593" s="167"/>
    </row>
    <row r="3594" spans="1:1">
      <c r="A3594" s="167"/>
    </row>
    <row r="3595" spans="1:1">
      <c r="A3595" s="167"/>
    </row>
    <row r="3596" spans="1:1">
      <c r="A3596" s="167"/>
    </row>
    <row r="3597" spans="1:1">
      <c r="A3597" s="167"/>
    </row>
    <row r="3598" spans="1:1">
      <c r="A3598" s="167"/>
    </row>
    <row r="3599" spans="1:1">
      <c r="A3599" s="167"/>
    </row>
    <row r="3600" spans="1:1">
      <c r="A3600" s="167"/>
    </row>
    <row r="3601" spans="1:1">
      <c r="A3601" s="167"/>
    </row>
    <row r="3602" spans="1:1">
      <c r="A3602" s="167"/>
    </row>
    <row r="3603" spans="1:1">
      <c r="A3603" s="167"/>
    </row>
    <row r="3604" spans="1:1">
      <c r="A3604" s="167"/>
    </row>
    <row r="3605" spans="1:1">
      <c r="A3605" s="167"/>
    </row>
    <row r="3606" spans="1:1">
      <c r="A3606" s="167"/>
    </row>
    <row r="3607" spans="1:1">
      <c r="A3607" s="167"/>
    </row>
    <row r="3608" spans="1:1">
      <c r="A3608" s="167"/>
    </row>
    <row r="3609" spans="1:1">
      <c r="A3609" s="167"/>
    </row>
    <row r="3610" spans="1:1">
      <c r="A3610" s="167"/>
    </row>
    <row r="3611" spans="1:1">
      <c r="A3611" s="167"/>
    </row>
    <row r="3612" spans="1:1">
      <c r="A3612" s="167"/>
    </row>
    <row r="3613" spans="1:1">
      <c r="A3613" s="167"/>
    </row>
    <row r="3614" spans="1:1">
      <c r="A3614" s="167"/>
    </row>
    <row r="3615" spans="1:1">
      <c r="A3615" s="167"/>
    </row>
    <row r="3616" spans="1:1">
      <c r="A3616" s="167"/>
    </row>
    <row r="3617" spans="1:1">
      <c r="A3617" s="167"/>
    </row>
    <row r="3618" spans="1:1">
      <c r="A3618" s="167"/>
    </row>
    <row r="3619" spans="1:1">
      <c r="A3619" s="167"/>
    </row>
    <row r="3620" spans="1:1">
      <c r="A3620" s="167"/>
    </row>
    <row r="3621" spans="1:1">
      <c r="A3621" s="167"/>
    </row>
    <row r="3622" spans="1:1">
      <c r="A3622" s="167"/>
    </row>
    <row r="3623" spans="1:1">
      <c r="A3623" s="167"/>
    </row>
    <row r="3624" spans="1:1">
      <c r="A3624" s="167"/>
    </row>
    <row r="3625" spans="1:1">
      <c r="A3625" s="167"/>
    </row>
    <row r="3626" spans="1:1">
      <c r="A3626" s="167"/>
    </row>
    <row r="3627" spans="1:1">
      <c r="A3627" s="167"/>
    </row>
    <row r="3628" spans="1:1">
      <c r="A3628" s="167"/>
    </row>
    <row r="3629" spans="1:1">
      <c r="A3629" s="167"/>
    </row>
    <row r="3630" spans="1:1">
      <c r="A3630" s="167"/>
    </row>
    <row r="3631" spans="1:1">
      <c r="A3631" s="167"/>
    </row>
    <row r="3632" spans="1:1">
      <c r="A3632" s="167"/>
    </row>
    <row r="3633" spans="1:1">
      <c r="A3633" s="167"/>
    </row>
    <row r="3634" spans="1:1">
      <c r="A3634" s="167"/>
    </row>
    <row r="3635" spans="1:1">
      <c r="A3635" s="167"/>
    </row>
    <row r="3636" spans="1:1">
      <c r="A3636" s="167"/>
    </row>
    <row r="3637" spans="1:1">
      <c r="A3637" s="167"/>
    </row>
    <row r="3638" spans="1:1">
      <c r="A3638" s="167"/>
    </row>
    <row r="3639" spans="1:1">
      <c r="A3639" s="167"/>
    </row>
    <row r="3640" spans="1:1">
      <c r="A3640" s="167"/>
    </row>
    <row r="3641" spans="1:1">
      <c r="A3641" s="167"/>
    </row>
    <row r="3642" spans="1:1">
      <c r="A3642" s="167"/>
    </row>
    <row r="3643" spans="1:1">
      <c r="A3643" s="167"/>
    </row>
    <row r="3644" spans="1:1">
      <c r="A3644" s="167"/>
    </row>
    <row r="3645" spans="1:1">
      <c r="A3645" s="167"/>
    </row>
    <row r="3646" spans="1:1">
      <c r="A3646" s="167"/>
    </row>
    <row r="3647" spans="1:1">
      <c r="A3647" s="167"/>
    </row>
    <row r="3648" spans="1:1">
      <c r="A3648" s="167"/>
    </row>
    <row r="3649" spans="1:1">
      <c r="A3649" s="167"/>
    </row>
    <row r="3650" spans="1:1">
      <c r="A3650" s="167"/>
    </row>
    <row r="3651" spans="1:1">
      <c r="A3651" s="167"/>
    </row>
    <row r="3652" spans="1:1">
      <c r="A3652" s="167"/>
    </row>
    <row r="3653" spans="1:1">
      <c r="A3653" s="167"/>
    </row>
    <row r="3654" spans="1:1">
      <c r="A3654" s="167"/>
    </row>
    <row r="3655" spans="1:1">
      <c r="A3655" s="167"/>
    </row>
    <row r="3656" spans="1:1">
      <c r="A3656" s="167"/>
    </row>
    <row r="3657" spans="1:1">
      <c r="A3657" s="167"/>
    </row>
    <row r="3658" spans="1:1">
      <c r="A3658" s="167"/>
    </row>
    <row r="3659" spans="1:1">
      <c r="A3659" s="167"/>
    </row>
    <row r="3660" spans="1:1">
      <c r="A3660" s="167"/>
    </row>
    <row r="3661" spans="1:1">
      <c r="A3661" s="167"/>
    </row>
    <row r="3662" spans="1:1">
      <c r="A3662" s="167"/>
    </row>
    <row r="3663" spans="1:1">
      <c r="A3663" s="167"/>
    </row>
    <row r="3664" spans="1:1">
      <c r="A3664" s="167"/>
    </row>
    <row r="3665" spans="1:1">
      <c r="A3665" s="167"/>
    </row>
    <row r="3666" spans="1:1">
      <c r="A3666" s="167"/>
    </row>
    <row r="3667" spans="1:1">
      <c r="A3667" s="167"/>
    </row>
    <row r="3668" spans="1:1">
      <c r="A3668" s="167"/>
    </row>
    <row r="3669" spans="1:1">
      <c r="A3669" s="167"/>
    </row>
    <row r="3670" spans="1:1">
      <c r="A3670" s="167"/>
    </row>
    <row r="3671" spans="1:1">
      <c r="A3671" s="167"/>
    </row>
    <row r="3672" spans="1:1">
      <c r="A3672" s="167"/>
    </row>
    <row r="3673" spans="1:1">
      <c r="A3673" s="167"/>
    </row>
    <row r="3674" spans="1:1">
      <c r="A3674" s="167"/>
    </row>
    <row r="3675" spans="1:1">
      <c r="A3675" s="167"/>
    </row>
    <row r="3676" spans="1:1">
      <c r="A3676" s="167"/>
    </row>
    <row r="3677" spans="1:1">
      <c r="A3677" s="167"/>
    </row>
    <row r="3678" spans="1:1">
      <c r="A3678" s="167"/>
    </row>
    <row r="3679" spans="1:1">
      <c r="A3679" s="167"/>
    </row>
    <row r="3680" spans="1:1">
      <c r="A3680" s="167"/>
    </row>
    <row r="3681" spans="1:1">
      <c r="A3681" s="167"/>
    </row>
    <row r="3682" spans="1:1">
      <c r="A3682" s="167"/>
    </row>
    <row r="3683" spans="1:1">
      <c r="A3683" s="167"/>
    </row>
    <row r="3684" spans="1:1">
      <c r="A3684" s="167"/>
    </row>
    <row r="3685" spans="1:1">
      <c r="A3685" s="167"/>
    </row>
    <row r="3686" spans="1:1">
      <c r="A3686" s="167"/>
    </row>
    <row r="3687" spans="1:1">
      <c r="A3687" s="167"/>
    </row>
    <row r="3688" spans="1:1">
      <c r="A3688" s="167"/>
    </row>
    <row r="3689" spans="1:1">
      <c r="A3689" s="167"/>
    </row>
    <row r="3690" spans="1:1">
      <c r="A3690" s="167"/>
    </row>
    <row r="3691" spans="1:1">
      <c r="A3691" s="167"/>
    </row>
    <row r="3692" spans="1:1">
      <c r="A3692" s="167"/>
    </row>
    <row r="3693" spans="1:1">
      <c r="A3693" s="167"/>
    </row>
    <row r="3694" spans="1:1">
      <c r="A3694" s="167"/>
    </row>
    <row r="3695" spans="1:1">
      <c r="A3695" s="167"/>
    </row>
    <row r="3696" spans="1:1">
      <c r="A3696" s="167"/>
    </row>
    <row r="3697" spans="1:1">
      <c r="A3697" s="167"/>
    </row>
    <row r="3698" spans="1:1">
      <c r="A3698" s="167"/>
    </row>
    <row r="3699" spans="1:1">
      <c r="A3699" s="167"/>
    </row>
    <row r="3700" spans="1:1">
      <c r="A3700" s="167"/>
    </row>
    <row r="3701" spans="1:1">
      <c r="A3701" s="167"/>
    </row>
    <row r="3702" spans="1:1">
      <c r="A3702" s="167"/>
    </row>
    <row r="3703" spans="1:1">
      <c r="A3703" s="167"/>
    </row>
    <row r="3704" spans="1:1">
      <c r="A3704" s="167"/>
    </row>
    <row r="3705" spans="1:1">
      <c r="A3705" s="167"/>
    </row>
    <row r="3706" spans="1:1">
      <c r="A3706" s="167"/>
    </row>
    <row r="3707" spans="1:1">
      <c r="A3707" s="167"/>
    </row>
    <row r="3708" spans="1:1">
      <c r="A3708" s="167"/>
    </row>
    <row r="3709" spans="1:1">
      <c r="A3709" s="167"/>
    </row>
    <row r="3710" spans="1:1">
      <c r="A3710" s="167"/>
    </row>
    <row r="3711" spans="1:1">
      <c r="A3711" s="167"/>
    </row>
    <row r="3712" spans="1:1">
      <c r="A3712" s="167"/>
    </row>
    <row r="3713" spans="1:1">
      <c r="A3713" s="167"/>
    </row>
    <row r="3714" spans="1:1">
      <c r="A3714" s="167"/>
    </row>
    <row r="3715" spans="1:1">
      <c r="A3715" s="167"/>
    </row>
    <row r="3716" spans="1:1">
      <c r="A3716" s="167"/>
    </row>
    <row r="3717" spans="1:1">
      <c r="A3717" s="167"/>
    </row>
    <row r="3718" spans="1:1">
      <c r="A3718" s="167"/>
    </row>
    <row r="3719" spans="1:1">
      <c r="A3719" s="167"/>
    </row>
    <row r="3720" spans="1:1">
      <c r="A3720" s="167"/>
    </row>
    <row r="3721" spans="1:1">
      <c r="A3721" s="167"/>
    </row>
    <row r="3722" spans="1:1">
      <c r="A3722" s="167"/>
    </row>
    <row r="3723" spans="1:1">
      <c r="A3723" s="167"/>
    </row>
    <row r="3724" spans="1:1">
      <c r="A3724" s="167"/>
    </row>
    <row r="3725" spans="1:1">
      <c r="A3725" s="167"/>
    </row>
    <row r="3726" spans="1:1">
      <c r="A3726" s="167"/>
    </row>
    <row r="3727" spans="1:1">
      <c r="A3727" s="167"/>
    </row>
    <row r="3728" spans="1:1">
      <c r="A3728" s="167"/>
    </row>
    <row r="3729" spans="1:1">
      <c r="A3729" s="167"/>
    </row>
    <row r="3730" spans="1:1">
      <c r="A3730" s="167"/>
    </row>
    <row r="3731" spans="1:1">
      <c r="A3731" s="167"/>
    </row>
    <row r="3732" spans="1:1">
      <c r="A3732" s="167"/>
    </row>
    <row r="3733" spans="1:1">
      <c r="A3733" s="167"/>
    </row>
    <row r="3734" spans="1:1">
      <c r="A3734" s="167"/>
    </row>
    <row r="3735" spans="1:1">
      <c r="A3735" s="167"/>
    </row>
    <row r="3736" spans="1:1">
      <c r="A3736" s="167"/>
    </row>
    <row r="3737" spans="1:1">
      <c r="A3737" s="167"/>
    </row>
    <row r="3738" spans="1:1">
      <c r="A3738" s="167"/>
    </row>
    <row r="3739" spans="1:1">
      <c r="A3739" s="167"/>
    </row>
    <row r="3740" spans="1:1">
      <c r="A3740" s="167"/>
    </row>
    <row r="3741" spans="1:1">
      <c r="A3741" s="167"/>
    </row>
    <row r="3742" spans="1:1">
      <c r="A3742" s="167"/>
    </row>
    <row r="3743" spans="1:1">
      <c r="A3743" s="167"/>
    </row>
    <row r="3744" spans="1:1">
      <c r="A3744" s="167"/>
    </row>
    <row r="3745" spans="1:1">
      <c r="A3745" s="167"/>
    </row>
    <row r="3746" spans="1:1">
      <c r="A3746" s="167"/>
    </row>
    <row r="3747" spans="1:1">
      <c r="A3747" s="167"/>
    </row>
    <row r="3748" spans="1:1">
      <c r="A3748" s="167"/>
    </row>
    <row r="3749" spans="1:1">
      <c r="A3749" s="167"/>
    </row>
    <row r="3750" spans="1:1">
      <c r="A3750" s="167"/>
    </row>
    <row r="3751" spans="1:1">
      <c r="A3751" s="167"/>
    </row>
    <row r="3752" spans="1:1">
      <c r="A3752" s="167"/>
    </row>
    <row r="3753" spans="1:1">
      <c r="A3753" s="167"/>
    </row>
    <row r="3754" spans="1:1">
      <c r="A3754" s="167"/>
    </row>
    <row r="3755" spans="1:1">
      <c r="A3755" s="167"/>
    </row>
    <row r="3756" spans="1:1">
      <c r="A3756" s="167"/>
    </row>
    <row r="3757" spans="1:1">
      <c r="A3757" s="167"/>
    </row>
    <row r="3758" spans="1:1">
      <c r="A3758" s="167"/>
    </row>
    <row r="3759" spans="1:1">
      <c r="A3759" s="167"/>
    </row>
    <row r="3760" spans="1:1">
      <c r="A3760" s="167"/>
    </row>
    <row r="3761" spans="1:1">
      <c r="A3761" s="167"/>
    </row>
    <row r="3762" spans="1:1">
      <c r="A3762" s="167"/>
    </row>
    <row r="3763" spans="1:1">
      <c r="A3763" s="167"/>
    </row>
    <row r="3764" spans="1:1">
      <c r="A3764" s="167"/>
    </row>
    <row r="3765" spans="1:1">
      <c r="A3765" s="167"/>
    </row>
    <row r="3766" spans="1:1">
      <c r="A3766" s="167"/>
    </row>
    <row r="3767" spans="1:1">
      <c r="A3767" s="167"/>
    </row>
    <row r="3768" spans="1:1">
      <c r="A3768" s="167"/>
    </row>
    <row r="3769" spans="1:1">
      <c r="A3769" s="167"/>
    </row>
    <row r="3770" spans="1:1">
      <c r="A3770" s="167"/>
    </row>
    <row r="3771" spans="1:1">
      <c r="A3771" s="167"/>
    </row>
    <row r="3772" spans="1:1">
      <c r="A3772" s="167"/>
    </row>
    <row r="3773" spans="1:1">
      <c r="A3773" s="167"/>
    </row>
    <row r="3774" spans="1:1">
      <c r="A3774" s="167"/>
    </row>
    <row r="3775" spans="1:1">
      <c r="A3775" s="167"/>
    </row>
    <row r="3776" spans="1:1">
      <c r="A3776" s="167"/>
    </row>
    <row r="3777" spans="1:1">
      <c r="A3777" s="167"/>
    </row>
    <row r="3778" spans="1:1">
      <c r="A3778" s="167"/>
    </row>
    <row r="3779" spans="1:1">
      <c r="A3779" s="167"/>
    </row>
    <row r="3780" spans="1:1">
      <c r="A3780" s="167"/>
    </row>
    <row r="3781" spans="1:1">
      <c r="A3781" s="167"/>
    </row>
    <row r="3782" spans="1:1">
      <c r="A3782" s="167"/>
    </row>
    <row r="3783" spans="1:1">
      <c r="A3783" s="167"/>
    </row>
    <row r="3784" spans="1:1">
      <c r="A3784" s="167"/>
    </row>
    <row r="3785" spans="1:1">
      <c r="A3785" s="167"/>
    </row>
    <row r="3786" spans="1:1">
      <c r="A3786" s="167"/>
    </row>
    <row r="3787" spans="1:1">
      <c r="A3787" s="167"/>
    </row>
    <row r="3788" spans="1:1">
      <c r="A3788" s="167"/>
    </row>
    <row r="3789" spans="1:1">
      <c r="A3789" s="167"/>
    </row>
    <row r="3790" spans="1:1">
      <c r="A3790" s="167"/>
    </row>
    <row r="3791" spans="1:1">
      <c r="A3791" s="167"/>
    </row>
    <row r="3792" spans="1:1">
      <c r="A3792" s="167"/>
    </row>
    <row r="3793" spans="1:1">
      <c r="A3793" s="167"/>
    </row>
    <row r="3794" spans="1:1">
      <c r="A3794" s="167"/>
    </row>
    <row r="3795" spans="1:1">
      <c r="A3795" s="167"/>
    </row>
    <row r="3796" spans="1:1">
      <c r="A3796" s="167"/>
    </row>
    <row r="3797" spans="1:1">
      <c r="A3797" s="167"/>
    </row>
    <row r="3798" spans="1:1">
      <c r="A3798" s="167"/>
    </row>
    <row r="3799" spans="1:1">
      <c r="A3799" s="167"/>
    </row>
    <row r="3800" spans="1:1">
      <c r="A3800" s="167"/>
    </row>
    <row r="3801" spans="1:1">
      <c r="A3801" s="167"/>
    </row>
    <row r="3802" spans="1:1">
      <c r="A3802" s="167"/>
    </row>
    <row r="3803" spans="1:1">
      <c r="A3803" s="167"/>
    </row>
    <row r="3804" spans="1:1">
      <c r="A3804" s="167"/>
    </row>
    <row r="3805" spans="1:1">
      <c r="A3805" s="167"/>
    </row>
    <row r="3806" spans="1:1">
      <c r="A3806" s="167"/>
    </row>
    <row r="3807" spans="1:1">
      <c r="A3807" s="167"/>
    </row>
    <row r="3808" spans="1:1">
      <c r="A3808" s="167"/>
    </row>
    <row r="3809" spans="1:1">
      <c r="A3809" s="167"/>
    </row>
    <row r="3810" spans="1:1">
      <c r="A3810" s="167"/>
    </row>
    <row r="3811" spans="1:1">
      <c r="A3811" s="167"/>
    </row>
    <row r="3812" spans="1:1">
      <c r="A3812" s="167"/>
    </row>
    <row r="3813" spans="1:1">
      <c r="A3813" s="167"/>
    </row>
    <row r="3814" spans="1:1">
      <c r="A3814" s="167"/>
    </row>
    <row r="3815" spans="1:1">
      <c r="A3815" s="167"/>
    </row>
    <row r="3816" spans="1:1">
      <c r="A3816" s="167"/>
    </row>
    <row r="3817" spans="1:1">
      <c r="A3817" s="167"/>
    </row>
    <row r="3818" spans="1:1">
      <c r="A3818" s="167"/>
    </row>
    <row r="3819" spans="1:1">
      <c r="A3819" s="167"/>
    </row>
    <row r="3820" spans="1:1">
      <c r="A3820" s="167"/>
    </row>
    <row r="3821" spans="1:1">
      <c r="A3821" s="167"/>
    </row>
    <row r="3822" spans="1:1">
      <c r="A3822" s="167"/>
    </row>
    <row r="3823" spans="1:1">
      <c r="A3823" s="167"/>
    </row>
    <row r="3824" spans="1:1">
      <c r="A3824" s="167"/>
    </row>
    <row r="3825" spans="1:1">
      <c r="A3825" s="167"/>
    </row>
    <row r="3826" spans="1:1">
      <c r="A3826" s="167"/>
    </row>
    <row r="3827" spans="1:1">
      <c r="A3827" s="167"/>
    </row>
    <row r="3828" spans="1:1">
      <c r="A3828" s="167"/>
    </row>
    <row r="3829" spans="1:1">
      <c r="A3829" s="167"/>
    </row>
    <row r="3830" spans="1:1">
      <c r="A3830" s="167"/>
    </row>
    <row r="3831" spans="1:1">
      <c r="A3831" s="167"/>
    </row>
    <row r="3832" spans="1:1">
      <c r="A3832" s="167"/>
    </row>
    <row r="3833" spans="1:1">
      <c r="A3833" s="167"/>
    </row>
    <row r="3834" spans="1:1">
      <c r="A3834" s="167"/>
    </row>
    <row r="3835" spans="1:1">
      <c r="A3835" s="167"/>
    </row>
    <row r="3836" spans="1:1">
      <c r="A3836" s="167"/>
    </row>
    <row r="3837" spans="1:1">
      <c r="A3837" s="167"/>
    </row>
    <row r="3838" spans="1:1">
      <c r="A3838" s="167"/>
    </row>
    <row r="3839" spans="1:1">
      <c r="A3839" s="167"/>
    </row>
    <row r="3840" spans="1:1">
      <c r="A3840" s="167"/>
    </row>
    <row r="3841" spans="1:1">
      <c r="A3841" s="167"/>
    </row>
    <row r="3842" spans="1:1">
      <c r="A3842" s="167"/>
    </row>
    <row r="3843" spans="1:1">
      <c r="A3843" s="167"/>
    </row>
    <row r="3844" spans="1:1">
      <c r="A3844" s="167"/>
    </row>
    <row r="3845" spans="1:1">
      <c r="A3845" s="167"/>
    </row>
    <row r="3846" spans="1:1">
      <c r="A3846" s="167"/>
    </row>
    <row r="3847" spans="1:1">
      <c r="A3847" s="167"/>
    </row>
    <row r="3848" spans="1:1">
      <c r="A3848" s="167"/>
    </row>
    <row r="3849" spans="1:1">
      <c r="A3849" s="167"/>
    </row>
    <row r="3850" spans="1:1">
      <c r="A3850" s="167"/>
    </row>
    <row r="3851" spans="1:1">
      <c r="A3851" s="167"/>
    </row>
    <row r="3852" spans="1:1">
      <c r="A3852" s="167"/>
    </row>
    <row r="3853" spans="1:1">
      <c r="A3853" s="167"/>
    </row>
    <row r="3854" spans="1:1">
      <c r="A3854" s="167"/>
    </row>
    <row r="3855" spans="1:1">
      <c r="A3855" s="167"/>
    </row>
    <row r="3856" spans="1:1">
      <c r="A3856" s="167"/>
    </row>
    <row r="3857" spans="1:1">
      <c r="A3857" s="167"/>
    </row>
    <row r="3858" spans="1:1">
      <c r="A3858" s="167"/>
    </row>
    <row r="3859" spans="1:1">
      <c r="A3859" s="167"/>
    </row>
    <row r="3860" spans="1:1">
      <c r="A3860" s="167"/>
    </row>
    <row r="3861" spans="1:1">
      <c r="A3861" s="167"/>
    </row>
    <row r="3862" spans="1:1">
      <c r="A3862" s="167"/>
    </row>
    <row r="3863" spans="1:1">
      <c r="A3863" s="167"/>
    </row>
    <row r="3864" spans="1:1">
      <c r="A3864" s="167"/>
    </row>
    <row r="3865" spans="1:1">
      <c r="A3865" s="167"/>
    </row>
    <row r="3866" spans="1:1">
      <c r="A3866" s="167"/>
    </row>
    <row r="3867" spans="1:1">
      <c r="A3867" s="167"/>
    </row>
    <row r="3868" spans="1:1">
      <c r="A3868" s="167"/>
    </row>
    <row r="3869" spans="1:1">
      <c r="A3869" s="167"/>
    </row>
    <row r="3870" spans="1:1">
      <c r="A3870" s="167"/>
    </row>
    <row r="3871" spans="1:1">
      <c r="A3871" s="167"/>
    </row>
    <row r="3872" spans="1:1">
      <c r="A3872" s="167"/>
    </row>
    <row r="3873" spans="1:1">
      <c r="A3873" s="167"/>
    </row>
    <row r="3874" spans="1:1">
      <c r="A3874" s="167"/>
    </row>
    <row r="3875" spans="1:1">
      <c r="A3875" s="167"/>
    </row>
    <row r="3876" spans="1:1">
      <c r="A3876" s="167"/>
    </row>
    <row r="3877" spans="1:1">
      <c r="A3877" s="167"/>
    </row>
    <row r="3878" spans="1:1">
      <c r="A3878" s="167"/>
    </row>
    <row r="3879" spans="1:1">
      <c r="A3879" s="167"/>
    </row>
    <row r="3880" spans="1:1">
      <c r="A3880" s="167"/>
    </row>
    <row r="3881" spans="1:1">
      <c r="A3881" s="167"/>
    </row>
    <row r="3882" spans="1:1">
      <c r="A3882" s="167"/>
    </row>
    <row r="3883" spans="1:1">
      <c r="A3883" s="167"/>
    </row>
    <row r="3884" s="167" customFormat="1" spans="1:12">
      <c r="A3884" s="168"/>
      <c r="B3884" s="168"/>
      <c r="C3884" s="168"/>
      <c r="D3884" s="168"/>
      <c r="E3884" s="168"/>
      <c r="F3884" s="168"/>
      <c r="G3884" s="168"/>
      <c r="H3884" s="168"/>
      <c r="I3884" s="168"/>
      <c r="J3884" s="168"/>
      <c r="K3884" s="168"/>
      <c r="L3884" s="168"/>
    </row>
    <row r="3885" ht="14.25" spans="2:12">
      <c r="B3885" s="168"/>
      <c r="C3885" s="168"/>
      <c r="D3885" s="168"/>
      <c r="E3885" s="168"/>
      <c r="F3885" s="168"/>
      <c r="H3885" s="168"/>
      <c r="I3885" s="168"/>
      <c r="J3885" s="168"/>
      <c r="K3885" s="168"/>
      <c r="L3885" s="168"/>
    </row>
    <row r="3886" ht="14.25" spans="2:12">
      <c r="B3886" s="168"/>
      <c r="C3886" s="168"/>
      <c r="D3886" s="168"/>
      <c r="E3886" s="168"/>
      <c r="F3886" s="168"/>
      <c r="H3886" s="168"/>
      <c r="I3886" s="168"/>
      <c r="J3886" s="168"/>
      <c r="K3886" s="168"/>
      <c r="L3886" s="168"/>
    </row>
    <row r="3887" ht="14.25" spans="2:12">
      <c r="B3887" s="168"/>
      <c r="C3887" s="168"/>
      <c r="D3887" s="168"/>
      <c r="E3887" s="168"/>
      <c r="F3887" s="168"/>
      <c r="H3887" s="168"/>
      <c r="I3887" s="168"/>
      <c r="J3887" s="168"/>
      <c r="K3887" s="168"/>
      <c r="L3887" s="168"/>
    </row>
    <row r="3888" ht="14.25" spans="2:12">
      <c r="B3888" s="168"/>
      <c r="C3888" s="168"/>
      <c r="D3888" s="168"/>
      <c r="E3888" s="168"/>
      <c r="F3888" s="168"/>
      <c r="H3888" s="168"/>
      <c r="I3888" s="168"/>
      <c r="J3888" s="168"/>
      <c r="K3888" s="168"/>
      <c r="L3888" s="168"/>
    </row>
    <row r="3889" ht="14.25" spans="2:12">
      <c r="B3889" s="168"/>
      <c r="C3889" s="168"/>
      <c r="D3889" s="168"/>
      <c r="E3889" s="168"/>
      <c r="F3889" s="168"/>
      <c r="H3889" s="168"/>
      <c r="I3889" s="168"/>
      <c r="J3889" s="168"/>
      <c r="K3889" s="168"/>
      <c r="L3889" s="168"/>
    </row>
    <row r="3890" ht="14.25" spans="2:12">
      <c r="B3890" s="168"/>
      <c r="C3890" s="168"/>
      <c r="D3890" s="168"/>
      <c r="E3890" s="168"/>
      <c r="F3890" s="168"/>
      <c r="H3890" s="168"/>
      <c r="I3890" s="168"/>
      <c r="J3890" s="168"/>
      <c r="K3890" s="168"/>
      <c r="L3890" s="168"/>
    </row>
    <row r="3891" ht="14.25" spans="2:12">
      <c r="B3891" s="168"/>
      <c r="C3891" s="168"/>
      <c r="D3891" s="168"/>
      <c r="E3891" s="168"/>
      <c r="F3891" s="168"/>
      <c r="H3891" s="168"/>
      <c r="I3891" s="168"/>
      <c r="J3891" s="168"/>
      <c r="K3891" s="168"/>
      <c r="L3891" s="168"/>
    </row>
    <row r="3892" ht="14.25" spans="2:12">
      <c r="B3892" s="168"/>
      <c r="C3892" s="168"/>
      <c r="D3892" s="168"/>
      <c r="E3892" s="168"/>
      <c r="F3892" s="168"/>
      <c r="H3892" s="168"/>
      <c r="I3892" s="168"/>
      <c r="J3892" s="168"/>
      <c r="K3892" s="168"/>
      <c r="L3892" s="168"/>
    </row>
    <row r="3893" ht="14.25" spans="2:12">
      <c r="B3893" s="168"/>
      <c r="C3893" s="168"/>
      <c r="D3893" s="168"/>
      <c r="E3893" s="168"/>
      <c r="F3893" s="168"/>
      <c r="H3893" s="168"/>
      <c r="I3893" s="168"/>
      <c r="J3893" s="168"/>
      <c r="K3893" s="168"/>
      <c r="L3893" s="168"/>
    </row>
    <row r="3894" ht="14.25" spans="2:12">
      <c r="B3894" s="168"/>
      <c r="C3894" s="168"/>
      <c r="D3894" s="168"/>
      <c r="E3894" s="168"/>
      <c r="F3894" s="168"/>
      <c r="H3894" s="168"/>
      <c r="I3894" s="168"/>
      <c r="J3894" s="168"/>
      <c r="K3894" s="168"/>
      <c r="L3894" s="168"/>
    </row>
    <row r="3895" ht="14.25" spans="2:12">
      <c r="B3895" s="168"/>
      <c r="C3895" s="168"/>
      <c r="D3895" s="168"/>
      <c r="E3895" s="168"/>
      <c r="F3895" s="168"/>
      <c r="H3895" s="168"/>
      <c r="I3895" s="168"/>
      <c r="J3895" s="168"/>
      <c r="K3895" s="168"/>
      <c r="L3895" s="168"/>
    </row>
    <row r="3896" ht="14.25" spans="2:12">
      <c r="B3896" s="168"/>
      <c r="C3896" s="168"/>
      <c r="D3896" s="168"/>
      <c r="E3896" s="168"/>
      <c r="F3896" s="168"/>
      <c r="H3896" s="168"/>
      <c r="I3896" s="168"/>
      <c r="J3896" s="168"/>
      <c r="K3896" s="168"/>
      <c r="L3896" s="168"/>
    </row>
    <row r="3897" ht="14.25" spans="2:12">
      <c r="B3897" s="168"/>
      <c r="C3897" s="168"/>
      <c r="D3897" s="168"/>
      <c r="E3897" s="168"/>
      <c r="F3897" s="168"/>
      <c r="H3897" s="168"/>
      <c r="I3897" s="168"/>
      <c r="J3897" s="168"/>
      <c r="K3897" s="168"/>
      <c r="L3897" s="168"/>
    </row>
    <row r="3898" ht="14.25" spans="2:12">
      <c r="B3898" s="168"/>
      <c r="C3898" s="168"/>
      <c r="D3898" s="168"/>
      <c r="E3898" s="168"/>
      <c r="F3898" s="168"/>
      <c r="H3898" s="168"/>
      <c r="I3898" s="168"/>
      <c r="J3898" s="168"/>
      <c r="K3898" s="168"/>
      <c r="L3898" s="168"/>
    </row>
    <row r="3899" ht="14.25" spans="2:12">
      <c r="B3899" s="168"/>
      <c r="C3899" s="168"/>
      <c r="D3899" s="168"/>
      <c r="E3899" s="168"/>
      <c r="F3899" s="168"/>
      <c r="H3899" s="168"/>
      <c r="I3899" s="168"/>
      <c r="J3899" s="168"/>
      <c r="K3899" s="168"/>
      <c r="L3899" s="168"/>
    </row>
    <row r="3900" ht="14.25" spans="2:12">
      <c r="B3900" s="168"/>
      <c r="C3900" s="168"/>
      <c r="D3900" s="168"/>
      <c r="E3900" s="168"/>
      <c r="F3900" s="168"/>
      <c r="H3900" s="168"/>
      <c r="I3900" s="168"/>
      <c r="J3900" s="168"/>
      <c r="K3900" s="168"/>
      <c r="L3900" s="168"/>
    </row>
    <row r="3901" ht="14.25" spans="2:12">
      <c r="B3901" s="168"/>
      <c r="C3901" s="168"/>
      <c r="D3901" s="168"/>
      <c r="E3901" s="168"/>
      <c r="F3901" s="168"/>
      <c r="H3901" s="168"/>
      <c r="I3901" s="168"/>
      <c r="J3901" s="168"/>
      <c r="K3901" s="168"/>
      <c r="L3901" s="168"/>
    </row>
    <row r="3902" ht="14.25" spans="2:12">
      <c r="B3902" s="168"/>
      <c r="C3902" s="168"/>
      <c r="D3902" s="168"/>
      <c r="E3902" s="168"/>
      <c r="F3902" s="168"/>
      <c r="H3902" s="168"/>
      <c r="I3902" s="168"/>
      <c r="J3902" s="168"/>
      <c r="K3902" s="168"/>
      <c r="L3902" s="168"/>
    </row>
    <row r="3903" ht="14.25" spans="2:12">
      <c r="B3903" s="168"/>
      <c r="C3903" s="168"/>
      <c r="D3903" s="168"/>
      <c r="E3903" s="168"/>
      <c r="F3903" s="168"/>
      <c r="H3903" s="168"/>
      <c r="I3903" s="168"/>
      <c r="J3903" s="168"/>
      <c r="K3903" s="168"/>
      <c r="L3903" s="168"/>
    </row>
    <row r="3904" ht="14.25" spans="2:12">
      <c r="B3904" s="168"/>
      <c r="C3904" s="168"/>
      <c r="D3904" s="168"/>
      <c r="E3904" s="168"/>
      <c r="F3904" s="168"/>
      <c r="H3904" s="168"/>
      <c r="I3904" s="168"/>
      <c r="J3904" s="168"/>
      <c r="K3904" s="168"/>
      <c r="L3904" s="168"/>
    </row>
    <row r="3905" ht="14.25" spans="2:12">
      <c r="B3905" s="168"/>
      <c r="C3905" s="168"/>
      <c r="D3905" s="168"/>
      <c r="E3905" s="168"/>
      <c r="F3905" s="168"/>
      <c r="H3905" s="168"/>
      <c r="I3905" s="168"/>
      <c r="J3905" s="168"/>
      <c r="K3905" s="168"/>
      <c r="L3905" s="168"/>
    </row>
    <row r="3906" ht="14.25" spans="2:12">
      <c r="B3906" s="168"/>
      <c r="C3906" s="168"/>
      <c r="D3906" s="168"/>
      <c r="E3906" s="168"/>
      <c r="F3906" s="168"/>
      <c r="H3906" s="168"/>
      <c r="I3906" s="168"/>
      <c r="J3906" s="168"/>
      <c r="K3906" s="168"/>
      <c r="L3906" s="168"/>
    </row>
    <row r="3907" ht="14.25" spans="2:12">
      <c r="B3907" s="168"/>
      <c r="C3907" s="168"/>
      <c r="D3907" s="168"/>
      <c r="E3907" s="168"/>
      <c r="F3907" s="168"/>
      <c r="H3907" s="168"/>
      <c r="I3907" s="168"/>
      <c r="J3907" s="168"/>
      <c r="K3907" s="168"/>
      <c r="L3907" s="168"/>
    </row>
    <row r="3908" ht="14.25" spans="2:12">
      <c r="B3908" s="168"/>
      <c r="C3908" s="168"/>
      <c r="D3908" s="168"/>
      <c r="E3908" s="168"/>
      <c r="F3908" s="168"/>
      <c r="H3908" s="168"/>
      <c r="I3908" s="168"/>
      <c r="J3908" s="168"/>
      <c r="K3908" s="168"/>
      <c r="L3908" s="168"/>
    </row>
    <row r="3909" ht="14.25" spans="2:12">
      <c r="B3909" s="168"/>
      <c r="C3909" s="168"/>
      <c r="D3909" s="168"/>
      <c r="E3909" s="168"/>
      <c r="F3909" s="168"/>
      <c r="H3909" s="168"/>
      <c r="I3909" s="168"/>
      <c r="J3909" s="168"/>
      <c r="K3909" s="168"/>
      <c r="L3909" s="168"/>
    </row>
    <row r="3910" ht="14.25" spans="2:12">
      <c r="B3910" s="168"/>
      <c r="C3910" s="168"/>
      <c r="D3910" s="168"/>
      <c r="E3910" s="168"/>
      <c r="F3910" s="168"/>
      <c r="H3910" s="168"/>
      <c r="I3910" s="168"/>
      <c r="J3910" s="168"/>
      <c r="K3910" s="168"/>
      <c r="L3910" s="168"/>
    </row>
    <row r="3911" ht="14.25" spans="2:12">
      <c r="B3911" s="168"/>
      <c r="C3911" s="168"/>
      <c r="D3911" s="168"/>
      <c r="E3911" s="168"/>
      <c r="F3911" s="168"/>
      <c r="H3911" s="168"/>
      <c r="I3911" s="168"/>
      <c r="J3911" s="168"/>
      <c r="K3911" s="168"/>
      <c r="L3911" s="168"/>
    </row>
    <row r="3912" ht="14.25" spans="2:12">
      <c r="B3912" s="168"/>
      <c r="C3912" s="168"/>
      <c r="D3912" s="168"/>
      <c r="E3912" s="168"/>
      <c r="F3912" s="168"/>
      <c r="H3912" s="168"/>
      <c r="I3912" s="168"/>
      <c r="J3912" s="168"/>
      <c r="K3912" s="168"/>
      <c r="L3912" s="168"/>
    </row>
    <row r="3913" ht="14.25" spans="2:12">
      <c r="B3913" s="168"/>
      <c r="C3913" s="168"/>
      <c r="D3913" s="168"/>
      <c r="E3913" s="168"/>
      <c r="F3913" s="168"/>
      <c r="H3913" s="168"/>
      <c r="I3913" s="168"/>
      <c r="J3913" s="168"/>
      <c r="K3913" s="168"/>
      <c r="L3913" s="168"/>
    </row>
    <row r="3914" ht="14.25" spans="2:12">
      <c r="B3914" s="168"/>
      <c r="C3914" s="168"/>
      <c r="D3914" s="168"/>
      <c r="E3914" s="168"/>
      <c r="F3914" s="168"/>
      <c r="H3914" s="168"/>
      <c r="I3914" s="168"/>
      <c r="J3914" s="168"/>
      <c r="K3914" s="168"/>
      <c r="L3914" s="168"/>
    </row>
    <row r="3915" ht="14.25" spans="2:12">
      <c r="B3915" s="168"/>
      <c r="C3915" s="168"/>
      <c r="D3915" s="168"/>
      <c r="E3915" s="168"/>
      <c r="F3915" s="168"/>
      <c r="H3915" s="168"/>
      <c r="I3915" s="168"/>
      <c r="J3915" s="168"/>
      <c r="K3915" s="168"/>
      <c r="L3915" s="168"/>
    </row>
    <row r="3916" ht="14.25" spans="2:12">
      <c r="B3916" s="168"/>
      <c r="C3916" s="168"/>
      <c r="D3916" s="168"/>
      <c r="E3916" s="168"/>
      <c r="F3916" s="168"/>
      <c r="H3916" s="168"/>
      <c r="I3916" s="168"/>
      <c r="J3916" s="168"/>
      <c r="K3916" s="168"/>
      <c r="L3916" s="168"/>
    </row>
    <row r="3917" ht="14.25" spans="2:12">
      <c r="B3917" s="168"/>
      <c r="C3917" s="168"/>
      <c r="D3917" s="168"/>
      <c r="E3917" s="168"/>
      <c r="F3917" s="168"/>
      <c r="H3917" s="168"/>
      <c r="I3917" s="168"/>
      <c r="J3917" s="168"/>
      <c r="K3917" s="168"/>
      <c r="L3917" s="168"/>
    </row>
    <row r="3918" ht="14.25" spans="2:12">
      <c r="B3918" s="168"/>
      <c r="C3918" s="168"/>
      <c r="D3918" s="168"/>
      <c r="E3918" s="168"/>
      <c r="F3918" s="168"/>
      <c r="H3918" s="168"/>
      <c r="I3918" s="168"/>
      <c r="J3918" s="168"/>
      <c r="K3918" s="168"/>
      <c r="L3918" s="168"/>
    </row>
    <row r="3919" ht="14.25" spans="2:12">
      <c r="B3919" s="168"/>
      <c r="C3919" s="168"/>
      <c r="D3919" s="168"/>
      <c r="E3919" s="168"/>
      <c r="F3919" s="168"/>
      <c r="H3919" s="168"/>
      <c r="I3919" s="168"/>
      <c r="J3919" s="168"/>
      <c r="K3919" s="168"/>
      <c r="L3919" s="168"/>
    </row>
    <row r="3920" ht="14.25" spans="2:12">
      <c r="B3920" s="168"/>
      <c r="C3920" s="168"/>
      <c r="D3920" s="168"/>
      <c r="E3920" s="168"/>
      <c r="F3920" s="168"/>
      <c r="H3920" s="168"/>
      <c r="I3920" s="168"/>
      <c r="J3920" s="168"/>
      <c r="K3920" s="168"/>
      <c r="L3920" s="168"/>
    </row>
    <row r="3921" ht="14.25" spans="2:12">
      <c r="B3921" s="168"/>
      <c r="C3921" s="168"/>
      <c r="D3921" s="168"/>
      <c r="E3921" s="168"/>
      <c r="F3921" s="168"/>
      <c r="H3921" s="168"/>
      <c r="I3921" s="168"/>
      <c r="J3921" s="168"/>
      <c r="K3921" s="168"/>
      <c r="L3921" s="168"/>
    </row>
    <row r="3922" ht="14.25" spans="2:12">
      <c r="B3922" s="168"/>
      <c r="C3922" s="168"/>
      <c r="D3922" s="168"/>
      <c r="E3922" s="168"/>
      <c r="F3922" s="168"/>
      <c r="H3922" s="168"/>
      <c r="I3922" s="168"/>
      <c r="J3922" s="168"/>
      <c r="K3922" s="168"/>
      <c r="L3922" s="168"/>
    </row>
    <row r="3923" ht="14.25" spans="2:12">
      <c r="B3923" s="168"/>
      <c r="C3923" s="168"/>
      <c r="D3923" s="168"/>
      <c r="E3923" s="168"/>
      <c r="F3923" s="168"/>
      <c r="H3923" s="168"/>
      <c r="I3923" s="168"/>
      <c r="J3923" s="168"/>
      <c r="K3923" s="168"/>
      <c r="L3923" s="168"/>
    </row>
    <row r="3924" ht="14.25" spans="2:12">
      <c r="B3924" s="168"/>
      <c r="C3924" s="168"/>
      <c r="D3924" s="168"/>
      <c r="E3924" s="168"/>
      <c r="F3924" s="168"/>
      <c r="H3924" s="168"/>
      <c r="I3924" s="168"/>
      <c r="J3924" s="168"/>
      <c r="K3924" s="168"/>
      <c r="L3924" s="168"/>
    </row>
    <row r="3925" ht="14.25" spans="2:12">
      <c r="B3925" s="168"/>
      <c r="C3925" s="168"/>
      <c r="D3925" s="168"/>
      <c r="E3925" s="168"/>
      <c r="F3925" s="168"/>
      <c r="H3925" s="168"/>
      <c r="I3925" s="168"/>
      <c r="J3925" s="168"/>
      <c r="K3925" s="168"/>
      <c r="L3925" s="168"/>
    </row>
    <row r="3926" ht="14.25" spans="2:12">
      <c r="B3926" s="168"/>
      <c r="C3926" s="168"/>
      <c r="D3926" s="168"/>
      <c r="E3926" s="168"/>
      <c r="F3926" s="168"/>
      <c r="H3926" s="168"/>
      <c r="I3926" s="168"/>
      <c r="J3926" s="168"/>
      <c r="K3926" s="168"/>
      <c r="L3926" s="168"/>
    </row>
    <row r="3927" ht="14.25" spans="2:12">
      <c r="B3927" s="168"/>
      <c r="C3927" s="168"/>
      <c r="D3927" s="168"/>
      <c r="E3927" s="168"/>
      <c r="F3927" s="168"/>
      <c r="H3927" s="168"/>
      <c r="I3927" s="168"/>
      <c r="J3927" s="168"/>
      <c r="K3927" s="168"/>
      <c r="L3927" s="168"/>
    </row>
    <row r="3928" ht="14.25" spans="2:12">
      <c r="B3928" s="168"/>
      <c r="C3928" s="168"/>
      <c r="D3928" s="168"/>
      <c r="E3928" s="168"/>
      <c r="F3928" s="168"/>
      <c r="H3928" s="168"/>
      <c r="I3928" s="168"/>
      <c r="J3928" s="168"/>
      <c r="K3928" s="168"/>
      <c r="L3928" s="168"/>
    </row>
    <row r="3929" ht="14.25" spans="2:12">
      <c r="B3929" s="168"/>
      <c r="C3929" s="168"/>
      <c r="D3929" s="168"/>
      <c r="E3929" s="168"/>
      <c r="F3929" s="168"/>
      <c r="H3929" s="168"/>
      <c r="I3929" s="168"/>
      <c r="J3929" s="168"/>
      <c r="K3929" s="168"/>
      <c r="L3929" s="168"/>
    </row>
    <row r="3930" ht="14.25" spans="2:12">
      <c r="B3930" s="168"/>
      <c r="C3930" s="168"/>
      <c r="D3930" s="168"/>
      <c r="E3930" s="168"/>
      <c r="F3930" s="168"/>
      <c r="H3930" s="168"/>
      <c r="I3930" s="168"/>
      <c r="J3930" s="168"/>
      <c r="K3930" s="168"/>
      <c r="L3930" s="168"/>
    </row>
    <row r="3931" ht="14.25" spans="2:12">
      <c r="B3931" s="168"/>
      <c r="C3931" s="168"/>
      <c r="D3931" s="168"/>
      <c r="E3931" s="168"/>
      <c r="F3931" s="168"/>
      <c r="H3931" s="168"/>
      <c r="I3931" s="168"/>
      <c r="J3931" s="168"/>
      <c r="K3931" s="168"/>
      <c r="L3931" s="168"/>
    </row>
    <row r="3932" ht="14.25" spans="2:12">
      <c r="B3932" s="168"/>
      <c r="C3932" s="168"/>
      <c r="D3932" s="168"/>
      <c r="E3932" s="168"/>
      <c r="F3932" s="168"/>
      <c r="H3932" s="168"/>
      <c r="I3932" s="168"/>
      <c r="J3932" s="168"/>
      <c r="K3932" s="168"/>
      <c r="L3932" s="168"/>
    </row>
    <row r="3933" ht="14.25" spans="2:12">
      <c r="B3933" s="168"/>
      <c r="C3933" s="168"/>
      <c r="D3933" s="168"/>
      <c r="E3933" s="168"/>
      <c r="F3933" s="168"/>
      <c r="H3933" s="168"/>
      <c r="I3933" s="168"/>
      <c r="J3933" s="168"/>
      <c r="K3933" s="168"/>
      <c r="L3933" s="168"/>
    </row>
    <row r="3934" ht="14.25" spans="2:12">
      <c r="B3934" s="168"/>
      <c r="C3934" s="168"/>
      <c r="D3934" s="168"/>
      <c r="E3934" s="168"/>
      <c r="F3934" s="168"/>
      <c r="H3934" s="168"/>
      <c r="I3934" s="168"/>
      <c r="J3934" s="168"/>
      <c r="K3934" s="168"/>
      <c r="L3934" s="168"/>
    </row>
    <row r="3935" ht="14.25" spans="2:12">
      <c r="B3935" s="168"/>
      <c r="C3935" s="168"/>
      <c r="D3935" s="168"/>
      <c r="E3935" s="168"/>
      <c r="F3935" s="168"/>
      <c r="H3935" s="168"/>
      <c r="I3935" s="168"/>
      <c r="J3935" s="168"/>
      <c r="K3935" s="168"/>
      <c r="L3935" s="168"/>
    </row>
    <row r="3936" ht="14.25" spans="2:12">
      <c r="B3936" s="168"/>
      <c r="C3936" s="168"/>
      <c r="D3936" s="168"/>
      <c r="E3936" s="168"/>
      <c r="F3936" s="168"/>
      <c r="H3936" s="168"/>
      <c r="I3936" s="168"/>
      <c r="J3936" s="168"/>
      <c r="K3936" s="168"/>
      <c r="L3936" s="168"/>
    </row>
    <row r="3937" ht="14.25" spans="2:12">
      <c r="B3937" s="168"/>
      <c r="C3937" s="168"/>
      <c r="D3937" s="168"/>
      <c r="E3937" s="168"/>
      <c r="F3937" s="168"/>
      <c r="H3937" s="168"/>
      <c r="I3937" s="168"/>
      <c r="J3937" s="168"/>
      <c r="K3937" s="168"/>
      <c r="L3937" s="168"/>
    </row>
    <row r="3938" ht="14.25" spans="2:12">
      <c r="B3938" s="168"/>
      <c r="C3938" s="168"/>
      <c r="D3938" s="168"/>
      <c r="E3938" s="168"/>
      <c r="F3938" s="168"/>
      <c r="H3938" s="168"/>
      <c r="I3938" s="168"/>
      <c r="J3938" s="168"/>
      <c r="K3938" s="168"/>
      <c r="L3938" s="168"/>
    </row>
    <row r="3939" ht="14.25" spans="2:12">
      <c r="B3939" s="168"/>
      <c r="C3939" s="168"/>
      <c r="D3939" s="168"/>
      <c r="E3939" s="168"/>
      <c r="F3939" s="168"/>
      <c r="H3939" s="168"/>
      <c r="I3939" s="168"/>
      <c r="J3939" s="168"/>
      <c r="K3939" s="168"/>
      <c r="L3939" s="168"/>
    </row>
    <row r="3940" ht="14.25" spans="2:12">
      <c r="B3940" s="168"/>
      <c r="C3940" s="168"/>
      <c r="D3940" s="168"/>
      <c r="E3940" s="168"/>
      <c r="F3940" s="168"/>
      <c r="H3940" s="168"/>
      <c r="I3940" s="168"/>
      <c r="J3940" s="168"/>
      <c r="K3940" s="168"/>
      <c r="L3940" s="168"/>
    </row>
    <row r="3941" ht="14.25" spans="2:12">
      <c r="B3941" s="168"/>
      <c r="C3941" s="168"/>
      <c r="D3941" s="168"/>
      <c r="E3941" s="168"/>
      <c r="F3941" s="168"/>
      <c r="H3941" s="168"/>
      <c r="I3941" s="168"/>
      <c r="J3941" s="168"/>
      <c r="K3941" s="168"/>
      <c r="L3941" s="168"/>
    </row>
    <row r="3942" ht="14.25" spans="2:12">
      <c r="B3942" s="168"/>
      <c r="C3942" s="168"/>
      <c r="D3942" s="168"/>
      <c r="E3942" s="168"/>
      <c r="F3942" s="168"/>
      <c r="H3942" s="168"/>
      <c r="I3942" s="168"/>
      <c r="J3942" s="168"/>
      <c r="K3942" s="168"/>
      <c r="L3942" s="168"/>
    </row>
    <row r="3943" ht="14.25" spans="2:12">
      <c r="B3943" s="168"/>
      <c r="C3943" s="168"/>
      <c r="D3943" s="168"/>
      <c r="E3943" s="168"/>
      <c r="F3943" s="168"/>
      <c r="H3943" s="168"/>
      <c r="I3943" s="168"/>
      <c r="J3943" s="168"/>
      <c r="K3943" s="168"/>
      <c r="L3943" s="168"/>
    </row>
    <row r="3944" ht="14.25" spans="2:12">
      <c r="B3944" s="168"/>
      <c r="C3944" s="168"/>
      <c r="D3944" s="168"/>
      <c r="E3944" s="168"/>
      <c r="F3944" s="168"/>
      <c r="H3944" s="168"/>
      <c r="I3944" s="168"/>
      <c r="J3944" s="168"/>
      <c r="K3944" s="168"/>
      <c r="L3944" s="168"/>
    </row>
    <row r="3945" ht="14.25" spans="2:12">
      <c r="B3945" s="168"/>
      <c r="C3945" s="168"/>
      <c r="D3945" s="168"/>
      <c r="E3945" s="168"/>
      <c r="F3945" s="168"/>
      <c r="H3945" s="168"/>
      <c r="I3945" s="168"/>
      <c r="J3945" s="168"/>
      <c r="K3945" s="168"/>
      <c r="L3945" s="168"/>
    </row>
    <row r="3946" ht="14.25" spans="2:12">
      <c r="B3946" s="168"/>
      <c r="C3946" s="168"/>
      <c r="D3946" s="168"/>
      <c r="E3946" s="168"/>
      <c r="F3946" s="168"/>
      <c r="H3946" s="168"/>
      <c r="I3946" s="168"/>
      <c r="J3946" s="168"/>
      <c r="K3946" s="168"/>
      <c r="L3946" s="168"/>
    </row>
    <row r="3947" ht="14.25" spans="2:12">
      <c r="B3947" s="168"/>
      <c r="C3947" s="168"/>
      <c r="D3947" s="168"/>
      <c r="E3947" s="168"/>
      <c r="F3947" s="168"/>
      <c r="H3947" s="168"/>
      <c r="I3947" s="168"/>
      <c r="J3947" s="168"/>
      <c r="K3947" s="168"/>
      <c r="L3947" s="168"/>
    </row>
    <row r="3948" ht="14.25" spans="2:12">
      <c r="B3948" s="168"/>
      <c r="C3948" s="168"/>
      <c r="D3948" s="168"/>
      <c r="E3948" s="168"/>
      <c r="F3948" s="168"/>
      <c r="H3948" s="168"/>
      <c r="I3948" s="168"/>
      <c r="J3948" s="168"/>
      <c r="K3948" s="168"/>
      <c r="L3948" s="168"/>
    </row>
    <row r="3949" ht="14.25" spans="2:12">
      <c r="B3949" s="168"/>
      <c r="C3949" s="168"/>
      <c r="D3949" s="168"/>
      <c r="E3949" s="168"/>
      <c r="F3949" s="168"/>
      <c r="H3949" s="168"/>
      <c r="I3949" s="168"/>
      <c r="J3949" s="168"/>
      <c r="K3949" s="168"/>
      <c r="L3949" s="168"/>
    </row>
    <row r="3950" ht="14.25" spans="2:12">
      <c r="B3950" s="168"/>
      <c r="C3950" s="168"/>
      <c r="D3950" s="168"/>
      <c r="E3950" s="168"/>
      <c r="F3950" s="168"/>
      <c r="H3950" s="168"/>
      <c r="I3950" s="168"/>
      <c r="J3950" s="168"/>
      <c r="K3950" s="168"/>
      <c r="L3950" s="168"/>
    </row>
    <row r="3951" ht="14.25" spans="2:12">
      <c r="B3951" s="168"/>
      <c r="C3951" s="168"/>
      <c r="D3951" s="168"/>
      <c r="E3951" s="168"/>
      <c r="F3951" s="168"/>
      <c r="H3951" s="168"/>
      <c r="I3951" s="168"/>
      <c r="J3951" s="168"/>
      <c r="K3951" s="168"/>
      <c r="L3951" s="168"/>
    </row>
    <row r="3952" ht="14.25" spans="2:12">
      <c r="B3952" s="168"/>
      <c r="C3952" s="168"/>
      <c r="D3952" s="168"/>
      <c r="E3952" s="168"/>
      <c r="F3952" s="168"/>
      <c r="H3952" s="168"/>
      <c r="I3952" s="168"/>
      <c r="J3952" s="168"/>
      <c r="K3952" s="168"/>
      <c r="L3952" s="168"/>
    </row>
    <row r="3953" ht="14.25" spans="2:12">
      <c r="B3953" s="168"/>
      <c r="C3953" s="168"/>
      <c r="D3953" s="168"/>
      <c r="E3953" s="168"/>
      <c r="F3953" s="168"/>
      <c r="H3953" s="168"/>
      <c r="I3953" s="168"/>
      <c r="J3953" s="168"/>
      <c r="K3953" s="168"/>
      <c r="L3953" s="168"/>
    </row>
    <row r="3954" ht="14.25" spans="2:12">
      <c r="B3954" s="168"/>
      <c r="C3954" s="168"/>
      <c r="D3954" s="168"/>
      <c r="E3954" s="168"/>
      <c r="F3954" s="168"/>
      <c r="H3954" s="168"/>
      <c r="I3954" s="168"/>
      <c r="J3954" s="168"/>
      <c r="K3954" s="168"/>
      <c r="L3954" s="168"/>
    </row>
    <row r="3955" ht="14.25" spans="2:12">
      <c r="B3955" s="168"/>
      <c r="C3955" s="168"/>
      <c r="D3955" s="168"/>
      <c r="E3955" s="168"/>
      <c r="F3955" s="168"/>
      <c r="H3955" s="168"/>
      <c r="I3955" s="168"/>
      <c r="J3955" s="168"/>
      <c r="K3955" s="168"/>
      <c r="L3955" s="168"/>
    </row>
    <row r="3956" ht="14.25" spans="2:12">
      <c r="B3956" s="168"/>
      <c r="C3956" s="168"/>
      <c r="D3956" s="168"/>
      <c r="E3956" s="168"/>
      <c r="F3956" s="168"/>
      <c r="H3956" s="168"/>
      <c r="I3956" s="168"/>
      <c r="J3956" s="168"/>
      <c r="K3956" s="168"/>
      <c r="L3956" s="168"/>
    </row>
    <row r="3957" ht="14.25" spans="2:12">
      <c r="B3957" s="168"/>
      <c r="C3957" s="168"/>
      <c r="D3957" s="168"/>
      <c r="E3957" s="168"/>
      <c r="F3957" s="168"/>
      <c r="H3957" s="168"/>
      <c r="I3957" s="168"/>
      <c r="J3957" s="168"/>
      <c r="K3957" s="168"/>
      <c r="L3957" s="168"/>
    </row>
    <row r="3958" ht="14.25" spans="2:12">
      <c r="B3958" s="168"/>
      <c r="C3958" s="168"/>
      <c r="D3958" s="168"/>
      <c r="E3958" s="168"/>
      <c r="F3958" s="168"/>
      <c r="H3958" s="168"/>
      <c r="I3958" s="168"/>
      <c r="J3958" s="168"/>
      <c r="K3958" s="168"/>
      <c r="L3958" s="168"/>
    </row>
    <row r="3959" ht="14.25" spans="2:12">
      <c r="B3959" s="168"/>
      <c r="C3959" s="168"/>
      <c r="D3959" s="168"/>
      <c r="E3959" s="168"/>
      <c r="F3959" s="168"/>
      <c r="H3959" s="168"/>
      <c r="I3959" s="168"/>
      <c r="J3959" s="168"/>
      <c r="K3959" s="168"/>
      <c r="L3959" s="168"/>
    </row>
    <row r="3960" ht="14.25" spans="2:12">
      <c r="B3960" s="168"/>
      <c r="C3960" s="168"/>
      <c r="D3960" s="168"/>
      <c r="E3960" s="168"/>
      <c r="F3960" s="168"/>
      <c r="H3960" s="168"/>
      <c r="I3960" s="168"/>
      <c r="J3960" s="168"/>
      <c r="K3960" s="168"/>
      <c r="L3960" s="168"/>
    </row>
    <row r="3961" ht="14.25" spans="2:12">
      <c r="B3961" s="168"/>
      <c r="C3961" s="168"/>
      <c r="D3961" s="168"/>
      <c r="E3961" s="168"/>
      <c r="F3961" s="168"/>
      <c r="H3961" s="168"/>
      <c r="I3961" s="168"/>
      <c r="J3961" s="168"/>
      <c r="K3961" s="168"/>
      <c r="L3961" s="168"/>
    </row>
    <row r="3962" ht="14.25" spans="2:12">
      <c r="B3962" s="168"/>
      <c r="C3962" s="168"/>
      <c r="D3962" s="168"/>
      <c r="E3962" s="168"/>
      <c r="F3962" s="168"/>
      <c r="H3962" s="168"/>
      <c r="I3962" s="168"/>
      <c r="J3962" s="168"/>
      <c r="K3962" s="168"/>
      <c r="L3962" s="168"/>
    </row>
    <row r="3963" ht="14.25" spans="2:12">
      <c r="B3963" s="168"/>
      <c r="C3963" s="168"/>
      <c r="D3963" s="168"/>
      <c r="E3963" s="168"/>
      <c r="F3963" s="168"/>
      <c r="H3963" s="168"/>
      <c r="I3963" s="168"/>
      <c r="J3963" s="168"/>
      <c r="K3963" s="168"/>
      <c r="L3963" s="168"/>
    </row>
    <row r="3964" ht="14.25" spans="2:12">
      <c r="B3964" s="168"/>
      <c r="C3964" s="168"/>
      <c r="D3964" s="168"/>
      <c r="E3964" s="168"/>
      <c r="F3964" s="168"/>
      <c r="H3964" s="168"/>
      <c r="I3964" s="168"/>
      <c r="J3964" s="168"/>
      <c r="K3964" s="168"/>
      <c r="L3964" s="168"/>
    </row>
    <row r="3965" ht="14.25" spans="2:12">
      <c r="B3965" s="168"/>
      <c r="C3965" s="168"/>
      <c r="D3965" s="168"/>
      <c r="E3965" s="168"/>
      <c r="F3965" s="168"/>
      <c r="H3965" s="168"/>
      <c r="I3965" s="168"/>
      <c r="J3965" s="168"/>
      <c r="K3965" s="168"/>
      <c r="L3965" s="168"/>
    </row>
    <row r="3966" ht="14.25" spans="2:12">
      <c r="B3966" s="168"/>
      <c r="C3966" s="168"/>
      <c r="D3966" s="168"/>
      <c r="E3966" s="168"/>
      <c r="F3966" s="168"/>
      <c r="H3966" s="168"/>
      <c r="I3966" s="168"/>
      <c r="J3966" s="168"/>
      <c r="K3966" s="168"/>
      <c r="L3966" s="168"/>
    </row>
    <row r="3967" ht="14.25" spans="2:12">
      <c r="B3967" s="168"/>
      <c r="C3967" s="168"/>
      <c r="D3967" s="168"/>
      <c r="E3967" s="168"/>
      <c r="F3967" s="168"/>
      <c r="H3967" s="168"/>
      <c r="I3967" s="168"/>
      <c r="J3967" s="168"/>
      <c r="K3967" s="168"/>
      <c r="L3967" s="168"/>
    </row>
    <row r="3968" ht="14.25" spans="2:12">
      <c r="B3968" s="168"/>
      <c r="C3968" s="168"/>
      <c r="D3968" s="168"/>
      <c r="E3968" s="168"/>
      <c r="F3968" s="168"/>
      <c r="H3968" s="168"/>
      <c r="I3968" s="168"/>
      <c r="J3968" s="168"/>
      <c r="K3968" s="168"/>
      <c r="L3968" s="168"/>
    </row>
    <row r="3969" ht="14.25" spans="2:12">
      <c r="B3969" s="168"/>
      <c r="C3969" s="168"/>
      <c r="D3969" s="168"/>
      <c r="E3969" s="168"/>
      <c r="F3969" s="168"/>
      <c r="H3969" s="168"/>
      <c r="I3969" s="168"/>
      <c r="J3969" s="168"/>
      <c r="K3969" s="168"/>
      <c r="L3969" s="168"/>
    </row>
    <row r="3970" ht="14.25" spans="2:12">
      <c r="B3970" s="168"/>
      <c r="C3970" s="168"/>
      <c r="D3970" s="168"/>
      <c r="E3970" s="168"/>
      <c r="F3970" s="168"/>
      <c r="H3970" s="168"/>
      <c r="I3970" s="168"/>
      <c r="J3970" s="168"/>
      <c r="K3970" s="168"/>
      <c r="L3970" s="168"/>
    </row>
    <row r="3971" ht="14.25" spans="2:12">
      <c r="B3971" s="168"/>
      <c r="C3971" s="168"/>
      <c r="D3971" s="168"/>
      <c r="E3971" s="168"/>
      <c r="F3971" s="168"/>
      <c r="H3971" s="168"/>
      <c r="I3971" s="168"/>
      <c r="J3971" s="168"/>
      <c r="K3971" s="168"/>
      <c r="L3971" s="168"/>
    </row>
    <row r="3972" ht="14.25" spans="2:12">
      <c r="B3972" s="168"/>
      <c r="C3972" s="168"/>
      <c r="D3972" s="168"/>
      <c r="E3972" s="168"/>
      <c r="F3972" s="168"/>
      <c r="H3972" s="168"/>
      <c r="I3972" s="168"/>
      <c r="J3972" s="168"/>
      <c r="K3972" s="168"/>
      <c r="L3972" s="168"/>
    </row>
    <row r="3973" ht="14.25" spans="2:12">
      <c r="B3973" s="168"/>
      <c r="C3973" s="168"/>
      <c r="D3973" s="168"/>
      <c r="E3973" s="168"/>
      <c r="F3973" s="168"/>
      <c r="H3973" s="168"/>
      <c r="I3973" s="168"/>
      <c r="J3973" s="168"/>
      <c r="K3973" s="168"/>
      <c r="L3973" s="168"/>
    </row>
    <row r="3974" ht="14.25" spans="2:12">
      <c r="B3974" s="168"/>
      <c r="C3974" s="168"/>
      <c r="D3974" s="168"/>
      <c r="E3974" s="168"/>
      <c r="F3974" s="168"/>
      <c r="H3974" s="168"/>
      <c r="I3974" s="168"/>
      <c r="J3974" s="168"/>
      <c r="K3974" s="168"/>
      <c r="L3974" s="168"/>
    </row>
    <row r="3975" ht="14.25" spans="2:12">
      <c r="B3975" s="168"/>
      <c r="C3975" s="168"/>
      <c r="D3975" s="168"/>
      <c r="E3975" s="168"/>
      <c r="F3975" s="168"/>
      <c r="H3975" s="168"/>
      <c r="I3975" s="168"/>
      <c r="J3975" s="168"/>
      <c r="K3975" s="168"/>
      <c r="L3975" s="168"/>
    </row>
    <row r="3976" ht="14.25" spans="2:12">
      <c r="B3976" s="168"/>
      <c r="C3976" s="168"/>
      <c r="D3976" s="168"/>
      <c r="E3976" s="168"/>
      <c r="F3976" s="168"/>
      <c r="H3976" s="168"/>
      <c r="I3976" s="168"/>
      <c r="J3976" s="168"/>
      <c r="K3976" s="168"/>
      <c r="L3976" s="168"/>
    </row>
    <row r="3977" ht="14.25" spans="2:12">
      <c r="B3977" s="168"/>
      <c r="C3977" s="168"/>
      <c r="D3977" s="168"/>
      <c r="E3977" s="168"/>
      <c r="F3977" s="168"/>
      <c r="H3977" s="168"/>
      <c r="I3977" s="168"/>
      <c r="J3977" s="168"/>
      <c r="K3977" s="168"/>
      <c r="L3977" s="168"/>
    </row>
    <row r="3978" ht="14.25" spans="2:12">
      <c r="B3978" s="168"/>
      <c r="C3978" s="168"/>
      <c r="D3978" s="168"/>
      <c r="E3978" s="168"/>
      <c r="F3978" s="168"/>
      <c r="H3978" s="168"/>
      <c r="I3978" s="168"/>
      <c r="J3978" s="168"/>
      <c r="K3978" s="168"/>
      <c r="L3978" s="168"/>
    </row>
    <row r="3979" ht="14.25" spans="2:12">
      <c r="B3979" s="168"/>
      <c r="C3979" s="168"/>
      <c r="D3979" s="168"/>
      <c r="E3979" s="168"/>
      <c r="F3979" s="168"/>
      <c r="H3979" s="168"/>
      <c r="I3979" s="168"/>
      <c r="J3979" s="168"/>
      <c r="K3979" s="168"/>
      <c r="L3979" s="168"/>
    </row>
    <row r="3980" ht="14.25" spans="2:12">
      <c r="B3980" s="168"/>
      <c r="C3980" s="168"/>
      <c r="D3980" s="168"/>
      <c r="E3980" s="168"/>
      <c r="F3980" s="168"/>
      <c r="H3980" s="168"/>
      <c r="I3980" s="168"/>
      <c r="J3980" s="168"/>
      <c r="K3980" s="168"/>
      <c r="L3980" s="168"/>
    </row>
    <row r="3981" ht="14.25" spans="2:12">
      <c r="B3981" s="168"/>
      <c r="C3981" s="168"/>
      <c r="D3981" s="168"/>
      <c r="E3981" s="168"/>
      <c r="F3981" s="168"/>
      <c r="H3981" s="168"/>
      <c r="I3981" s="168"/>
      <c r="J3981" s="168"/>
      <c r="K3981" s="168"/>
      <c r="L3981" s="168"/>
    </row>
    <row r="3982" ht="14.25" spans="2:12">
      <c r="B3982" s="168"/>
      <c r="C3982" s="168"/>
      <c r="D3982" s="168"/>
      <c r="E3982" s="168"/>
      <c r="F3982" s="168"/>
      <c r="H3982" s="168"/>
      <c r="I3982" s="168"/>
      <c r="J3982" s="168"/>
      <c r="K3982" s="168"/>
      <c r="L3982" s="168"/>
    </row>
    <row r="3983" ht="14.25" spans="2:12">
      <c r="B3983" s="168"/>
      <c r="C3983" s="168"/>
      <c r="D3983" s="168"/>
      <c r="E3983" s="168"/>
      <c r="F3983" s="168"/>
      <c r="H3983" s="168"/>
      <c r="I3983" s="168"/>
      <c r="J3983" s="168"/>
      <c r="K3983" s="168"/>
      <c r="L3983" s="168"/>
    </row>
    <row r="3984" ht="14.25" spans="2:12">
      <c r="B3984" s="168"/>
      <c r="C3984" s="168"/>
      <c r="D3984" s="168"/>
      <c r="E3984" s="168"/>
      <c r="F3984" s="168"/>
      <c r="H3984" s="168"/>
      <c r="I3984" s="168"/>
      <c r="J3984" s="168"/>
      <c r="K3984" s="168"/>
      <c r="L3984" s="168"/>
    </row>
    <row r="3985" ht="14.25" spans="2:12">
      <c r="B3985" s="168"/>
      <c r="C3985" s="168"/>
      <c r="D3985" s="168"/>
      <c r="E3985" s="168"/>
      <c r="F3985" s="168"/>
      <c r="H3985" s="168"/>
      <c r="I3985" s="168"/>
      <c r="J3985" s="168"/>
      <c r="K3985" s="168"/>
      <c r="L3985" s="168"/>
    </row>
    <row r="3986" ht="14.25" spans="2:12">
      <c r="B3986" s="168"/>
      <c r="C3986" s="168"/>
      <c r="D3986" s="168"/>
      <c r="E3986" s="168"/>
      <c r="F3986" s="168"/>
      <c r="H3986" s="168"/>
      <c r="I3986" s="168"/>
      <c r="J3986" s="168"/>
      <c r="K3986" s="168"/>
      <c r="L3986" s="168"/>
    </row>
    <row r="3987" ht="14.25" spans="2:12">
      <c r="B3987" s="168"/>
      <c r="C3987" s="168"/>
      <c r="D3987" s="168"/>
      <c r="E3987" s="168"/>
      <c r="F3987" s="168"/>
      <c r="H3987" s="168"/>
      <c r="I3987" s="168"/>
      <c r="J3987" s="168"/>
      <c r="K3987" s="168"/>
      <c r="L3987" s="168"/>
    </row>
    <row r="3988" ht="14.25" spans="2:12">
      <c r="B3988" s="168"/>
      <c r="C3988" s="168"/>
      <c r="D3988" s="168"/>
      <c r="E3988" s="168"/>
      <c r="F3988" s="168"/>
      <c r="H3988" s="168"/>
      <c r="I3988" s="168"/>
      <c r="J3988" s="168"/>
      <c r="K3988" s="168"/>
      <c r="L3988" s="168"/>
    </row>
    <row r="3989" ht="14.25" spans="2:12">
      <c r="B3989" s="168"/>
      <c r="C3989" s="168"/>
      <c r="D3989" s="168"/>
      <c r="E3989" s="168"/>
      <c r="F3989" s="168"/>
      <c r="H3989" s="168"/>
      <c r="I3989" s="168"/>
      <c r="J3989" s="168"/>
      <c r="K3989" s="168"/>
      <c r="L3989" s="168"/>
    </row>
    <row r="3990" ht="14.25" spans="2:12">
      <c r="B3990" s="168"/>
      <c r="C3990" s="168"/>
      <c r="D3990" s="168"/>
      <c r="E3990" s="168"/>
      <c r="F3990" s="168"/>
      <c r="H3990" s="168"/>
      <c r="I3990" s="168"/>
      <c r="J3990" s="168"/>
      <c r="K3990" s="168"/>
      <c r="L3990" s="168"/>
    </row>
    <row r="3991" ht="14.25" spans="2:12">
      <c r="B3991" s="168"/>
      <c r="C3991" s="168"/>
      <c r="D3991" s="168"/>
      <c r="E3991" s="168"/>
      <c r="F3991" s="168"/>
      <c r="H3991" s="168"/>
      <c r="I3991" s="168"/>
      <c r="J3991" s="168"/>
      <c r="K3991" s="168"/>
      <c r="L3991" s="168"/>
    </row>
    <row r="3992" ht="14.25" spans="2:12">
      <c r="B3992" s="168"/>
      <c r="C3992" s="168"/>
      <c r="D3992" s="168"/>
      <c r="E3992" s="168"/>
      <c r="F3992" s="168"/>
      <c r="H3992" s="168"/>
      <c r="I3992" s="168"/>
      <c r="J3992" s="168"/>
      <c r="K3992" s="168"/>
      <c r="L3992" s="168"/>
    </row>
    <row r="3993" ht="14.25" spans="2:12">
      <c r="B3993" s="168"/>
      <c r="C3993" s="168"/>
      <c r="D3993" s="168"/>
      <c r="E3993" s="168"/>
      <c r="F3993" s="168"/>
      <c r="H3993" s="168"/>
      <c r="I3993" s="168"/>
      <c r="J3993" s="168"/>
      <c r="K3993" s="168"/>
      <c r="L3993" s="168"/>
    </row>
    <row r="3994" ht="14.25" spans="2:12">
      <c r="B3994" s="168"/>
      <c r="C3994" s="168"/>
      <c r="D3994" s="168"/>
      <c r="E3994" s="168"/>
      <c r="F3994" s="168"/>
      <c r="H3994" s="168"/>
      <c r="I3994" s="168"/>
      <c r="J3994" s="168"/>
      <c r="K3994" s="168"/>
      <c r="L3994" s="168"/>
    </row>
    <row r="3995" ht="14.25" spans="2:12">
      <c r="B3995" s="168"/>
      <c r="C3995" s="168"/>
      <c r="D3995" s="168"/>
      <c r="E3995" s="168"/>
      <c r="F3995" s="168"/>
      <c r="H3995" s="168"/>
      <c r="I3995" s="168"/>
      <c r="J3995" s="168"/>
      <c r="K3995" s="168"/>
      <c r="L3995" s="168"/>
    </row>
    <row r="3996" ht="14.25" spans="2:12">
      <c r="B3996" s="168"/>
      <c r="C3996" s="168"/>
      <c r="D3996" s="168"/>
      <c r="E3996" s="168"/>
      <c r="F3996" s="168"/>
      <c r="H3996" s="168"/>
      <c r="I3996" s="168"/>
      <c r="J3996" s="168"/>
      <c r="K3996" s="168"/>
      <c r="L3996" s="168"/>
    </row>
    <row r="3997" ht="14.25" spans="2:12">
      <c r="B3997" s="168"/>
      <c r="C3997" s="168"/>
      <c r="D3997" s="168"/>
      <c r="E3997" s="168"/>
      <c r="F3997" s="168"/>
      <c r="H3997" s="168"/>
      <c r="I3997" s="168"/>
      <c r="J3997" s="168"/>
      <c r="K3997" s="168"/>
      <c r="L3997" s="168"/>
    </row>
    <row r="3998" ht="14.25" spans="2:12">
      <c r="B3998" s="168"/>
      <c r="C3998" s="168"/>
      <c r="D3998" s="168"/>
      <c r="E3998" s="168"/>
      <c r="F3998" s="168"/>
      <c r="H3998" s="168"/>
      <c r="I3998" s="168"/>
      <c r="J3998" s="168"/>
      <c r="K3998" s="168"/>
      <c r="L3998" s="168"/>
    </row>
    <row r="3999" ht="14.25" spans="2:12">
      <c r="B3999" s="168"/>
      <c r="C3999" s="168"/>
      <c r="D3999" s="168"/>
      <c r="E3999" s="168"/>
      <c r="F3999" s="168"/>
      <c r="H3999" s="168"/>
      <c r="I3999" s="168"/>
      <c r="J3999" s="168"/>
      <c r="K3999" s="168"/>
      <c r="L3999" s="168"/>
    </row>
    <row r="4000" ht="14.25" spans="2:12">
      <c r="B4000" s="168"/>
      <c r="C4000" s="168"/>
      <c r="D4000" s="168"/>
      <c r="E4000" s="168"/>
      <c r="F4000" s="168"/>
      <c r="H4000" s="168"/>
      <c r="I4000" s="168"/>
      <c r="J4000" s="168"/>
      <c r="K4000" s="168"/>
      <c r="L4000" s="168"/>
    </row>
    <row r="4001" ht="14.25" spans="2:12">
      <c r="B4001" s="168"/>
      <c r="C4001" s="168"/>
      <c r="D4001" s="168"/>
      <c r="E4001" s="168"/>
      <c r="F4001" s="168"/>
      <c r="H4001" s="168"/>
      <c r="I4001" s="168"/>
      <c r="J4001" s="168"/>
      <c r="K4001" s="168"/>
      <c r="L4001" s="168"/>
    </row>
    <row r="4002" ht="14.25" spans="2:12">
      <c r="B4002" s="168"/>
      <c r="C4002" s="168"/>
      <c r="D4002" s="168"/>
      <c r="E4002" s="168"/>
      <c r="F4002" s="168"/>
      <c r="H4002" s="168"/>
      <c r="I4002" s="168"/>
      <c r="J4002" s="168"/>
      <c r="K4002" s="168"/>
      <c r="L4002" s="168"/>
    </row>
    <row r="4003" ht="14.25" spans="2:12">
      <c r="B4003" s="168"/>
      <c r="C4003" s="168"/>
      <c r="D4003" s="168"/>
      <c r="E4003" s="168"/>
      <c r="F4003" s="168"/>
      <c r="H4003" s="168"/>
      <c r="I4003" s="168"/>
      <c r="J4003" s="168"/>
      <c r="K4003" s="168"/>
      <c r="L4003" s="168"/>
    </row>
    <row r="4004" ht="14.25" spans="2:12">
      <c r="B4004" s="168"/>
      <c r="C4004" s="168"/>
      <c r="D4004" s="168"/>
      <c r="E4004" s="168"/>
      <c r="F4004" s="168"/>
      <c r="H4004" s="168"/>
      <c r="I4004" s="168"/>
      <c r="J4004" s="168"/>
      <c r="K4004" s="168"/>
      <c r="L4004" s="168"/>
    </row>
    <row r="4005" ht="14.25" spans="2:12">
      <c r="B4005" s="168"/>
      <c r="C4005" s="168"/>
      <c r="D4005" s="168"/>
      <c r="E4005" s="168"/>
      <c r="F4005" s="168"/>
      <c r="H4005" s="168"/>
      <c r="I4005" s="168"/>
      <c r="J4005" s="168"/>
      <c r="K4005" s="168"/>
      <c r="L4005" s="168"/>
    </row>
    <row r="4006" ht="14.25" spans="2:12">
      <c r="B4006" s="168"/>
      <c r="C4006" s="168"/>
      <c r="D4006" s="168"/>
      <c r="E4006" s="168"/>
      <c r="F4006" s="168"/>
      <c r="H4006" s="168"/>
      <c r="I4006" s="168"/>
      <c r="J4006" s="168"/>
      <c r="K4006" s="168"/>
      <c r="L4006" s="168"/>
    </row>
    <row r="4007" ht="14.25" spans="2:12">
      <c r="B4007" s="168"/>
      <c r="C4007" s="168"/>
      <c r="D4007" s="168"/>
      <c r="E4007" s="168"/>
      <c r="F4007" s="168"/>
      <c r="H4007" s="168"/>
      <c r="I4007" s="168"/>
      <c r="J4007" s="168"/>
      <c r="K4007" s="168"/>
      <c r="L4007" s="168"/>
    </row>
    <row r="4008" ht="14.25" spans="2:12">
      <c r="B4008" s="168"/>
      <c r="C4008" s="168"/>
      <c r="D4008" s="168"/>
      <c r="E4008" s="168"/>
      <c r="F4008" s="168"/>
      <c r="H4008" s="168"/>
      <c r="I4008" s="168"/>
      <c r="J4008" s="168"/>
      <c r="K4008" s="168"/>
      <c r="L4008" s="168"/>
    </row>
    <row r="4009" ht="14.25" spans="2:12">
      <c r="B4009" s="168"/>
      <c r="C4009" s="168"/>
      <c r="D4009" s="168"/>
      <c r="E4009" s="168"/>
      <c r="F4009" s="168"/>
      <c r="H4009" s="168"/>
      <c r="I4009" s="168"/>
      <c r="J4009" s="168"/>
      <c r="K4009" s="168"/>
      <c r="L4009" s="168"/>
    </row>
    <row r="4010" ht="14.25" spans="2:12">
      <c r="B4010" s="168"/>
      <c r="C4010" s="168"/>
      <c r="D4010" s="168"/>
      <c r="E4010" s="168"/>
      <c r="F4010" s="168"/>
      <c r="H4010" s="168"/>
      <c r="I4010" s="168"/>
      <c r="J4010" s="168"/>
      <c r="K4010" s="168"/>
      <c r="L4010" s="168"/>
    </row>
    <row r="4011" ht="14.25" spans="2:12">
      <c r="B4011" s="168"/>
      <c r="C4011" s="168"/>
      <c r="D4011" s="168"/>
      <c r="E4011" s="168"/>
      <c r="F4011" s="168"/>
      <c r="H4011" s="168"/>
      <c r="I4011" s="168"/>
      <c r="J4011" s="168"/>
      <c r="K4011" s="168"/>
      <c r="L4011" s="168"/>
    </row>
    <row r="4012" ht="14.25" spans="2:12">
      <c r="B4012" s="168"/>
      <c r="C4012" s="168"/>
      <c r="D4012" s="168"/>
      <c r="E4012" s="168"/>
      <c r="F4012" s="168"/>
      <c r="H4012" s="168"/>
      <c r="I4012" s="168"/>
      <c r="J4012" s="168"/>
      <c r="K4012" s="168"/>
      <c r="L4012" s="168"/>
    </row>
    <row r="4013" ht="14.25" spans="2:12">
      <c r="B4013" s="168"/>
      <c r="C4013" s="168"/>
      <c r="D4013" s="168"/>
      <c r="E4013" s="168"/>
      <c r="F4013" s="168"/>
      <c r="H4013" s="168"/>
      <c r="I4013" s="168"/>
      <c r="J4013" s="168"/>
      <c r="K4013" s="168"/>
      <c r="L4013" s="168"/>
    </row>
    <row r="4014" ht="14.25" spans="2:12">
      <c r="B4014" s="168"/>
      <c r="C4014" s="168"/>
      <c r="D4014" s="168"/>
      <c r="E4014" s="168"/>
      <c r="F4014" s="168"/>
      <c r="H4014" s="168"/>
      <c r="I4014" s="168"/>
      <c r="J4014" s="168"/>
      <c r="K4014" s="168"/>
      <c r="L4014" s="168"/>
    </row>
    <row r="4015" ht="14.25" spans="2:12">
      <c r="B4015" s="168"/>
      <c r="C4015" s="168"/>
      <c r="D4015" s="168"/>
      <c r="E4015" s="168"/>
      <c r="F4015" s="168"/>
      <c r="H4015" s="168"/>
      <c r="I4015" s="168"/>
      <c r="J4015" s="168"/>
      <c r="K4015" s="168"/>
      <c r="L4015" s="168"/>
    </row>
    <row r="4016" ht="14.25" spans="2:12">
      <c r="B4016" s="168"/>
      <c r="C4016" s="168"/>
      <c r="D4016" s="168"/>
      <c r="E4016" s="168"/>
      <c r="F4016" s="168"/>
      <c r="H4016" s="168"/>
      <c r="I4016" s="168"/>
      <c r="J4016" s="168"/>
      <c r="K4016" s="168"/>
      <c r="L4016" s="168"/>
    </row>
    <row r="4017" ht="14.25" spans="2:12">
      <c r="B4017" s="168"/>
      <c r="C4017" s="168"/>
      <c r="D4017" s="168"/>
      <c r="E4017" s="168"/>
      <c r="F4017" s="168"/>
      <c r="H4017" s="168"/>
      <c r="I4017" s="168"/>
      <c r="J4017" s="168"/>
      <c r="K4017" s="168"/>
      <c r="L4017" s="168"/>
    </row>
    <row r="4018" ht="14.25" spans="2:12">
      <c r="B4018" s="168"/>
      <c r="C4018" s="168"/>
      <c r="D4018" s="168"/>
      <c r="E4018" s="168"/>
      <c r="F4018" s="168"/>
      <c r="H4018" s="168"/>
      <c r="I4018" s="168"/>
      <c r="J4018" s="168"/>
      <c r="K4018" s="168"/>
      <c r="L4018" s="168"/>
    </row>
    <row r="4019" ht="14.25" spans="2:12">
      <c r="B4019" s="168"/>
      <c r="C4019" s="168"/>
      <c r="D4019" s="168"/>
      <c r="E4019" s="168"/>
      <c r="F4019" s="168"/>
      <c r="H4019" s="168"/>
      <c r="I4019" s="168"/>
      <c r="J4019" s="168"/>
      <c r="K4019" s="168"/>
      <c r="L4019" s="168"/>
    </row>
    <row r="4020" ht="14.25" spans="2:12">
      <c r="B4020" s="168"/>
      <c r="C4020" s="168"/>
      <c r="D4020" s="168"/>
      <c r="E4020" s="168"/>
      <c r="F4020" s="168"/>
      <c r="H4020" s="168"/>
      <c r="I4020" s="168"/>
      <c r="J4020" s="168"/>
      <c r="K4020" s="168"/>
      <c r="L4020" s="168"/>
    </row>
    <row r="4021" ht="14.25" spans="2:12">
      <c r="B4021" s="168"/>
      <c r="C4021" s="168"/>
      <c r="D4021" s="168"/>
      <c r="E4021" s="168"/>
      <c r="F4021" s="168"/>
      <c r="H4021" s="168"/>
      <c r="I4021" s="168"/>
      <c r="J4021" s="168"/>
      <c r="K4021" s="168"/>
      <c r="L4021" s="168"/>
    </row>
    <row r="4022" ht="14.25" spans="2:12">
      <c r="B4022" s="168"/>
      <c r="C4022" s="168"/>
      <c r="D4022" s="168"/>
      <c r="E4022" s="168"/>
      <c r="F4022" s="168"/>
      <c r="H4022" s="168"/>
      <c r="I4022" s="168"/>
      <c r="J4022" s="168"/>
      <c r="K4022" s="168"/>
      <c r="L4022" s="168"/>
    </row>
    <row r="4023" ht="14.25" spans="2:12">
      <c r="B4023" s="168"/>
      <c r="C4023" s="168"/>
      <c r="D4023" s="168"/>
      <c r="E4023" s="168"/>
      <c r="F4023" s="168"/>
      <c r="H4023" s="168"/>
      <c r="I4023" s="168"/>
      <c r="J4023" s="168"/>
      <c r="K4023" s="168"/>
      <c r="L4023" s="168"/>
    </row>
    <row r="4024" ht="14.25" spans="2:12">
      <c r="B4024" s="168"/>
      <c r="C4024" s="168"/>
      <c r="D4024" s="168"/>
      <c r="E4024" s="168"/>
      <c r="F4024" s="168"/>
      <c r="H4024" s="168"/>
      <c r="I4024" s="168"/>
      <c r="J4024" s="168"/>
      <c r="K4024" s="168"/>
      <c r="L4024" s="168"/>
    </row>
    <row r="4025" ht="14.25" spans="2:12">
      <c r="B4025" s="168"/>
      <c r="C4025" s="168"/>
      <c r="D4025" s="168"/>
      <c r="E4025" s="168"/>
      <c r="F4025" s="168"/>
      <c r="H4025" s="168"/>
      <c r="I4025" s="168"/>
      <c r="J4025" s="168"/>
      <c r="K4025" s="168"/>
      <c r="L4025" s="168"/>
    </row>
    <row r="4026" ht="14.25" spans="2:12">
      <c r="B4026" s="168"/>
      <c r="C4026" s="168"/>
      <c r="D4026" s="168"/>
      <c r="E4026" s="168"/>
      <c r="F4026" s="168"/>
      <c r="H4026" s="168"/>
      <c r="I4026" s="168"/>
      <c r="J4026" s="168"/>
      <c r="K4026" s="168"/>
      <c r="L4026" s="168"/>
    </row>
    <row r="4027" ht="14.25" spans="2:12">
      <c r="B4027" s="168"/>
      <c r="C4027" s="168"/>
      <c r="D4027" s="168"/>
      <c r="E4027" s="168"/>
      <c r="F4027" s="168"/>
      <c r="H4027" s="168"/>
      <c r="I4027" s="168"/>
      <c r="J4027" s="168"/>
      <c r="K4027" s="168"/>
      <c r="L4027" s="168"/>
    </row>
    <row r="4028" ht="14.25" spans="2:12">
      <c r="B4028" s="168"/>
      <c r="C4028" s="168"/>
      <c r="D4028" s="168"/>
      <c r="E4028" s="168"/>
      <c r="F4028" s="168"/>
      <c r="H4028" s="168"/>
      <c r="I4028" s="168"/>
      <c r="J4028" s="168"/>
      <c r="K4028" s="168"/>
      <c r="L4028" s="168"/>
    </row>
    <row r="4029" ht="14.25" spans="2:12">
      <c r="B4029" s="168"/>
      <c r="C4029" s="168"/>
      <c r="D4029" s="168"/>
      <c r="E4029" s="168"/>
      <c r="F4029" s="168"/>
      <c r="H4029" s="168"/>
      <c r="I4029" s="168"/>
      <c r="J4029" s="168"/>
      <c r="K4029" s="168"/>
      <c r="L4029" s="168"/>
    </row>
    <row r="4030" ht="14.25" spans="2:12">
      <c r="B4030" s="168"/>
      <c r="C4030" s="168"/>
      <c r="D4030" s="168"/>
      <c r="E4030" s="168"/>
      <c r="F4030" s="168"/>
      <c r="H4030" s="168"/>
      <c r="I4030" s="168"/>
      <c r="J4030" s="168"/>
      <c r="K4030" s="168"/>
      <c r="L4030" s="168"/>
    </row>
    <row r="4031" ht="14.25" spans="2:12">
      <c r="B4031" s="168"/>
      <c r="C4031" s="168"/>
      <c r="D4031" s="168"/>
      <c r="E4031" s="168"/>
      <c r="F4031" s="168"/>
      <c r="H4031" s="168"/>
      <c r="I4031" s="168"/>
      <c r="J4031" s="168"/>
      <c r="K4031" s="168"/>
      <c r="L4031" s="168"/>
    </row>
    <row r="4032" ht="14.25" spans="2:12">
      <c r="B4032" s="168"/>
      <c r="C4032" s="168"/>
      <c r="D4032" s="168"/>
      <c r="E4032" s="168"/>
      <c r="F4032" s="168"/>
      <c r="H4032" s="168"/>
      <c r="I4032" s="168"/>
      <c r="J4032" s="168"/>
      <c r="K4032" s="168"/>
      <c r="L4032" s="168"/>
    </row>
    <row r="4033" ht="14.25" spans="2:12">
      <c r="B4033" s="168"/>
      <c r="C4033" s="168"/>
      <c r="D4033" s="168"/>
      <c r="E4033" s="168"/>
      <c r="F4033" s="168"/>
      <c r="H4033" s="168"/>
      <c r="I4033" s="168"/>
      <c r="J4033" s="168"/>
      <c r="K4033" s="168"/>
      <c r="L4033" s="168"/>
    </row>
    <row r="4034" ht="14.25" spans="2:12">
      <c r="B4034" s="168"/>
      <c r="C4034" s="168"/>
      <c r="D4034" s="168"/>
      <c r="E4034" s="168"/>
      <c r="F4034" s="168"/>
      <c r="H4034" s="168"/>
      <c r="I4034" s="168"/>
      <c r="J4034" s="168"/>
      <c r="K4034" s="168"/>
      <c r="L4034" s="168"/>
    </row>
    <row r="4035" ht="14.25" spans="2:12">
      <c r="B4035" s="168"/>
      <c r="C4035" s="168"/>
      <c r="D4035" s="168"/>
      <c r="E4035" s="168"/>
      <c r="F4035" s="168"/>
      <c r="H4035" s="168"/>
      <c r="I4035" s="168"/>
      <c r="J4035" s="168"/>
      <c r="K4035" s="168"/>
      <c r="L4035" s="168"/>
    </row>
    <row r="4036" ht="14.25" spans="2:12">
      <c r="B4036" s="168"/>
      <c r="C4036" s="168"/>
      <c r="D4036" s="168"/>
      <c r="E4036" s="168"/>
      <c r="F4036" s="168"/>
      <c r="H4036" s="168"/>
      <c r="I4036" s="168"/>
      <c r="J4036" s="168"/>
      <c r="K4036" s="168"/>
      <c r="L4036" s="168"/>
    </row>
    <row r="4037" ht="14.25" spans="2:12">
      <c r="B4037" s="168"/>
      <c r="C4037" s="168"/>
      <c r="D4037" s="168"/>
      <c r="E4037" s="168"/>
      <c r="F4037" s="168"/>
      <c r="H4037" s="168"/>
      <c r="I4037" s="168"/>
      <c r="J4037" s="168"/>
      <c r="K4037" s="168"/>
      <c r="L4037" s="168"/>
    </row>
    <row r="4038" ht="14.25" spans="2:12">
      <c r="B4038" s="168"/>
      <c r="C4038" s="168"/>
      <c r="D4038" s="168"/>
      <c r="E4038" s="168"/>
      <c r="F4038" s="168"/>
      <c r="H4038" s="168"/>
      <c r="I4038" s="168"/>
      <c r="J4038" s="168"/>
      <c r="K4038" s="168"/>
      <c r="L4038" s="168"/>
    </row>
    <row r="4039" ht="14.25" spans="2:12">
      <c r="B4039" s="168"/>
      <c r="C4039" s="168"/>
      <c r="D4039" s="168"/>
      <c r="E4039" s="168"/>
      <c r="F4039" s="168"/>
      <c r="H4039" s="168"/>
      <c r="I4039" s="168"/>
      <c r="J4039" s="168"/>
      <c r="K4039" s="168"/>
      <c r="L4039" s="168"/>
    </row>
    <row r="4040" ht="14.25" spans="2:12">
      <c r="B4040" s="168"/>
      <c r="C4040" s="168"/>
      <c r="D4040" s="168"/>
      <c r="E4040" s="168"/>
      <c r="F4040" s="168"/>
      <c r="H4040" s="168"/>
      <c r="I4040" s="168"/>
      <c r="J4040" s="168"/>
      <c r="K4040" s="168"/>
      <c r="L4040" s="168"/>
    </row>
    <row r="4041" ht="14.25" spans="2:12">
      <c r="B4041" s="168"/>
      <c r="C4041" s="168"/>
      <c r="D4041" s="168"/>
      <c r="E4041" s="168"/>
      <c r="F4041" s="168"/>
      <c r="H4041" s="168"/>
      <c r="I4041" s="168"/>
      <c r="J4041" s="168"/>
      <c r="K4041" s="168"/>
      <c r="L4041" s="168"/>
    </row>
    <row r="4042" ht="14.25" spans="2:12">
      <c r="B4042" s="168"/>
      <c r="C4042" s="168"/>
      <c r="D4042" s="168"/>
      <c r="E4042" s="168"/>
      <c r="F4042" s="168"/>
      <c r="H4042" s="168"/>
      <c r="I4042" s="168"/>
      <c r="J4042" s="168"/>
      <c r="K4042" s="168"/>
      <c r="L4042" s="168"/>
    </row>
    <row r="4043" ht="14.25" spans="2:12">
      <c r="B4043" s="168"/>
      <c r="C4043" s="168"/>
      <c r="D4043" s="168"/>
      <c r="E4043" s="168"/>
      <c r="F4043" s="168"/>
      <c r="H4043" s="168"/>
      <c r="I4043" s="168"/>
      <c r="J4043" s="168"/>
      <c r="K4043" s="168"/>
      <c r="L4043" s="168"/>
    </row>
    <row r="4044" ht="14.25" spans="2:12">
      <c r="B4044" s="168"/>
      <c r="C4044" s="168"/>
      <c r="D4044" s="168"/>
      <c r="E4044" s="168"/>
      <c r="F4044" s="168"/>
      <c r="H4044" s="168"/>
      <c r="I4044" s="168"/>
      <c r="J4044" s="168"/>
      <c r="K4044" s="168"/>
      <c r="L4044" s="168"/>
    </row>
    <row r="4045" ht="14.25" spans="2:12">
      <c r="B4045" s="168"/>
      <c r="C4045" s="168"/>
      <c r="D4045" s="168"/>
      <c r="E4045" s="168"/>
      <c r="F4045" s="168"/>
      <c r="H4045" s="168"/>
      <c r="I4045" s="168"/>
      <c r="J4045" s="168"/>
      <c r="K4045" s="168"/>
      <c r="L4045" s="168"/>
    </row>
    <row r="4046" ht="14.25" spans="2:12">
      <c r="B4046" s="168"/>
      <c r="C4046" s="168"/>
      <c r="D4046" s="168"/>
      <c r="E4046" s="168"/>
      <c r="F4046" s="168"/>
      <c r="H4046" s="168"/>
      <c r="I4046" s="168"/>
      <c r="J4046" s="168"/>
      <c r="K4046" s="168"/>
      <c r="L4046" s="168"/>
    </row>
    <row r="4047" ht="14.25" spans="2:12">
      <c r="B4047" s="168"/>
      <c r="C4047" s="168"/>
      <c r="D4047" s="168"/>
      <c r="E4047" s="168"/>
      <c r="F4047" s="168"/>
      <c r="H4047" s="168"/>
      <c r="I4047" s="168"/>
      <c r="J4047" s="168"/>
      <c r="K4047" s="168"/>
      <c r="L4047" s="168"/>
    </row>
    <row r="4048" ht="14.25" spans="2:12">
      <c r="B4048" s="168"/>
      <c r="C4048" s="168"/>
      <c r="D4048" s="168"/>
      <c r="E4048" s="168"/>
      <c r="F4048" s="168"/>
      <c r="H4048" s="168"/>
      <c r="I4048" s="168"/>
      <c r="J4048" s="168"/>
      <c r="K4048" s="168"/>
      <c r="L4048" s="168"/>
    </row>
    <row r="4049" ht="14.25" spans="2:12">
      <c r="B4049" s="168"/>
      <c r="C4049" s="168"/>
      <c r="D4049" s="168"/>
      <c r="E4049" s="168"/>
      <c r="F4049" s="168"/>
      <c r="H4049" s="168"/>
      <c r="I4049" s="168"/>
      <c r="J4049" s="168"/>
      <c r="K4049" s="168"/>
      <c r="L4049" s="168"/>
    </row>
    <row r="4050" ht="14.25" spans="2:12">
      <c r="B4050" s="168"/>
      <c r="C4050" s="168"/>
      <c r="D4050" s="168"/>
      <c r="E4050" s="168"/>
      <c r="F4050" s="168"/>
      <c r="H4050" s="168"/>
      <c r="I4050" s="168"/>
      <c r="J4050" s="168"/>
      <c r="K4050" s="168"/>
      <c r="L4050" s="168"/>
    </row>
    <row r="4051" ht="14.25" spans="2:12">
      <c r="B4051" s="168"/>
      <c r="C4051" s="168"/>
      <c r="D4051" s="168"/>
      <c r="E4051" s="168"/>
      <c r="F4051" s="168"/>
      <c r="H4051" s="168"/>
      <c r="I4051" s="168"/>
      <c r="J4051" s="168"/>
      <c r="K4051" s="168"/>
      <c r="L4051" s="168"/>
    </row>
    <row r="4052" ht="14.25" spans="2:12">
      <c r="B4052" s="168"/>
      <c r="C4052" s="168"/>
      <c r="D4052" s="168"/>
      <c r="E4052" s="168"/>
      <c r="F4052" s="168"/>
      <c r="H4052" s="168"/>
      <c r="I4052" s="168"/>
      <c r="J4052" s="168"/>
      <c r="K4052" s="168"/>
      <c r="L4052" s="168"/>
    </row>
    <row r="4053" ht="14.25" spans="2:12">
      <c r="B4053" s="168"/>
      <c r="C4053" s="168"/>
      <c r="D4053" s="168"/>
      <c r="E4053" s="168"/>
      <c r="F4053" s="168"/>
      <c r="H4053" s="168"/>
      <c r="I4053" s="168"/>
      <c r="J4053" s="168"/>
      <c r="K4053" s="168"/>
      <c r="L4053" s="168"/>
    </row>
    <row r="4054" ht="14.25" spans="2:12">
      <c r="B4054" s="168"/>
      <c r="C4054" s="168"/>
      <c r="D4054" s="168"/>
      <c r="E4054" s="168"/>
      <c r="F4054" s="168"/>
      <c r="H4054" s="168"/>
      <c r="I4054" s="168"/>
      <c r="J4054" s="168"/>
      <c r="K4054" s="168"/>
      <c r="L4054" s="168"/>
    </row>
    <row r="4055" ht="14.25" spans="2:12">
      <c r="B4055" s="168"/>
      <c r="C4055" s="168"/>
      <c r="D4055" s="168"/>
      <c r="E4055" s="168"/>
      <c r="F4055" s="168"/>
      <c r="H4055" s="168"/>
      <c r="I4055" s="168"/>
      <c r="J4055" s="168"/>
      <c r="K4055" s="168"/>
      <c r="L4055" s="168"/>
    </row>
    <row r="4056" ht="14.25" spans="2:12">
      <c r="B4056" s="168"/>
      <c r="C4056" s="168"/>
      <c r="D4056" s="168"/>
      <c r="E4056" s="168"/>
      <c r="F4056" s="168"/>
      <c r="H4056" s="168"/>
      <c r="I4056" s="168"/>
      <c r="J4056" s="168"/>
      <c r="K4056" s="168"/>
      <c r="L4056" s="168"/>
    </row>
    <row r="4057" ht="14.25" spans="2:12">
      <c r="B4057" s="168"/>
      <c r="C4057" s="168"/>
      <c r="D4057" s="168"/>
      <c r="E4057" s="168"/>
      <c r="F4057" s="168"/>
      <c r="H4057" s="168"/>
      <c r="I4057" s="168"/>
      <c r="J4057" s="168"/>
      <c r="K4057" s="168"/>
      <c r="L4057" s="168"/>
    </row>
    <row r="4058" ht="14.25" spans="2:12">
      <c r="B4058" s="168"/>
      <c r="C4058" s="168"/>
      <c r="D4058" s="168"/>
      <c r="E4058" s="168"/>
      <c r="F4058" s="168"/>
      <c r="H4058" s="168"/>
      <c r="I4058" s="168"/>
      <c r="J4058" s="168"/>
      <c r="K4058" s="168"/>
      <c r="L4058" s="168"/>
    </row>
    <row r="4059" ht="14.25" spans="2:12">
      <c r="B4059" s="168"/>
      <c r="C4059" s="168"/>
      <c r="D4059" s="168"/>
      <c r="E4059" s="168"/>
      <c r="F4059" s="168"/>
      <c r="H4059" s="168"/>
      <c r="I4059" s="168"/>
      <c r="J4059" s="168"/>
      <c r="K4059" s="168"/>
      <c r="L4059" s="168"/>
    </row>
    <row r="4060" ht="14.25" spans="2:12">
      <c r="B4060" s="168"/>
      <c r="C4060" s="168"/>
      <c r="D4060" s="168"/>
      <c r="E4060" s="168"/>
      <c r="F4060" s="168"/>
      <c r="H4060" s="168"/>
      <c r="I4060" s="168"/>
      <c r="J4060" s="168"/>
      <c r="K4060" s="168"/>
      <c r="L4060" s="168"/>
    </row>
    <row r="4061" ht="14.25" spans="2:12">
      <c r="B4061" s="168"/>
      <c r="C4061" s="168"/>
      <c r="D4061" s="168"/>
      <c r="E4061" s="168"/>
      <c r="F4061" s="168"/>
      <c r="H4061" s="168"/>
      <c r="I4061" s="168"/>
      <c r="J4061" s="168"/>
      <c r="K4061" s="168"/>
      <c r="L4061" s="168"/>
    </row>
    <row r="4062" ht="14.25" spans="2:12">
      <c r="B4062" s="168"/>
      <c r="C4062" s="168"/>
      <c r="D4062" s="168"/>
      <c r="E4062" s="168"/>
      <c r="F4062" s="168"/>
      <c r="H4062" s="168"/>
      <c r="I4062" s="168"/>
      <c r="J4062" s="168"/>
      <c r="K4062" s="168"/>
      <c r="L4062" s="168"/>
    </row>
    <row r="4063" ht="14.25" spans="2:12">
      <c r="B4063" s="168"/>
      <c r="C4063" s="168"/>
      <c r="D4063" s="168"/>
      <c r="E4063" s="168"/>
      <c r="F4063" s="168"/>
      <c r="H4063" s="168"/>
      <c r="I4063" s="168"/>
      <c r="J4063" s="168"/>
      <c r="K4063" s="168"/>
      <c r="L4063" s="168"/>
    </row>
    <row r="4064" ht="14.25" spans="2:12">
      <c r="B4064" s="168"/>
      <c r="C4064" s="168"/>
      <c r="D4064" s="168"/>
      <c r="E4064" s="168"/>
      <c r="F4064" s="168"/>
      <c r="H4064" s="168"/>
      <c r="I4064" s="168"/>
      <c r="J4064" s="168"/>
      <c r="K4064" s="168"/>
      <c r="L4064" s="168"/>
    </row>
    <row r="4065" ht="14.25" spans="2:12">
      <c r="B4065" s="168"/>
      <c r="C4065" s="168"/>
      <c r="D4065" s="168"/>
      <c r="E4065" s="168"/>
      <c r="F4065" s="168"/>
      <c r="H4065" s="168"/>
      <c r="I4065" s="168"/>
      <c r="J4065" s="168"/>
      <c r="K4065" s="168"/>
      <c r="L4065" s="168"/>
    </row>
    <row r="4066" ht="14.25" spans="2:12">
      <c r="B4066" s="168"/>
      <c r="C4066" s="168"/>
      <c r="D4066" s="168"/>
      <c r="E4066" s="168"/>
      <c r="F4066" s="168"/>
      <c r="H4066" s="168"/>
      <c r="I4066" s="168"/>
      <c r="J4066" s="168"/>
      <c r="K4066" s="168"/>
      <c r="L4066" s="168"/>
    </row>
    <row r="4067" ht="14.25" spans="2:12">
      <c r="B4067" s="168"/>
      <c r="C4067" s="168"/>
      <c r="D4067" s="168"/>
      <c r="E4067" s="168"/>
      <c r="F4067" s="168"/>
      <c r="H4067" s="168"/>
      <c r="I4067" s="168"/>
      <c r="J4067" s="168"/>
      <c r="K4067" s="168"/>
      <c r="L4067" s="168"/>
    </row>
    <row r="4068" ht="14.25" spans="2:12">
      <c r="B4068" s="168"/>
      <c r="C4068" s="168"/>
      <c r="D4068" s="168"/>
      <c r="E4068" s="168"/>
      <c r="F4068" s="168"/>
      <c r="H4068" s="168"/>
      <c r="I4068" s="168"/>
      <c r="J4068" s="168"/>
      <c r="K4068" s="168"/>
      <c r="L4068" s="168"/>
    </row>
    <row r="4069" ht="14.25" spans="2:12">
      <c r="B4069" s="168"/>
      <c r="C4069" s="168"/>
      <c r="D4069" s="168"/>
      <c r="E4069" s="168"/>
      <c r="F4069" s="168"/>
      <c r="H4069" s="168"/>
      <c r="I4069" s="168"/>
      <c r="J4069" s="168"/>
      <c r="K4069" s="168"/>
      <c r="L4069" s="168"/>
    </row>
    <row r="4070" ht="14.25" spans="2:12">
      <c r="B4070" s="168"/>
      <c r="C4070" s="168"/>
      <c r="D4070" s="168"/>
      <c r="E4070" s="168"/>
      <c r="F4070" s="168"/>
      <c r="H4070" s="168"/>
      <c r="I4070" s="168"/>
      <c r="J4070" s="168"/>
      <c r="K4070" s="168"/>
      <c r="L4070" s="168"/>
    </row>
    <row r="4071" ht="14.25" spans="2:12">
      <c r="B4071" s="168"/>
      <c r="C4071" s="168"/>
      <c r="D4071" s="168"/>
      <c r="E4071" s="168"/>
      <c r="F4071" s="168"/>
      <c r="H4071" s="168"/>
      <c r="I4071" s="168"/>
      <c r="J4071" s="168"/>
      <c r="K4071" s="168"/>
      <c r="L4071" s="168"/>
    </row>
    <row r="4072" ht="14.25" spans="2:12">
      <c r="B4072" s="168"/>
      <c r="C4072" s="168"/>
      <c r="D4072" s="168"/>
      <c r="E4072" s="168"/>
      <c r="F4072" s="168"/>
      <c r="H4072" s="168"/>
      <c r="I4072" s="168"/>
      <c r="J4072" s="168"/>
      <c r="K4072" s="168"/>
      <c r="L4072" s="168"/>
    </row>
    <row r="4073" ht="14.25" spans="2:12">
      <c r="B4073" s="168"/>
      <c r="C4073" s="168"/>
      <c r="D4073" s="168"/>
      <c r="E4073" s="168"/>
      <c r="F4073" s="168"/>
      <c r="H4073" s="168"/>
      <c r="I4073" s="168"/>
      <c r="J4073" s="168"/>
      <c r="K4073" s="168"/>
      <c r="L4073" s="168"/>
    </row>
    <row r="4074" ht="14.25" spans="2:12">
      <c r="B4074" s="168"/>
      <c r="C4074" s="168"/>
      <c r="D4074" s="168"/>
      <c r="E4074" s="168"/>
      <c r="F4074" s="168"/>
      <c r="H4074" s="168"/>
      <c r="I4074" s="168"/>
      <c r="J4074" s="168"/>
      <c r="K4074" s="168"/>
      <c r="L4074" s="168"/>
    </row>
    <row r="4075" ht="14.25" spans="2:12">
      <c r="B4075" s="168"/>
      <c r="C4075" s="168"/>
      <c r="D4075" s="168"/>
      <c r="E4075" s="168"/>
      <c r="F4075" s="168"/>
      <c r="H4075" s="168"/>
      <c r="I4075" s="168"/>
      <c r="J4075" s="168"/>
      <c r="K4075" s="168"/>
      <c r="L4075" s="168"/>
    </row>
    <row r="4076" ht="14.25" spans="2:12">
      <c r="B4076" s="168"/>
      <c r="C4076" s="168"/>
      <c r="D4076" s="168"/>
      <c r="E4076" s="168"/>
      <c r="F4076" s="168"/>
      <c r="H4076" s="168"/>
      <c r="I4076" s="168"/>
      <c r="J4076" s="168"/>
      <c r="K4076" s="168"/>
      <c r="L4076" s="168"/>
    </row>
    <row r="4077" ht="14.25" spans="2:12">
      <c r="B4077" s="168"/>
      <c r="C4077" s="168"/>
      <c r="D4077" s="168"/>
      <c r="E4077" s="168"/>
      <c r="F4077" s="168"/>
      <c r="H4077" s="168"/>
      <c r="I4077" s="168"/>
      <c r="J4077" s="168"/>
      <c r="K4077" s="168"/>
      <c r="L4077" s="168"/>
    </row>
    <row r="4078" ht="14.25" spans="2:12">
      <c r="B4078" s="168"/>
      <c r="C4078" s="168"/>
      <c r="D4078" s="168"/>
      <c r="E4078" s="168"/>
      <c r="F4078" s="168"/>
      <c r="H4078" s="168"/>
      <c r="I4078" s="168"/>
      <c r="J4078" s="168"/>
      <c r="K4078" s="168"/>
      <c r="L4078" s="168"/>
    </row>
    <row r="4079" ht="14.25" spans="2:12">
      <c r="B4079" s="168"/>
      <c r="C4079" s="168"/>
      <c r="D4079" s="168"/>
      <c r="E4079" s="168"/>
      <c r="F4079" s="168"/>
      <c r="H4079" s="168"/>
      <c r="I4079" s="168"/>
      <c r="J4079" s="168"/>
      <c r="K4079" s="168"/>
      <c r="L4079" s="168"/>
    </row>
    <row r="4080" ht="14.25" spans="2:12">
      <c r="B4080" s="168"/>
      <c r="C4080" s="168"/>
      <c r="D4080" s="168"/>
      <c r="E4080" s="168"/>
      <c r="F4080" s="168"/>
      <c r="H4080" s="168"/>
      <c r="I4080" s="168"/>
      <c r="J4080" s="168"/>
      <c r="K4080" s="168"/>
      <c r="L4080" s="168"/>
    </row>
    <row r="4081" ht="14.25" spans="2:12">
      <c r="B4081" s="168"/>
      <c r="C4081" s="168"/>
      <c r="D4081" s="168"/>
      <c r="E4081" s="168"/>
      <c r="F4081" s="168"/>
      <c r="H4081" s="168"/>
      <c r="I4081" s="168"/>
      <c r="J4081" s="168"/>
      <c r="K4081" s="168"/>
      <c r="L4081" s="168"/>
    </row>
    <row r="4082" ht="14.25" spans="2:12">
      <c r="B4082" s="168"/>
      <c r="C4082" s="168"/>
      <c r="D4082" s="168"/>
      <c r="E4082" s="168"/>
      <c r="F4082" s="168"/>
      <c r="H4082" s="168"/>
      <c r="I4082" s="168"/>
      <c r="J4082" s="168"/>
      <c r="K4082" s="168"/>
      <c r="L4082" s="168"/>
    </row>
    <row r="4083" ht="14.25" spans="2:12">
      <c r="B4083" s="168"/>
      <c r="C4083" s="168"/>
      <c r="D4083" s="168"/>
      <c r="E4083" s="168"/>
      <c r="F4083" s="168"/>
      <c r="H4083" s="168"/>
      <c r="I4083" s="168"/>
      <c r="J4083" s="168"/>
      <c r="K4083" s="168"/>
      <c r="L4083" s="168"/>
    </row>
    <row r="4084" ht="14.25" spans="2:12">
      <c r="B4084" s="168"/>
      <c r="C4084" s="168"/>
      <c r="D4084" s="168"/>
      <c r="E4084" s="168"/>
      <c r="F4084" s="168"/>
      <c r="H4084" s="168"/>
      <c r="I4084" s="168"/>
      <c r="J4084" s="168"/>
      <c r="K4084" s="168"/>
      <c r="L4084" s="168"/>
    </row>
    <row r="4085" ht="14.25" spans="2:12">
      <c r="B4085" s="168"/>
      <c r="C4085" s="168"/>
      <c r="D4085" s="168"/>
      <c r="E4085" s="168"/>
      <c r="F4085" s="168"/>
      <c r="H4085" s="168"/>
      <c r="I4085" s="168"/>
      <c r="J4085" s="168"/>
      <c r="K4085" s="168"/>
      <c r="L4085" s="168"/>
    </row>
    <row r="4086" ht="14.25" spans="2:12">
      <c r="B4086" s="168"/>
      <c r="C4086" s="168"/>
      <c r="D4086" s="168"/>
      <c r="E4086" s="168"/>
      <c r="F4086" s="168"/>
      <c r="H4086" s="168"/>
      <c r="I4086" s="168"/>
      <c r="J4086" s="168"/>
      <c r="K4086" s="168"/>
      <c r="L4086" s="168"/>
    </row>
    <row r="4087" ht="14.25" spans="2:12">
      <c r="B4087" s="168"/>
      <c r="C4087" s="168"/>
      <c r="D4087" s="168"/>
      <c r="E4087" s="168"/>
      <c r="F4087" s="168"/>
      <c r="H4087" s="168"/>
      <c r="I4087" s="168"/>
      <c r="J4087" s="168"/>
      <c r="K4087" s="168"/>
      <c r="L4087" s="168"/>
    </row>
    <row r="4088" ht="14.25" spans="2:12">
      <c r="B4088" s="168"/>
      <c r="C4088" s="168"/>
      <c r="D4088" s="168"/>
      <c r="E4088" s="168"/>
      <c r="F4088" s="168"/>
      <c r="H4088" s="168"/>
      <c r="I4088" s="168"/>
      <c r="J4088" s="168"/>
      <c r="K4088" s="168"/>
      <c r="L4088" s="168"/>
    </row>
    <row r="4089" ht="14.25" spans="2:12">
      <c r="B4089" s="168"/>
      <c r="C4089" s="168"/>
      <c r="D4089" s="168"/>
      <c r="E4089" s="168"/>
      <c r="F4089" s="168"/>
      <c r="H4089" s="168"/>
      <c r="I4089" s="168"/>
      <c r="J4089" s="168"/>
      <c r="K4089" s="168"/>
      <c r="L4089" s="168"/>
    </row>
    <row r="4090" ht="14.25" spans="2:12">
      <c r="B4090" s="168"/>
      <c r="C4090" s="168"/>
      <c r="D4090" s="168"/>
      <c r="E4090" s="168"/>
      <c r="F4090" s="168"/>
      <c r="H4090" s="168"/>
      <c r="I4090" s="168"/>
      <c r="J4090" s="168"/>
      <c r="K4090" s="168"/>
      <c r="L4090" s="168"/>
    </row>
    <row r="4091" ht="14.25" spans="2:12">
      <c r="B4091" s="168"/>
      <c r="C4091" s="168"/>
      <c r="D4091" s="168"/>
      <c r="E4091" s="168"/>
      <c r="F4091" s="168"/>
      <c r="H4091" s="168"/>
      <c r="I4091" s="168"/>
      <c r="J4091" s="168"/>
      <c r="K4091" s="168"/>
      <c r="L4091" s="168"/>
    </row>
    <row r="4092" ht="14.25" spans="2:12">
      <c r="B4092" s="168"/>
      <c r="C4092" s="168"/>
      <c r="D4092" s="168"/>
      <c r="E4092" s="168"/>
      <c r="F4092" s="168"/>
      <c r="H4092" s="168"/>
      <c r="I4092" s="168"/>
      <c r="J4092" s="168"/>
      <c r="K4092" s="168"/>
      <c r="L4092" s="168"/>
    </row>
    <row r="4093" ht="14.25" spans="2:12">
      <c r="B4093" s="168"/>
      <c r="C4093" s="168"/>
      <c r="D4093" s="168"/>
      <c r="E4093" s="168"/>
      <c r="F4093" s="168"/>
      <c r="H4093" s="168"/>
      <c r="I4093" s="168"/>
      <c r="J4093" s="168"/>
      <c r="K4093" s="168"/>
      <c r="L4093" s="168"/>
    </row>
    <row r="4094" ht="14.25" spans="2:12">
      <c r="B4094" s="168"/>
      <c r="C4094" s="168"/>
      <c r="D4094" s="168"/>
      <c r="E4094" s="168"/>
      <c r="F4094" s="168"/>
      <c r="H4094" s="168"/>
      <c r="I4094" s="168"/>
      <c r="J4094" s="168"/>
      <c r="K4094" s="168"/>
      <c r="L4094" s="168"/>
    </row>
    <row r="4095" ht="14.25" spans="2:12">
      <c r="B4095" s="168"/>
      <c r="C4095" s="168"/>
      <c r="D4095" s="168"/>
      <c r="E4095" s="168"/>
      <c r="F4095" s="168"/>
      <c r="H4095" s="168"/>
      <c r="I4095" s="168"/>
      <c r="J4095" s="168"/>
      <c r="K4095" s="168"/>
      <c r="L4095" s="168"/>
    </row>
    <row r="4096" ht="14.25" spans="2:12">
      <c r="B4096" s="168"/>
      <c r="C4096" s="168"/>
      <c r="D4096" s="168"/>
      <c r="E4096" s="168"/>
      <c r="F4096" s="168"/>
      <c r="H4096" s="168"/>
      <c r="I4096" s="168"/>
      <c r="J4096" s="168"/>
      <c r="K4096" s="168"/>
      <c r="L4096" s="168"/>
    </row>
    <row r="4097" ht="14.25" spans="2:12">
      <c r="B4097" s="168"/>
      <c r="C4097" s="168"/>
      <c r="D4097" s="168"/>
      <c r="E4097" s="168"/>
      <c r="F4097" s="168"/>
      <c r="H4097" s="168"/>
      <c r="I4097" s="168"/>
      <c r="J4097" s="168"/>
      <c r="K4097" s="168"/>
      <c r="L4097" s="168"/>
    </row>
    <row r="4098" ht="14.25" spans="2:12">
      <c r="B4098" s="168"/>
      <c r="C4098" s="168"/>
      <c r="D4098" s="168"/>
      <c r="E4098" s="168"/>
      <c r="F4098" s="168"/>
      <c r="H4098" s="168"/>
      <c r="I4098" s="168"/>
      <c r="J4098" s="168"/>
      <c r="K4098" s="168"/>
      <c r="L4098" s="168"/>
    </row>
    <row r="4099" ht="14.25" spans="2:12">
      <c r="B4099" s="168"/>
      <c r="C4099" s="168"/>
      <c r="D4099" s="168"/>
      <c r="E4099" s="168"/>
      <c r="F4099" s="168"/>
      <c r="H4099" s="168"/>
      <c r="I4099" s="168"/>
      <c r="J4099" s="168"/>
      <c r="K4099" s="168"/>
      <c r="L4099" s="168"/>
    </row>
    <row r="4100" ht="14.25" spans="2:12">
      <c r="B4100" s="168"/>
      <c r="C4100" s="168"/>
      <c r="D4100" s="168"/>
      <c r="E4100" s="168"/>
      <c r="F4100" s="168"/>
      <c r="H4100" s="168"/>
      <c r="I4100" s="168"/>
      <c r="J4100" s="168"/>
      <c r="K4100" s="168"/>
      <c r="L4100" s="168"/>
    </row>
    <row r="4101" ht="14.25" spans="2:12">
      <c r="B4101" s="168"/>
      <c r="C4101" s="168"/>
      <c r="D4101" s="168"/>
      <c r="E4101" s="168"/>
      <c r="F4101" s="168"/>
      <c r="H4101" s="168"/>
      <c r="I4101" s="168"/>
      <c r="J4101" s="168"/>
      <c r="K4101" s="168"/>
      <c r="L4101" s="168"/>
    </row>
    <row r="4102" ht="14.25" spans="2:12">
      <c r="B4102" s="168"/>
      <c r="C4102" s="168"/>
      <c r="D4102" s="168"/>
      <c r="E4102" s="168"/>
      <c r="F4102" s="168"/>
      <c r="H4102" s="168"/>
      <c r="I4102" s="168"/>
      <c r="J4102" s="168"/>
      <c r="K4102" s="168"/>
      <c r="L4102" s="168"/>
    </row>
    <row r="4103" ht="14.25" spans="2:12">
      <c r="B4103" s="168"/>
      <c r="C4103" s="168"/>
      <c r="D4103" s="168"/>
      <c r="E4103" s="168"/>
      <c r="F4103" s="168"/>
      <c r="H4103" s="168"/>
      <c r="I4103" s="168"/>
      <c r="J4103" s="168"/>
      <c r="K4103" s="168"/>
      <c r="L4103" s="168"/>
    </row>
    <row r="4104" ht="14.25" spans="2:12">
      <c r="B4104" s="168"/>
      <c r="C4104" s="168"/>
      <c r="D4104" s="168"/>
      <c r="E4104" s="168"/>
      <c r="F4104" s="168"/>
      <c r="H4104" s="168"/>
      <c r="I4104" s="168"/>
      <c r="J4104" s="168"/>
      <c r="K4104" s="168"/>
      <c r="L4104" s="168"/>
    </row>
    <row r="4105" ht="14.25" spans="2:12">
      <c r="B4105" s="168"/>
      <c r="C4105" s="168"/>
      <c r="D4105" s="168"/>
      <c r="E4105" s="168"/>
      <c r="F4105" s="168"/>
      <c r="H4105" s="168"/>
      <c r="I4105" s="168"/>
      <c r="J4105" s="168"/>
      <c r="K4105" s="168"/>
      <c r="L4105" s="168"/>
    </row>
    <row r="4106" ht="14.25" spans="2:12">
      <c r="B4106" s="168"/>
      <c r="C4106" s="168"/>
      <c r="D4106" s="168"/>
      <c r="E4106" s="168"/>
      <c r="F4106" s="168"/>
      <c r="H4106" s="168"/>
      <c r="I4106" s="168"/>
      <c r="J4106" s="168"/>
      <c r="K4106" s="168"/>
      <c r="L4106" s="168"/>
    </row>
    <row r="4107" ht="14.25" spans="2:12">
      <c r="B4107" s="168"/>
      <c r="C4107" s="168"/>
      <c r="D4107" s="168"/>
      <c r="E4107" s="168"/>
      <c r="F4107" s="168"/>
      <c r="H4107" s="168"/>
      <c r="I4107" s="168"/>
      <c r="J4107" s="168"/>
      <c r="K4107" s="168"/>
      <c r="L4107" s="168"/>
    </row>
    <row r="4108" ht="14.25" spans="2:12">
      <c r="B4108" s="168"/>
      <c r="C4108" s="168"/>
      <c r="D4108" s="168"/>
      <c r="E4108" s="168"/>
      <c r="F4108" s="168"/>
      <c r="H4108" s="168"/>
      <c r="I4108" s="168"/>
      <c r="J4108" s="168"/>
      <c r="K4108" s="168"/>
      <c r="L4108" s="168"/>
    </row>
    <row r="4109" ht="14.25" spans="2:12">
      <c r="B4109" s="168"/>
      <c r="C4109" s="168"/>
      <c r="D4109" s="168"/>
      <c r="E4109" s="168"/>
      <c r="F4109" s="168"/>
      <c r="H4109" s="168"/>
      <c r="I4109" s="168"/>
      <c r="J4109" s="168"/>
      <c r="K4109" s="168"/>
      <c r="L4109" s="168"/>
    </row>
    <row r="4110" ht="14.25" spans="2:12">
      <c r="B4110" s="168"/>
      <c r="C4110" s="168"/>
      <c r="D4110" s="168"/>
      <c r="E4110" s="168"/>
      <c r="F4110" s="168"/>
      <c r="H4110" s="168"/>
      <c r="I4110" s="168"/>
      <c r="J4110" s="168"/>
      <c r="K4110" s="168"/>
      <c r="L4110" s="168"/>
    </row>
    <row r="4111" ht="14.25" spans="2:12">
      <c r="B4111" s="168"/>
      <c r="C4111" s="168"/>
      <c r="D4111" s="168"/>
      <c r="E4111" s="168"/>
      <c r="F4111" s="168"/>
      <c r="H4111" s="168"/>
      <c r="I4111" s="168"/>
      <c r="J4111" s="168"/>
      <c r="K4111" s="168"/>
      <c r="L4111" s="168"/>
    </row>
    <row r="4112" ht="14.25" spans="2:12">
      <c r="B4112" s="168"/>
      <c r="C4112" s="168"/>
      <c r="D4112" s="168"/>
      <c r="E4112" s="168"/>
      <c r="F4112" s="168"/>
      <c r="H4112" s="168"/>
      <c r="I4112" s="168"/>
      <c r="J4112" s="168"/>
      <c r="K4112" s="168"/>
      <c r="L4112" s="168"/>
    </row>
    <row r="4113" ht="14.25" spans="2:12">
      <c r="B4113" s="168"/>
      <c r="C4113" s="168"/>
      <c r="D4113" s="168"/>
      <c r="E4113" s="168"/>
      <c r="F4113" s="168"/>
      <c r="H4113" s="168"/>
      <c r="I4113" s="168"/>
      <c r="J4113" s="168"/>
      <c r="K4113" s="168"/>
      <c r="L4113" s="168"/>
    </row>
    <row r="4114" ht="14.25" spans="2:12">
      <c r="B4114" s="168"/>
      <c r="C4114" s="168"/>
      <c r="D4114" s="168"/>
      <c r="E4114" s="168"/>
      <c r="F4114" s="168"/>
      <c r="H4114" s="168"/>
      <c r="I4114" s="168"/>
      <c r="J4114" s="168"/>
      <c r="K4114" s="168"/>
      <c r="L4114" s="168"/>
    </row>
    <row r="4115" ht="14.25" spans="2:12">
      <c r="B4115" s="168"/>
      <c r="C4115" s="168"/>
      <c r="D4115" s="168"/>
      <c r="E4115" s="168"/>
      <c r="F4115" s="168"/>
      <c r="H4115" s="168"/>
      <c r="I4115" s="168"/>
      <c r="J4115" s="168"/>
      <c r="K4115" s="168"/>
      <c r="L4115" s="168"/>
    </row>
    <row r="4116" ht="14.25" spans="2:12">
      <c r="B4116" s="168"/>
      <c r="C4116" s="168"/>
      <c r="D4116" s="168"/>
      <c r="E4116" s="168"/>
      <c r="F4116" s="168"/>
      <c r="H4116" s="168"/>
      <c r="I4116" s="168"/>
      <c r="J4116" s="168"/>
      <c r="K4116" s="168"/>
      <c r="L4116" s="168"/>
    </row>
    <row r="4117" ht="14.25" spans="2:12">
      <c r="B4117" s="168"/>
      <c r="C4117" s="168"/>
      <c r="D4117" s="168"/>
      <c r="E4117" s="168"/>
      <c r="F4117" s="168"/>
      <c r="H4117" s="168"/>
      <c r="I4117" s="168"/>
      <c r="J4117" s="168"/>
      <c r="K4117" s="168"/>
      <c r="L4117" s="168"/>
    </row>
    <row r="4118" ht="14.25" spans="2:12">
      <c r="B4118" s="168"/>
      <c r="C4118" s="168"/>
      <c r="D4118" s="168"/>
      <c r="E4118" s="168"/>
      <c r="F4118" s="168"/>
      <c r="H4118" s="168"/>
      <c r="I4118" s="168"/>
      <c r="J4118" s="168"/>
      <c r="K4118" s="168"/>
      <c r="L4118" s="168"/>
    </row>
    <row r="4119" ht="14.25" spans="2:12">
      <c r="B4119" s="168"/>
      <c r="C4119" s="168"/>
      <c r="D4119" s="168"/>
      <c r="E4119" s="168"/>
      <c r="F4119" s="168"/>
      <c r="H4119" s="168"/>
      <c r="I4119" s="168"/>
      <c r="J4119" s="168"/>
      <c r="K4119" s="168"/>
      <c r="L4119" s="168"/>
    </row>
    <row r="4120" ht="14.25" spans="2:12">
      <c r="B4120" s="168"/>
      <c r="C4120" s="168"/>
      <c r="D4120" s="168"/>
      <c r="E4120" s="168"/>
      <c r="F4120" s="168"/>
      <c r="H4120" s="168"/>
      <c r="I4120" s="168"/>
      <c r="J4120" s="168"/>
      <c r="K4120" s="168"/>
      <c r="L4120" s="168"/>
    </row>
    <row r="4121" ht="14.25" spans="2:12">
      <c r="B4121" s="168"/>
      <c r="C4121" s="168"/>
      <c r="D4121" s="168"/>
      <c r="E4121" s="168"/>
      <c r="F4121" s="168"/>
      <c r="H4121" s="168"/>
      <c r="I4121" s="168"/>
      <c r="J4121" s="168"/>
      <c r="K4121" s="168"/>
      <c r="L4121" s="168"/>
    </row>
    <row r="4122" ht="14.25" spans="2:12">
      <c r="B4122" s="168"/>
      <c r="C4122" s="168"/>
      <c r="D4122" s="168"/>
      <c r="E4122" s="168"/>
      <c r="F4122" s="168"/>
      <c r="H4122" s="168"/>
      <c r="I4122" s="168"/>
      <c r="J4122" s="168"/>
      <c r="K4122" s="168"/>
      <c r="L4122" s="168"/>
    </row>
    <row r="4123" ht="14.25" spans="2:12">
      <c r="B4123" s="168"/>
      <c r="C4123" s="168"/>
      <c r="D4123" s="168"/>
      <c r="E4123" s="168"/>
      <c r="F4123" s="168"/>
      <c r="H4123" s="168"/>
      <c r="I4123" s="168"/>
      <c r="J4123" s="168"/>
      <c r="K4123" s="168"/>
      <c r="L4123" s="168"/>
    </row>
    <row r="4124" ht="14.25" spans="2:12">
      <c r="B4124" s="168"/>
      <c r="C4124" s="168"/>
      <c r="D4124" s="168"/>
      <c r="E4124" s="168"/>
      <c r="F4124" s="168"/>
      <c r="H4124" s="168"/>
      <c r="I4124" s="168"/>
      <c r="J4124" s="168"/>
      <c r="K4124" s="168"/>
      <c r="L4124" s="168"/>
    </row>
    <row r="4125" ht="14.25" spans="2:12">
      <c r="B4125" s="168"/>
      <c r="C4125" s="168"/>
      <c r="D4125" s="168"/>
      <c r="E4125" s="168"/>
      <c r="F4125" s="168"/>
      <c r="H4125" s="168"/>
      <c r="I4125" s="168"/>
      <c r="J4125" s="168"/>
      <c r="K4125" s="168"/>
      <c r="L4125" s="168"/>
    </row>
    <row r="4126" ht="14.25" spans="2:12">
      <c r="B4126" s="168"/>
      <c r="C4126" s="168"/>
      <c r="D4126" s="168"/>
      <c r="E4126" s="168"/>
      <c r="F4126" s="168"/>
      <c r="H4126" s="168"/>
      <c r="I4126" s="168"/>
      <c r="J4126" s="168"/>
      <c r="K4126" s="168"/>
      <c r="L4126" s="168"/>
    </row>
    <row r="4127" ht="14.25" spans="2:12">
      <c r="B4127" s="168"/>
      <c r="C4127" s="168"/>
      <c r="D4127" s="168"/>
      <c r="E4127" s="168"/>
      <c r="F4127" s="168"/>
      <c r="H4127" s="168"/>
      <c r="I4127" s="168"/>
      <c r="J4127" s="168"/>
      <c r="K4127" s="168"/>
      <c r="L4127" s="168"/>
    </row>
    <row r="4128" ht="14.25" spans="2:12">
      <c r="B4128" s="168"/>
      <c r="C4128" s="168"/>
      <c r="D4128" s="168"/>
      <c r="E4128" s="168"/>
      <c r="F4128" s="168"/>
      <c r="H4128" s="168"/>
      <c r="I4128" s="168"/>
      <c r="J4128" s="168"/>
      <c r="K4128" s="168"/>
      <c r="L4128" s="168"/>
    </row>
    <row r="4129" ht="14.25" spans="2:12">
      <c r="B4129" s="168"/>
      <c r="C4129" s="168"/>
      <c r="D4129" s="168"/>
      <c r="E4129" s="168"/>
      <c r="F4129" s="168"/>
      <c r="H4129" s="168"/>
      <c r="I4129" s="168"/>
      <c r="J4129" s="168"/>
      <c r="K4129" s="168"/>
      <c r="L4129" s="168"/>
    </row>
    <row r="4130" ht="14.25" spans="2:12">
      <c r="B4130" s="168"/>
      <c r="C4130" s="168"/>
      <c r="D4130" s="168"/>
      <c r="E4130" s="168"/>
      <c r="F4130" s="168"/>
      <c r="H4130" s="168"/>
      <c r="I4130" s="168"/>
      <c r="J4130" s="168"/>
      <c r="K4130" s="168"/>
      <c r="L4130" s="168"/>
    </row>
    <row r="4131" ht="14.25" spans="2:12">
      <c r="B4131" s="168"/>
      <c r="C4131" s="168"/>
      <c r="D4131" s="168"/>
      <c r="E4131" s="168"/>
      <c r="F4131" s="168"/>
      <c r="H4131" s="168"/>
      <c r="I4131" s="168"/>
      <c r="J4131" s="168"/>
      <c r="K4131" s="168"/>
      <c r="L4131" s="168"/>
    </row>
    <row r="4132" ht="14.25" spans="2:12">
      <c r="B4132" s="168"/>
      <c r="C4132" s="168"/>
      <c r="D4132" s="168"/>
      <c r="E4132" s="168"/>
      <c r="F4132" s="168"/>
      <c r="H4132" s="168"/>
      <c r="I4132" s="168"/>
      <c r="J4132" s="168"/>
      <c r="K4132" s="168"/>
      <c r="L4132" s="168"/>
    </row>
    <row r="4133" ht="14.25" spans="2:12">
      <c r="B4133" s="168"/>
      <c r="C4133" s="168"/>
      <c r="D4133" s="168"/>
      <c r="E4133" s="168"/>
      <c r="F4133" s="168"/>
      <c r="H4133" s="168"/>
      <c r="I4133" s="168"/>
      <c r="J4133" s="168"/>
      <c r="K4133" s="168"/>
      <c r="L4133" s="168"/>
    </row>
    <row r="4134" ht="14.25" spans="2:12">
      <c r="B4134" s="168"/>
      <c r="C4134" s="168"/>
      <c r="D4134" s="168"/>
      <c r="E4134" s="168"/>
      <c r="F4134" s="168"/>
      <c r="H4134" s="168"/>
      <c r="I4134" s="168"/>
      <c r="J4134" s="168"/>
      <c r="K4134" s="168"/>
      <c r="L4134" s="168"/>
    </row>
    <row r="4135" ht="14.25" spans="2:12">
      <c r="B4135" s="168"/>
      <c r="C4135" s="168"/>
      <c r="D4135" s="168"/>
      <c r="E4135" s="168"/>
      <c r="F4135" s="168"/>
      <c r="H4135" s="168"/>
      <c r="I4135" s="168"/>
      <c r="J4135" s="168"/>
      <c r="K4135" s="168"/>
      <c r="L4135" s="168"/>
    </row>
    <row r="4136" ht="14.25" spans="2:12">
      <c r="B4136" s="168"/>
      <c r="C4136" s="168"/>
      <c r="D4136" s="168"/>
      <c r="E4136" s="168"/>
      <c r="F4136" s="168"/>
      <c r="H4136" s="168"/>
      <c r="I4136" s="168"/>
      <c r="J4136" s="168"/>
      <c r="K4136" s="168"/>
      <c r="L4136" s="168"/>
    </row>
    <row r="4137" ht="14.25" spans="2:12">
      <c r="B4137" s="168"/>
      <c r="C4137" s="168"/>
      <c r="D4137" s="168"/>
      <c r="E4137" s="168"/>
      <c r="F4137" s="168"/>
      <c r="H4137" s="168"/>
      <c r="I4137" s="168"/>
      <c r="J4137" s="168"/>
      <c r="K4137" s="168"/>
      <c r="L4137" s="168"/>
    </row>
    <row r="4138" ht="14.25" spans="2:12">
      <c r="B4138" s="168"/>
      <c r="C4138" s="168"/>
      <c r="D4138" s="168"/>
      <c r="E4138" s="168"/>
      <c r="F4138" s="168"/>
      <c r="H4138" s="168"/>
      <c r="I4138" s="168"/>
      <c r="J4138" s="168"/>
      <c r="K4138" s="168"/>
      <c r="L4138" s="168"/>
    </row>
    <row r="4139" ht="14.25" spans="2:12">
      <c r="B4139" s="168"/>
      <c r="C4139" s="168"/>
      <c r="D4139" s="168"/>
      <c r="E4139" s="168"/>
      <c r="F4139" s="168"/>
      <c r="H4139" s="168"/>
      <c r="I4139" s="168"/>
      <c r="J4139" s="168"/>
      <c r="K4139" s="168"/>
      <c r="L4139" s="168"/>
    </row>
    <row r="4140" ht="14.25" spans="2:12">
      <c r="B4140" s="168"/>
      <c r="C4140" s="168"/>
      <c r="D4140" s="168"/>
      <c r="E4140" s="168"/>
      <c r="F4140" s="168"/>
      <c r="H4140" s="168"/>
      <c r="I4140" s="168"/>
      <c r="J4140" s="168"/>
      <c r="K4140" s="168"/>
      <c r="L4140" s="168"/>
    </row>
    <row r="4141" ht="14.25" spans="2:12">
      <c r="B4141" s="168"/>
      <c r="C4141" s="168"/>
      <c r="D4141" s="168"/>
      <c r="E4141" s="168"/>
      <c r="F4141" s="168"/>
      <c r="H4141" s="168"/>
      <c r="I4141" s="168"/>
      <c r="J4141" s="168"/>
      <c r="K4141" s="168"/>
      <c r="L4141" s="168"/>
    </row>
    <row r="4142" ht="14.25" spans="2:12">
      <c r="B4142" s="168"/>
      <c r="C4142" s="168"/>
      <c r="D4142" s="168"/>
      <c r="E4142" s="168"/>
      <c r="F4142" s="168"/>
      <c r="H4142" s="168"/>
      <c r="I4142" s="168"/>
      <c r="J4142" s="168"/>
      <c r="K4142" s="168"/>
      <c r="L4142" s="168"/>
    </row>
    <row r="4143" ht="14.25" spans="2:12">
      <c r="B4143" s="168"/>
      <c r="C4143" s="168"/>
      <c r="D4143" s="168"/>
      <c r="E4143" s="168"/>
      <c r="F4143" s="168"/>
      <c r="H4143" s="168"/>
      <c r="I4143" s="168"/>
      <c r="J4143" s="168"/>
      <c r="K4143" s="168"/>
      <c r="L4143" s="168"/>
    </row>
    <row r="4144" ht="14.25" spans="2:12">
      <c r="B4144" s="168"/>
      <c r="C4144" s="168"/>
      <c r="D4144" s="168"/>
      <c r="E4144" s="168"/>
      <c r="F4144" s="168"/>
      <c r="H4144" s="168"/>
      <c r="I4144" s="168"/>
      <c r="J4144" s="168"/>
      <c r="K4144" s="168"/>
      <c r="L4144" s="168"/>
    </row>
    <row r="4145" ht="14.25" spans="2:12">
      <c r="B4145" s="168"/>
      <c r="C4145" s="168"/>
      <c r="D4145" s="168"/>
      <c r="E4145" s="168"/>
      <c r="F4145" s="168"/>
      <c r="H4145" s="168"/>
      <c r="I4145" s="168"/>
      <c r="J4145" s="168"/>
      <c r="K4145" s="168"/>
      <c r="L4145" s="168"/>
    </row>
    <row r="4146" ht="14.25" spans="2:12">
      <c r="B4146" s="168"/>
      <c r="C4146" s="168"/>
      <c r="D4146" s="168"/>
      <c r="E4146" s="168"/>
      <c r="F4146" s="168"/>
      <c r="H4146" s="168"/>
      <c r="I4146" s="168"/>
      <c r="J4146" s="168"/>
      <c r="K4146" s="168"/>
      <c r="L4146" s="168"/>
    </row>
    <row r="4147" ht="14.25" spans="2:12">
      <c r="B4147" s="168"/>
      <c r="C4147" s="168"/>
      <c r="D4147" s="168"/>
      <c r="E4147" s="168"/>
      <c r="F4147" s="168"/>
      <c r="H4147" s="168"/>
      <c r="I4147" s="168"/>
      <c r="J4147" s="168"/>
      <c r="K4147" s="168"/>
      <c r="L4147" s="168"/>
    </row>
    <row r="4148" ht="14.25" spans="2:12">
      <c r="B4148" s="168"/>
      <c r="C4148" s="168"/>
      <c r="D4148" s="168"/>
      <c r="E4148" s="168"/>
      <c r="F4148" s="168"/>
      <c r="H4148" s="168"/>
      <c r="I4148" s="168"/>
      <c r="J4148" s="168"/>
      <c r="K4148" s="168"/>
      <c r="L4148" s="168"/>
    </row>
    <row r="4149" ht="14.25" spans="2:12">
      <c r="B4149" s="168"/>
      <c r="C4149" s="168"/>
      <c r="D4149" s="168"/>
      <c r="E4149" s="168"/>
      <c r="F4149" s="168"/>
      <c r="H4149" s="168"/>
      <c r="I4149" s="168"/>
      <c r="J4149" s="168"/>
      <c r="K4149" s="168"/>
      <c r="L4149" s="168"/>
    </row>
    <row r="4150" ht="14.25" spans="2:12">
      <c r="B4150" s="168"/>
      <c r="C4150" s="168"/>
      <c r="D4150" s="168"/>
      <c r="E4150" s="168"/>
      <c r="F4150" s="168"/>
      <c r="H4150" s="168"/>
      <c r="I4150" s="168"/>
      <c r="J4150" s="168"/>
      <c r="K4150" s="168"/>
      <c r="L4150" s="168"/>
    </row>
    <row r="4151" ht="14.25" spans="2:12">
      <c r="B4151" s="168"/>
      <c r="C4151" s="168"/>
      <c r="D4151" s="168"/>
      <c r="E4151" s="168"/>
      <c r="F4151" s="168"/>
      <c r="H4151" s="168"/>
      <c r="I4151" s="168"/>
      <c r="J4151" s="168"/>
      <c r="K4151" s="168"/>
      <c r="L4151" s="168"/>
    </row>
    <row r="4152" ht="14.25" spans="2:12">
      <c r="B4152" s="168"/>
      <c r="C4152" s="168"/>
      <c r="D4152" s="168"/>
      <c r="E4152" s="168"/>
      <c r="F4152" s="168"/>
      <c r="H4152" s="168"/>
      <c r="I4152" s="168"/>
      <c r="J4152" s="168"/>
      <c r="K4152" s="168"/>
      <c r="L4152" s="168"/>
    </row>
    <row r="4153" ht="14.25" spans="2:12">
      <c r="B4153" s="168"/>
      <c r="C4153" s="168"/>
      <c r="D4153" s="168"/>
      <c r="E4153" s="168"/>
      <c r="F4153" s="168"/>
      <c r="H4153" s="168"/>
      <c r="I4153" s="168"/>
      <c r="J4153" s="168"/>
      <c r="K4153" s="168"/>
      <c r="L4153" s="168"/>
    </row>
    <row r="4154" ht="14.25" spans="2:12">
      <c r="B4154" s="168"/>
      <c r="C4154" s="168"/>
      <c r="D4154" s="168"/>
      <c r="E4154" s="168"/>
      <c r="F4154" s="168"/>
      <c r="H4154" s="168"/>
      <c r="I4154" s="168"/>
      <c r="J4154" s="168"/>
      <c r="K4154" s="168"/>
      <c r="L4154" s="168"/>
    </row>
    <row r="4155" ht="14.25" spans="2:12">
      <c r="B4155" s="168"/>
      <c r="C4155" s="168"/>
      <c r="D4155" s="168"/>
      <c r="E4155" s="168"/>
      <c r="F4155" s="168"/>
      <c r="H4155" s="168"/>
      <c r="I4155" s="168"/>
      <c r="J4155" s="168"/>
      <c r="K4155" s="168"/>
      <c r="L4155" s="168"/>
    </row>
    <row r="4156" ht="14.25" spans="2:12">
      <c r="B4156" s="168"/>
      <c r="C4156" s="168"/>
      <c r="D4156" s="168"/>
      <c r="E4156" s="168"/>
      <c r="F4156" s="168"/>
      <c r="H4156" s="168"/>
      <c r="I4156" s="168"/>
      <c r="J4156" s="168"/>
      <c r="K4156" s="168"/>
      <c r="L4156" s="168"/>
    </row>
    <row r="4157" ht="14.25" spans="2:12">
      <c r="B4157" s="168"/>
      <c r="C4157" s="168"/>
      <c r="D4157" s="168"/>
      <c r="E4157" s="168"/>
      <c r="F4157" s="168"/>
      <c r="H4157" s="168"/>
      <c r="I4157" s="168"/>
      <c r="J4157" s="168"/>
      <c r="K4157" s="168"/>
      <c r="L4157" s="168"/>
    </row>
    <row r="4158" ht="14.25" spans="2:12">
      <c r="B4158" s="168"/>
      <c r="C4158" s="168"/>
      <c r="D4158" s="168"/>
      <c r="E4158" s="168"/>
      <c r="F4158" s="168"/>
      <c r="H4158" s="168"/>
      <c r="I4158" s="168"/>
      <c r="J4158" s="168"/>
      <c r="K4158" s="168"/>
      <c r="L4158" s="168"/>
    </row>
    <row r="4159" ht="14.25" spans="2:12">
      <c r="B4159" s="168"/>
      <c r="C4159" s="168"/>
      <c r="D4159" s="168"/>
      <c r="E4159" s="168"/>
      <c r="F4159" s="168"/>
      <c r="H4159" s="168"/>
      <c r="I4159" s="168"/>
      <c r="J4159" s="168"/>
      <c r="K4159" s="168"/>
      <c r="L4159" s="168"/>
    </row>
    <row r="4160" ht="14.25" spans="2:12">
      <c r="B4160" s="168"/>
      <c r="C4160" s="168"/>
      <c r="D4160" s="168"/>
      <c r="E4160" s="168"/>
      <c r="F4160" s="168"/>
      <c r="H4160" s="168"/>
      <c r="I4160" s="168"/>
      <c r="J4160" s="168"/>
      <c r="K4160" s="168"/>
      <c r="L4160" s="168"/>
    </row>
    <row r="4161" ht="14.25" spans="2:12">
      <c r="B4161" s="168"/>
      <c r="C4161" s="168"/>
      <c r="D4161" s="168"/>
      <c r="E4161" s="168"/>
      <c r="F4161" s="168"/>
      <c r="H4161" s="168"/>
      <c r="I4161" s="168"/>
      <c r="J4161" s="168"/>
      <c r="K4161" s="168"/>
      <c r="L4161" s="168"/>
    </row>
    <row r="4162" ht="14.25" spans="2:12">
      <c r="B4162" s="168"/>
      <c r="C4162" s="168"/>
      <c r="D4162" s="168"/>
      <c r="E4162" s="168"/>
      <c r="F4162" s="168"/>
      <c r="H4162" s="168"/>
      <c r="I4162" s="168"/>
      <c r="J4162" s="168"/>
      <c r="K4162" s="168"/>
      <c r="L4162" s="168"/>
    </row>
    <row r="4163" ht="14.25" spans="2:12">
      <c r="B4163" s="168"/>
      <c r="C4163" s="168"/>
      <c r="D4163" s="168"/>
      <c r="E4163" s="168"/>
      <c r="F4163" s="168"/>
      <c r="H4163" s="168"/>
      <c r="I4163" s="168"/>
      <c r="J4163" s="168"/>
      <c r="K4163" s="168"/>
      <c r="L4163" s="168"/>
    </row>
    <row r="4164" ht="14.25" spans="2:12">
      <c r="B4164" s="168"/>
      <c r="C4164" s="168"/>
      <c r="D4164" s="168"/>
      <c r="E4164" s="168"/>
      <c r="F4164" s="168"/>
      <c r="H4164" s="168"/>
      <c r="I4164" s="168"/>
      <c r="J4164" s="168"/>
      <c r="K4164" s="168"/>
      <c r="L4164" s="168"/>
    </row>
    <row r="4165" ht="14.25" spans="2:12">
      <c r="B4165" s="168"/>
      <c r="C4165" s="168"/>
      <c r="D4165" s="168"/>
      <c r="E4165" s="168"/>
      <c r="F4165" s="168"/>
      <c r="H4165" s="168"/>
      <c r="I4165" s="168"/>
      <c r="J4165" s="168"/>
      <c r="K4165" s="168"/>
      <c r="L4165" s="168"/>
    </row>
    <row r="4166" ht="14.25" spans="2:12">
      <c r="B4166" s="168"/>
      <c r="C4166" s="168"/>
      <c r="D4166" s="168"/>
      <c r="E4166" s="168"/>
      <c r="F4166" s="168"/>
      <c r="H4166" s="168"/>
      <c r="I4166" s="168"/>
      <c r="J4166" s="168"/>
      <c r="K4166" s="168"/>
      <c r="L4166" s="168"/>
    </row>
    <row r="4167" ht="14.25" spans="2:12">
      <c r="B4167" s="168"/>
      <c r="C4167" s="168"/>
      <c r="D4167" s="168"/>
      <c r="E4167" s="168"/>
      <c r="F4167" s="168"/>
      <c r="H4167" s="168"/>
      <c r="I4167" s="168"/>
      <c r="J4167" s="168"/>
      <c r="K4167" s="168"/>
      <c r="L4167" s="168"/>
    </row>
    <row r="4168" ht="14.25" spans="2:12">
      <c r="B4168" s="168"/>
      <c r="C4168" s="168"/>
      <c r="D4168" s="168"/>
      <c r="E4168" s="168"/>
      <c r="F4168" s="168"/>
      <c r="H4168" s="168"/>
      <c r="I4168" s="168"/>
      <c r="J4168" s="168"/>
      <c r="K4168" s="168"/>
      <c r="L4168" s="168"/>
    </row>
    <row r="4169" ht="14.25" spans="2:12">
      <c r="B4169" s="168"/>
      <c r="C4169" s="168"/>
      <c r="D4169" s="168"/>
      <c r="E4169" s="168"/>
      <c r="F4169" s="168"/>
      <c r="H4169" s="168"/>
      <c r="I4169" s="168"/>
      <c r="J4169" s="168"/>
      <c r="K4169" s="168"/>
      <c r="L4169" s="168"/>
    </row>
    <row r="4170" ht="14.25" spans="2:12">
      <c r="B4170" s="168"/>
      <c r="C4170" s="168"/>
      <c r="D4170" s="168"/>
      <c r="E4170" s="168"/>
      <c r="F4170" s="168"/>
      <c r="H4170" s="168"/>
      <c r="I4170" s="168"/>
      <c r="J4170" s="168"/>
      <c r="K4170" s="168"/>
      <c r="L4170" s="168"/>
    </row>
    <row r="4171" ht="14.25" spans="2:12">
      <c r="B4171" s="168"/>
      <c r="C4171" s="168"/>
      <c r="D4171" s="168"/>
      <c r="E4171" s="168"/>
      <c r="F4171" s="168"/>
      <c r="H4171" s="168"/>
      <c r="I4171" s="168"/>
      <c r="J4171" s="168"/>
      <c r="K4171" s="168"/>
      <c r="L4171" s="168"/>
    </row>
    <row r="4172" ht="14.25" spans="2:12">
      <c r="B4172" s="168"/>
      <c r="C4172" s="168"/>
      <c r="D4172" s="168"/>
      <c r="E4172" s="168"/>
      <c r="F4172" s="168"/>
      <c r="H4172" s="168"/>
      <c r="I4172" s="168"/>
      <c r="J4172" s="168"/>
      <c r="K4172" s="168"/>
      <c r="L4172" s="168"/>
    </row>
    <row r="4173" ht="14.25" spans="2:12">
      <c r="B4173" s="168"/>
      <c r="C4173" s="168"/>
      <c r="D4173" s="168"/>
      <c r="E4173" s="168"/>
      <c r="F4173" s="168"/>
      <c r="H4173" s="168"/>
      <c r="I4173" s="168"/>
      <c r="J4173" s="168"/>
      <c r="K4173" s="168"/>
      <c r="L4173" s="168"/>
    </row>
    <row r="4174" ht="14.25" spans="2:12">
      <c r="B4174" s="168"/>
      <c r="C4174" s="168"/>
      <c r="D4174" s="168"/>
      <c r="E4174" s="168"/>
      <c r="F4174" s="168"/>
      <c r="H4174" s="168"/>
      <c r="I4174" s="168"/>
      <c r="J4174" s="168"/>
      <c r="K4174" s="168"/>
      <c r="L4174" s="168"/>
    </row>
    <row r="4175" ht="14.25" spans="2:12">
      <c r="B4175" s="168"/>
      <c r="C4175" s="168"/>
      <c r="D4175" s="168"/>
      <c r="E4175" s="168"/>
      <c r="F4175" s="168"/>
      <c r="H4175" s="168"/>
      <c r="I4175" s="168"/>
      <c r="J4175" s="168"/>
      <c r="K4175" s="168"/>
      <c r="L4175" s="168"/>
    </row>
    <row r="4176" ht="14.25" spans="2:12">
      <c r="B4176" s="168"/>
      <c r="C4176" s="168"/>
      <c r="D4176" s="168"/>
      <c r="E4176" s="168"/>
      <c r="F4176" s="168"/>
      <c r="H4176" s="168"/>
      <c r="I4176" s="168"/>
      <c r="J4176" s="168"/>
      <c r="K4176" s="168"/>
      <c r="L4176" s="168"/>
    </row>
    <row r="4177" ht="14.25" spans="2:12">
      <c r="B4177" s="168"/>
      <c r="C4177" s="168"/>
      <c r="D4177" s="168"/>
      <c r="E4177" s="168"/>
      <c r="F4177" s="168"/>
      <c r="H4177" s="168"/>
      <c r="I4177" s="168"/>
      <c r="J4177" s="168"/>
      <c r="K4177" s="168"/>
      <c r="L4177" s="168"/>
    </row>
    <row r="4178" ht="14.25" spans="2:12">
      <c r="B4178" s="168"/>
      <c r="C4178" s="168"/>
      <c r="D4178" s="168"/>
      <c r="E4178" s="168"/>
      <c r="F4178" s="168"/>
      <c r="H4178" s="168"/>
      <c r="I4178" s="168"/>
      <c r="J4178" s="168"/>
      <c r="K4178" s="168"/>
      <c r="L4178" s="168"/>
    </row>
    <row r="4179" ht="14.25" spans="2:12">
      <c r="B4179" s="168"/>
      <c r="C4179" s="168"/>
      <c r="D4179" s="168"/>
      <c r="E4179" s="168"/>
      <c r="F4179" s="168"/>
      <c r="H4179" s="168"/>
      <c r="I4179" s="168"/>
      <c r="J4179" s="168"/>
      <c r="K4179" s="168"/>
      <c r="L4179" s="168"/>
    </row>
    <row r="4180" ht="14.25" spans="2:12">
      <c r="B4180" s="168"/>
      <c r="C4180" s="168"/>
      <c r="D4180" s="168"/>
      <c r="E4180" s="168"/>
      <c r="F4180" s="168"/>
      <c r="H4180" s="168"/>
      <c r="I4180" s="168"/>
      <c r="J4180" s="168"/>
      <c r="K4180" s="168"/>
      <c r="L4180" s="168"/>
    </row>
    <row r="4181" ht="14.25" spans="2:12">
      <c r="B4181" s="168"/>
      <c r="C4181" s="168"/>
      <c r="D4181" s="168"/>
      <c r="E4181" s="168"/>
      <c r="F4181" s="168"/>
      <c r="H4181" s="168"/>
      <c r="I4181" s="168"/>
      <c r="J4181" s="168"/>
      <c r="K4181" s="168"/>
      <c r="L4181" s="168"/>
    </row>
    <row r="4182" ht="14.25" spans="2:12">
      <c r="B4182" s="168"/>
      <c r="C4182" s="168"/>
      <c r="D4182" s="168"/>
      <c r="E4182" s="168"/>
      <c r="F4182" s="168"/>
      <c r="H4182" s="168"/>
      <c r="I4182" s="168"/>
      <c r="J4182" s="168"/>
      <c r="K4182" s="168"/>
      <c r="L4182" s="168"/>
    </row>
    <row r="4183" ht="14.25" spans="2:12">
      <c r="B4183" s="168"/>
      <c r="C4183" s="168"/>
      <c r="D4183" s="168"/>
      <c r="E4183" s="168"/>
      <c r="F4183" s="168"/>
      <c r="H4183" s="168"/>
      <c r="I4183" s="168"/>
      <c r="J4183" s="168"/>
      <c r="K4183" s="168"/>
      <c r="L4183" s="168"/>
    </row>
    <row r="4184" ht="14.25" spans="2:12">
      <c r="B4184" s="168"/>
      <c r="C4184" s="168"/>
      <c r="D4184" s="168"/>
      <c r="E4184" s="168"/>
      <c r="F4184" s="168"/>
      <c r="H4184" s="168"/>
      <c r="I4184" s="168"/>
      <c r="J4184" s="168"/>
      <c r="K4184" s="168"/>
      <c r="L4184" s="168"/>
    </row>
    <row r="4185" ht="14.25" spans="2:12">
      <c r="B4185" s="168"/>
      <c r="C4185" s="168"/>
      <c r="D4185" s="168"/>
      <c r="E4185" s="168"/>
      <c r="F4185" s="168"/>
      <c r="H4185" s="168"/>
      <c r="I4185" s="168"/>
      <c r="J4185" s="168"/>
      <c r="K4185" s="168"/>
      <c r="L4185" s="168"/>
    </row>
    <row r="4186" ht="14.25" spans="2:12">
      <c r="B4186" s="168"/>
      <c r="C4186" s="168"/>
      <c r="D4186" s="168"/>
      <c r="E4186" s="168"/>
      <c r="F4186" s="168"/>
      <c r="H4186" s="168"/>
      <c r="I4186" s="168"/>
      <c r="J4186" s="168"/>
      <c r="K4186" s="168"/>
      <c r="L4186" s="168"/>
    </row>
    <row r="4187" ht="14.25" spans="2:12">
      <c r="B4187" s="168"/>
      <c r="C4187" s="168"/>
      <c r="D4187" s="168"/>
      <c r="E4187" s="168"/>
      <c r="F4187" s="168"/>
      <c r="H4187" s="168"/>
      <c r="I4187" s="168"/>
      <c r="J4187" s="168"/>
      <c r="K4187" s="168"/>
      <c r="L4187" s="168"/>
    </row>
    <row r="4188" ht="14.25" spans="2:12">
      <c r="B4188" s="168"/>
      <c r="C4188" s="168"/>
      <c r="D4188" s="168"/>
      <c r="E4188" s="168"/>
      <c r="F4188" s="168"/>
      <c r="H4188" s="168"/>
      <c r="I4188" s="168"/>
      <c r="J4188" s="168"/>
      <c r="K4188" s="168"/>
      <c r="L4188" s="168"/>
    </row>
    <row r="4189" ht="14.25" spans="2:12">
      <c r="B4189" s="168"/>
      <c r="C4189" s="168"/>
      <c r="D4189" s="168"/>
      <c r="E4189" s="168"/>
      <c r="F4189" s="168"/>
      <c r="H4189" s="168"/>
      <c r="I4189" s="168"/>
      <c r="J4189" s="168"/>
      <c r="K4189" s="168"/>
      <c r="L4189" s="168"/>
    </row>
    <row r="4190" ht="14.25" spans="2:12">
      <c r="B4190" s="168"/>
      <c r="C4190" s="168"/>
      <c r="D4190" s="168"/>
      <c r="E4190" s="168"/>
      <c r="F4190" s="168"/>
      <c r="H4190" s="168"/>
      <c r="I4190" s="168"/>
      <c r="J4190" s="168"/>
      <c r="K4190" s="168"/>
      <c r="L4190" s="168"/>
    </row>
    <row r="4191" ht="14.25" spans="2:12">
      <c r="B4191" s="168"/>
      <c r="C4191" s="168"/>
      <c r="D4191" s="168"/>
      <c r="E4191" s="168"/>
      <c r="F4191" s="168"/>
      <c r="H4191" s="168"/>
      <c r="I4191" s="168"/>
      <c r="J4191" s="168"/>
      <c r="K4191" s="168"/>
      <c r="L4191" s="168"/>
    </row>
    <row r="4192" ht="14.25" spans="2:12">
      <c r="B4192" s="168"/>
      <c r="C4192" s="168"/>
      <c r="D4192" s="168"/>
      <c r="E4192" s="168"/>
      <c r="F4192" s="168"/>
      <c r="H4192" s="168"/>
      <c r="I4192" s="168"/>
      <c r="J4192" s="168"/>
      <c r="K4192" s="168"/>
      <c r="L4192" s="168"/>
    </row>
    <row r="4193" ht="14.25" spans="2:12">
      <c r="B4193" s="168"/>
      <c r="C4193" s="168"/>
      <c r="D4193" s="168"/>
      <c r="E4193" s="168"/>
      <c r="F4193" s="168"/>
      <c r="H4193" s="168"/>
      <c r="I4193" s="168"/>
      <c r="J4193" s="168"/>
      <c r="K4193" s="168"/>
      <c r="L4193" s="168"/>
    </row>
    <row r="4194" ht="14.25" spans="2:12">
      <c r="B4194" s="168"/>
      <c r="C4194" s="168"/>
      <c r="D4194" s="168"/>
      <c r="E4194" s="168"/>
      <c r="F4194" s="168"/>
      <c r="H4194" s="168"/>
      <c r="I4194" s="168"/>
      <c r="J4194" s="168"/>
      <c r="K4194" s="168"/>
      <c r="L4194" s="168"/>
    </row>
    <row r="4195" ht="14.25" spans="2:12">
      <c r="B4195" s="168"/>
      <c r="C4195" s="168"/>
      <c r="D4195" s="168"/>
      <c r="E4195" s="168"/>
      <c r="F4195" s="168"/>
      <c r="H4195" s="168"/>
      <c r="I4195" s="168"/>
      <c r="J4195" s="168"/>
      <c r="K4195" s="168"/>
      <c r="L4195" s="168"/>
    </row>
    <row r="4196" ht="14.25" spans="2:12">
      <c r="B4196" s="168"/>
      <c r="C4196" s="168"/>
      <c r="D4196" s="168"/>
      <c r="E4196" s="168"/>
      <c r="F4196" s="168"/>
      <c r="H4196" s="168"/>
      <c r="I4196" s="168"/>
      <c r="J4196" s="168"/>
      <c r="K4196" s="168"/>
      <c r="L4196" s="168"/>
    </row>
    <row r="4197" ht="14.25" spans="2:12">
      <c r="B4197" s="168"/>
      <c r="C4197" s="168"/>
      <c r="D4197" s="168"/>
      <c r="E4197" s="168"/>
      <c r="F4197" s="168"/>
      <c r="H4197" s="168"/>
      <c r="I4197" s="168"/>
      <c r="J4197" s="168"/>
      <c r="K4197" s="168"/>
      <c r="L4197" s="168"/>
    </row>
    <row r="4198" ht="14.25" spans="2:12">
      <c r="B4198" s="168"/>
      <c r="C4198" s="168"/>
      <c r="D4198" s="168"/>
      <c r="E4198" s="168"/>
      <c r="F4198" s="168"/>
      <c r="H4198" s="168"/>
      <c r="I4198" s="168"/>
      <c r="J4198" s="168"/>
      <c r="K4198" s="168"/>
      <c r="L4198" s="168"/>
    </row>
    <row r="4199" ht="14.25" spans="2:12">
      <c r="B4199" s="168"/>
      <c r="C4199" s="168"/>
      <c r="D4199" s="168"/>
      <c r="E4199" s="168"/>
      <c r="F4199" s="168"/>
      <c r="H4199" s="168"/>
      <c r="I4199" s="168"/>
      <c r="J4199" s="168"/>
      <c r="K4199" s="168"/>
      <c r="L4199" s="168"/>
    </row>
    <row r="4200" ht="14.25" spans="2:12">
      <c r="B4200" s="168"/>
      <c r="C4200" s="168"/>
      <c r="D4200" s="168"/>
      <c r="E4200" s="168"/>
      <c r="F4200" s="168"/>
      <c r="H4200" s="168"/>
      <c r="I4200" s="168"/>
      <c r="J4200" s="168"/>
      <c r="K4200" s="168"/>
      <c r="L4200" s="168"/>
    </row>
    <row r="4201" ht="14.25" spans="2:12">
      <c r="B4201" s="168"/>
      <c r="C4201" s="168"/>
      <c r="D4201" s="168"/>
      <c r="E4201" s="168"/>
      <c r="F4201" s="168"/>
      <c r="H4201" s="168"/>
      <c r="I4201" s="168"/>
      <c r="J4201" s="168"/>
      <c r="K4201" s="168"/>
      <c r="L4201" s="168"/>
    </row>
    <row r="4202" ht="14.25" spans="2:12">
      <c r="B4202" s="168"/>
      <c r="C4202" s="168"/>
      <c r="D4202" s="168"/>
      <c r="E4202" s="168"/>
      <c r="F4202" s="168"/>
      <c r="H4202" s="168"/>
      <c r="I4202" s="168"/>
      <c r="J4202" s="168"/>
      <c r="K4202" s="168"/>
      <c r="L4202" s="168"/>
    </row>
    <row r="4203" ht="14.25" spans="2:12">
      <c r="B4203" s="168"/>
      <c r="C4203" s="168"/>
      <c r="D4203" s="168"/>
      <c r="E4203" s="168"/>
      <c r="F4203" s="168"/>
      <c r="H4203" s="168"/>
      <c r="I4203" s="168"/>
      <c r="J4203" s="168"/>
      <c r="K4203" s="168"/>
      <c r="L4203" s="168"/>
    </row>
    <row r="4204" ht="14.25" spans="2:12">
      <c r="B4204" s="168"/>
      <c r="C4204" s="168"/>
      <c r="D4204" s="168"/>
      <c r="E4204" s="168"/>
      <c r="F4204" s="168"/>
      <c r="H4204" s="168"/>
      <c r="I4204" s="168"/>
      <c r="J4204" s="168"/>
      <c r="K4204" s="168"/>
      <c r="L4204" s="168"/>
    </row>
    <row r="4205" ht="14.25" spans="2:12">
      <c r="B4205" s="168"/>
      <c r="C4205" s="168"/>
      <c r="D4205" s="168"/>
      <c r="E4205" s="168"/>
      <c r="F4205" s="168"/>
      <c r="H4205" s="168"/>
      <c r="I4205" s="168"/>
      <c r="J4205" s="168"/>
      <c r="K4205" s="168"/>
      <c r="L4205" s="168"/>
    </row>
    <row r="4206" ht="14.25" spans="2:12">
      <c r="B4206" s="168"/>
      <c r="C4206" s="168"/>
      <c r="D4206" s="168"/>
      <c r="E4206" s="168"/>
      <c r="F4206" s="168"/>
      <c r="H4206" s="168"/>
      <c r="I4206" s="168"/>
      <c r="J4206" s="168"/>
      <c r="K4206" s="168"/>
      <c r="L4206" s="168"/>
    </row>
    <row r="4207" ht="14.25" spans="2:12">
      <c r="B4207" s="168"/>
      <c r="C4207" s="168"/>
      <c r="D4207" s="168"/>
      <c r="E4207" s="168"/>
      <c r="F4207" s="168"/>
      <c r="H4207" s="168"/>
      <c r="I4207" s="168"/>
      <c r="J4207" s="168"/>
      <c r="K4207" s="168"/>
      <c r="L4207" s="168"/>
    </row>
    <row r="4208" ht="14.25" spans="2:12">
      <c r="B4208" s="168"/>
      <c r="C4208" s="168"/>
      <c r="D4208" s="168"/>
      <c r="E4208" s="168"/>
      <c r="F4208" s="168"/>
      <c r="H4208" s="168"/>
      <c r="I4208" s="168"/>
      <c r="J4208" s="168"/>
      <c r="K4208" s="168"/>
      <c r="L4208" s="168"/>
    </row>
    <row r="4209" ht="14.25" spans="2:12">
      <c r="B4209" s="168"/>
      <c r="C4209" s="168"/>
      <c r="D4209" s="168"/>
      <c r="E4209" s="168"/>
      <c r="F4209" s="168"/>
      <c r="H4209" s="168"/>
      <c r="I4209" s="168"/>
      <c r="J4209" s="168"/>
      <c r="K4209" s="168"/>
      <c r="L4209" s="168"/>
    </row>
    <row r="4210" ht="14.25" spans="2:12">
      <c r="B4210" s="168"/>
      <c r="C4210" s="168"/>
      <c r="D4210" s="168"/>
      <c r="E4210" s="168"/>
      <c r="F4210" s="168"/>
      <c r="H4210" s="168"/>
      <c r="I4210" s="168"/>
      <c r="J4210" s="168"/>
      <c r="K4210" s="168"/>
      <c r="L4210" s="168"/>
    </row>
    <row r="4211" ht="14.25" spans="2:12">
      <c r="B4211" s="168"/>
      <c r="C4211" s="168"/>
      <c r="D4211" s="168"/>
      <c r="E4211" s="168"/>
      <c r="F4211" s="168"/>
      <c r="H4211" s="168"/>
      <c r="I4211" s="168"/>
      <c r="J4211" s="168"/>
      <c r="K4211" s="168"/>
      <c r="L4211" s="168"/>
    </row>
    <row r="4212" ht="14.25" spans="2:12">
      <c r="B4212" s="168"/>
      <c r="C4212" s="168"/>
      <c r="D4212" s="168"/>
      <c r="E4212" s="168"/>
      <c r="F4212" s="168"/>
      <c r="H4212" s="168"/>
      <c r="I4212" s="168"/>
      <c r="J4212" s="168"/>
      <c r="K4212" s="168"/>
      <c r="L4212" s="168"/>
    </row>
    <row r="4213" ht="14.25" spans="2:12">
      <c r="B4213" s="168"/>
      <c r="C4213" s="168"/>
      <c r="D4213" s="168"/>
      <c r="E4213" s="168"/>
      <c r="F4213" s="168"/>
      <c r="H4213" s="168"/>
      <c r="I4213" s="168"/>
      <c r="J4213" s="168"/>
      <c r="K4213" s="168"/>
      <c r="L4213" s="168"/>
    </row>
    <row r="4214" ht="14.25" spans="2:12">
      <c r="B4214" s="168"/>
      <c r="C4214" s="168"/>
      <c r="D4214" s="168"/>
      <c r="E4214" s="168"/>
      <c r="F4214" s="168"/>
      <c r="H4214" s="168"/>
      <c r="I4214" s="168"/>
      <c r="J4214" s="168"/>
      <c r="K4214" s="168"/>
      <c r="L4214" s="168"/>
    </row>
    <row r="4215" ht="14.25" spans="2:12">
      <c r="B4215" s="168"/>
      <c r="C4215" s="168"/>
      <c r="D4215" s="168"/>
      <c r="E4215" s="168"/>
      <c r="F4215" s="168"/>
      <c r="H4215" s="168"/>
      <c r="I4215" s="168"/>
      <c r="J4215" s="168"/>
      <c r="K4215" s="168"/>
      <c r="L4215" s="168"/>
    </row>
    <row r="4216" ht="14.25" spans="2:12">
      <c r="B4216" s="168"/>
      <c r="C4216" s="168"/>
      <c r="D4216" s="168"/>
      <c r="E4216" s="168"/>
      <c r="F4216" s="168"/>
      <c r="H4216" s="168"/>
      <c r="I4216" s="168"/>
      <c r="J4216" s="168"/>
      <c r="K4216" s="168"/>
      <c r="L4216" s="168"/>
    </row>
    <row r="4217" ht="14.25" spans="2:12">
      <c r="B4217" s="168"/>
      <c r="C4217" s="168"/>
      <c r="D4217" s="168"/>
      <c r="E4217" s="168"/>
      <c r="F4217" s="168"/>
      <c r="H4217" s="168"/>
      <c r="I4217" s="168"/>
      <c r="J4217" s="168"/>
      <c r="K4217" s="168"/>
      <c r="L4217" s="168"/>
    </row>
    <row r="4218" ht="14.25" spans="2:12">
      <c r="B4218" s="168"/>
      <c r="C4218" s="168"/>
      <c r="D4218" s="168"/>
      <c r="E4218" s="168"/>
      <c r="F4218" s="168"/>
      <c r="H4218" s="168"/>
      <c r="I4218" s="168"/>
      <c r="J4218" s="168"/>
      <c r="K4218" s="168"/>
      <c r="L4218" s="168"/>
    </row>
    <row r="4219" ht="14.25" spans="2:12">
      <c r="B4219" s="168"/>
      <c r="C4219" s="168"/>
      <c r="D4219" s="168"/>
      <c r="E4219" s="168"/>
      <c r="F4219" s="168"/>
      <c r="H4219" s="168"/>
      <c r="I4219" s="168"/>
      <c r="J4219" s="168"/>
      <c r="K4219" s="168"/>
      <c r="L4219" s="168"/>
    </row>
    <row r="4220" ht="14.25" spans="2:12">
      <c r="B4220" s="168"/>
      <c r="C4220" s="168"/>
      <c r="D4220" s="168"/>
      <c r="E4220" s="168"/>
      <c r="F4220" s="168"/>
      <c r="H4220" s="168"/>
      <c r="I4220" s="168"/>
      <c r="J4220" s="168"/>
      <c r="K4220" s="168"/>
      <c r="L4220" s="168"/>
    </row>
    <row r="4221" ht="14.25" spans="2:12">
      <c r="B4221" s="168"/>
      <c r="C4221" s="168"/>
      <c r="D4221" s="168"/>
      <c r="E4221" s="168"/>
      <c r="F4221" s="168"/>
      <c r="H4221" s="168"/>
      <c r="I4221" s="168"/>
      <c r="J4221" s="168"/>
      <c r="K4221" s="168"/>
      <c r="L4221" s="168"/>
    </row>
    <row r="4222" ht="14.25" spans="2:12">
      <c r="B4222" s="168"/>
      <c r="C4222" s="168"/>
      <c r="D4222" s="168"/>
      <c r="E4222" s="168"/>
      <c r="F4222" s="168"/>
      <c r="H4222" s="168"/>
      <c r="I4222" s="168"/>
      <c r="J4222" s="168"/>
      <c r="K4222" s="168"/>
      <c r="L4222" s="168"/>
    </row>
    <row r="4223" ht="14.25" spans="2:12">
      <c r="B4223" s="168"/>
      <c r="C4223" s="168"/>
      <c r="D4223" s="168"/>
      <c r="E4223" s="168"/>
      <c r="F4223" s="168"/>
      <c r="H4223" s="168"/>
      <c r="I4223" s="168"/>
      <c r="J4223" s="168"/>
      <c r="K4223" s="168"/>
      <c r="L4223" s="168"/>
    </row>
    <row r="4224" ht="14.25" spans="2:12">
      <c r="B4224" s="168"/>
      <c r="C4224" s="168"/>
      <c r="D4224" s="168"/>
      <c r="E4224" s="168"/>
      <c r="F4224" s="168"/>
      <c r="H4224" s="168"/>
      <c r="I4224" s="168"/>
      <c r="J4224" s="168"/>
      <c r="K4224" s="168"/>
      <c r="L4224" s="168"/>
    </row>
    <row r="4225" ht="14.25" spans="2:12">
      <c r="B4225" s="168"/>
      <c r="C4225" s="168"/>
      <c r="D4225" s="168"/>
      <c r="E4225" s="168"/>
      <c r="F4225" s="168"/>
      <c r="H4225" s="168"/>
      <c r="I4225" s="168"/>
      <c r="J4225" s="168"/>
      <c r="K4225" s="168"/>
      <c r="L4225" s="168"/>
    </row>
    <row r="4226" ht="14.25" spans="2:12">
      <c r="B4226" s="168"/>
      <c r="C4226" s="168"/>
      <c r="D4226" s="168"/>
      <c r="E4226" s="168"/>
      <c r="F4226" s="168"/>
      <c r="H4226" s="168"/>
      <c r="I4226" s="168"/>
      <c r="J4226" s="168"/>
      <c r="K4226" s="168"/>
      <c r="L4226" s="168"/>
    </row>
    <row r="4227" ht="14.25" spans="2:12">
      <c r="B4227" s="168"/>
      <c r="C4227" s="168"/>
      <c r="D4227" s="168"/>
      <c r="E4227" s="168"/>
      <c r="F4227" s="168"/>
      <c r="H4227" s="168"/>
      <c r="I4227" s="168"/>
      <c r="J4227" s="168"/>
      <c r="K4227" s="168"/>
      <c r="L4227" s="168"/>
    </row>
    <row r="4228" ht="14.25" spans="2:12">
      <c r="B4228" s="168"/>
      <c r="C4228" s="168"/>
      <c r="D4228" s="168"/>
      <c r="E4228" s="168"/>
      <c r="F4228" s="168"/>
      <c r="H4228" s="168"/>
      <c r="I4228" s="168"/>
      <c r="J4228" s="168"/>
      <c r="K4228" s="168"/>
      <c r="L4228" s="168"/>
    </row>
    <row r="4229" ht="14.25" spans="2:12">
      <c r="B4229" s="168"/>
      <c r="C4229" s="168"/>
      <c r="D4229" s="168"/>
      <c r="E4229" s="168"/>
      <c r="F4229" s="168"/>
      <c r="H4229" s="168"/>
      <c r="I4229" s="168"/>
      <c r="J4229" s="168"/>
      <c r="K4229" s="168"/>
      <c r="L4229" s="168"/>
    </row>
    <row r="4230" ht="14.25" spans="2:12">
      <c r="B4230" s="168"/>
      <c r="C4230" s="168"/>
      <c r="D4230" s="168"/>
      <c r="E4230" s="168"/>
      <c r="F4230" s="168"/>
      <c r="H4230" s="168"/>
      <c r="I4230" s="168"/>
      <c r="J4230" s="168"/>
      <c r="K4230" s="168"/>
      <c r="L4230" s="168"/>
    </row>
    <row r="4231" ht="14.25" spans="2:12">
      <c r="B4231" s="168"/>
      <c r="C4231" s="168"/>
      <c r="D4231" s="168"/>
      <c r="E4231" s="168"/>
      <c r="F4231" s="168"/>
      <c r="H4231" s="168"/>
      <c r="I4231" s="168"/>
      <c r="J4231" s="168"/>
      <c r="K4231" s="168"/>
      <c r="L4231" s="168"/>
    </row>
    <row r="4232" ht="14.25" spans="2:12">
      <c r="B4232" s="168"/>
      <c r="C4232" s="168"/>
      <c r="D4232" s="168"/>
      <c r="E4232" s="168"/>
      <c r="F4232" s="168"/>
      <c r="H4232" s="168"/>
      <c r="I4232" s="168"/>
      <c r="J4232" s="168"/>
      <c r="K4232" s="168"/>
      <c r="L4232" s="168"/>
    </row>
    <row r="4233" ht="14.25" spans="2:12">
      <c r="B4233" s="168"/>
      <c r="C4233" s="168"/>
      <c r="D4233" s="168"/>
      <c r="E4233" s="168"/>
      <c r="F4233" s="168"/>
      <c r="H4233" s="168"/>
      <c r="I4233" s="168"/>
      <c r="J4233" s="168"/>
      <c r="K4233" s="168"/>
      <c r="L4233" s="168"/>
    </row>
    <row r="4234" ht="14.25" spans="2:12">
      <c r="B4234" s="168"/>
      <c r="C4234" s="168"/>
      <c r="D4234" s="168"/>
      <c r="E4234" s="168"/>
      <c r="F4234" s="168"/>
      <c r="H4234" s="168"/>
      <c r="I4234" s="168"/>
      <c r="J4234" s="168"/>
      <c r="K4234" s="168"/>
      <c r="L4234" s="168"/>
    </row>
    <row r="4235" ht="14.25" spans="2:12">
      <c r="B4235" s="168"/>
      <c r="C4235" s="168"/>
      <c r="D4235" s="168"/>
      <c r="E4235" s="168"/>
      <c r="F4235" s="168"/>
      <c r="H4235" s="168"/>
      <c r="I4235" s="168"/>
      <c r="J4235" s="168"/>
      <c r="K4235" s="168"/>
      <c r="L4235" s="168"/>
    </row>
    <row r="4236" ht="14.25" spans="2:12">
      <c r="B4236" s="168"/>
      <c r="C4236" s="168"/>
      <c r="D4236" s="168"/>
      <c r="E4236" s="168"/>
      <c r="F4236" s="168"/>
      <c r="H4236" s="168"/>
      <c r="I4236" s="168"/>
      <c r="J4236" s="168"/>
      <c r="K4236" s="168"/>
      <c r="L4236" s="168"/>
    </row>
    <row r="4237" ht="14.25" spans="2:12">
      <c r="B4237" s="168"/>
      <c r="C4237" s="168"/>
      <c r="D4237" s="168"/>
      <c r="E4237" s="168"/>
      <c r="F4237" s="168"/>
      <c r="H4237" s="168"/>
      <c r="I4237" s="168"/>
      <c r="J4237" s="168"/>
      <c r="K4237" s="168"/>
      <c r="L4237" s="168"/>
    </row>
    <row r="4238" ht="14.25" spans="2:12">
      <c r="B4238" s="168"/>
      <c r="C4238" s="168"/>
      <c r="D4238" s="168"/>
      <c r="E4238" s="168"/>
      <c r="F4238" s="168"/>
      <c r="H4238" s="168"/>
      <c r="I4238" s="168"/>
      <c r="J4238" s="168"/>
      <c r="K4238" s="168"/>
      <c r="L4238" s="168"/>
    </row>
    <row r="4239" ht="14.25" spans="2:12">
      <c r="B4239" s="168"/>
      <c r="C4239" s="168"/>
      <c r="D4239" s="168"/>
      <c r="E4239" s="168"/>
      <c r="F4239" s="168"/>
      <c r="H4239" s="168"/>
      <c r="I4239" s="168"/>
      <c r="J4239" s="168"/>
      <c r="K4239" s="168"/>
      <c r="L4239" s="168"/>
    </row>
    <row r="4240" ht="14.25" spans="2:12">
      <c r="B4240" s="168"/>
      <c r="C4240" s="168"/>
      <c r="D4240" s="168"/>
      <c r="E4240" s="168"/>
      <c r="F4240" s="168"/>
      <c r="H4240" s="168"/>
      <c r="I4240" s="168"/>
      <c r="J4240" s="168"/>
      <c r="K4240" s="168"/>
      <c r="L4240" s="168"/>
    </row>
    <row r="4241" ht="14.25" spans="2:12">
      <c r="B4241" s="168"/>
      <c r="C4241" s="168"/>
      <c r="D4241" s="168"/>
      <c r="E4241" s="168"/>
      <c r="F4241" s="168"/>
      <c r="H4241" s="168"/>
      <c r="I4241" s="168"/>
      <c r="J4241" s="168"/>
      <c r="K4241" s="168"/>
      <c r="L4241" s="168"/>
    </row>
    <row r="4242" ht="14.25" spans="2:12">
      <c r="B4242" s="168"/>
      <c r="C4242" s="168"/>
      <c r="D4242" s="168"/>
      <c r="E4242" s="168"/>
      <c r="F4242" s="168"/>
      <c r="H4242" s="168"/>
      <c r="I4242" s="168"/>
      <c r="J4242" s="168"/>
      <c r="K4242" s="168"/>
      <c r="L4242" s="168"/>
    </row>
    <row r="4243" ht="14.25" spans="2:12">
      <c r="B4243" s="168"/>
      <c r="C4243" s="168"/>
      <c r="D4243" s="168"/>
      <c r="E4243" s="168"/>
      <c r="F4243" s="168"/>
      <c r="H4243" s="168"/>
      <c r="I4243" s="168"/>
      <c r="J4243" s="168"/>
      <c r="K4243" s="168"/>
      <c r="L4243" s="168"/>
    </row>
    <row r="4244" ht="14.25" spans="2:12">
      <c r="B4244" s="168"/>
      <c r="C4244" s="168"/>
      <c r="D4244" s="168"/>
      <c r="E4244" s="168"/>
      <c r="F4244" s="168"/>
      <c r="H4244" s="168"/>
      <c r="I4244" s="168"/>
      <c r="J4244" s="168"/>
      <c r="K4244" s="168"/>
      <c r="L4244" s="168"/>
    </row>
    <row r="4245" ht="14.25" spans="2:12">
      <c r="B4245" s="168"/>
      <c r="C4245" s="168"/>
      <c r="D4245" s="168"/>
      <c r="E4245" s="168"/>
      <c r="F4245" s="168"/>
      <c r="H4245" s="168"/>
      <c r="I4245" s="168"/>
      <c r="J4245" s="168"/>
      <c r="K4245" s="168"/>
      <c r="L4245" s="168"/>
    </row>
    <row r="4246" ht="14.25" spans="2:12">
      <c r="B4246" s="168"/>
      <c r="C4246" s="168"/>
      <c r="D4246" s="168"/>
      <c r="E4246" s="168"/>
      <c r="F4246" s="168"/>
      <c r="H4246" s="168"/>
      <c r="I4246" s="168"/>
      <c r="J4246" s="168"/>
      <c r="K4246" s="168"/>
      <c r="L4246" s="168"/>
    </row>
    <row r="4247" ht="14.25" spans="2:12">
      <c r="B4247" s="168"/>
      <c r="C4247" s="168"/>
      <c r="D4247" s="168"/>
      <c r="E4247" s="168"/>
      <c r="F4247" s="168"/>
      <c r="H4247" s="168"/>
      <c r="I4247" s="168"/>
      <c r="J4247" s="168"/>
      <c r="K4247" s="168"/>
      <c r="L4247" s="168"/>
    </row>
    <row r="4248" ht="14.25" spans="2:12">
      <c r="B4248" s="168"/>
      <c r="C4248" s="168"/>
      <c r="D4248" s="168"/>
      <c r="E4248" s="168"/>
      <c r="F4248" s="168"/>
      <c r="H4248" s="168"/>
      <c r="I4248" s="168"/>
      <c r="J4248" s="168"/>
      <c r="K4248" s="168"/>
      <c r="L4248" s="168"/>
    </row>
    <row r="4249" ht="14.25" spans="2:12">
      <c r="B4249" s="168"/>
      <c r="C4249" s="168"/>
      <c r="D4249" s="168"/>
      <c r="E4249" s="168"/>
      <c r="F4249" s="168"/>
      <c r="H4249" s="168"/>
      <c r="I4249" s="168"/>
      <c r="J4249" s="168"/>
      <c r="K4249" s="168"/>
      <c r="L4249" s="168"/>
    </row>
    <row r="4250" ht="14.25" spans="2:12">
      <c r="B4250" s="168"/>
      <c r="C4250" s="168"/>
      <c r="D4250" s="168"/>
      <c r="E4250" s="168"/>
      <c r="F4250" s="168"/>
      <c r="H4250" s="168"/>
      <c r="I4250" s="168"/>
      <c r="J4250" s="168"/>
      <c r="K4250" s="168"/>
      <c r="L4250" s="168"/>
    </row>
    <row r="4251" ht="14.25" spans="2:12">
      <c r="B4251" s="168"/>
      <c r="C4251" s="168"/>
      <c r="D4251" s="168"/>
      <c r="E4251" s="168"/>
      <c r="F4251" s="168"/>
      <c r="H4251" s="168"/>
      <c r="I4251" s="168"/>
      <c r="J4251" s="168"/>
      <c r="K4251" s="168"/>
      <c r="L4251" s="168"/>
    </row>
    <row r="4252" ht="14.25" spans="2:12">
      <c r="B4252" s="168"/>
      <c r="C4252" s="168"/>
      <c r="D4252" s="168"/>
      <c r="E4252" s="168"/>
      <c r="F4252" s="168"/>
      <c r="H4252" s="168"/>
      <c r="I4252" s="168"/>
      <c r="J4252" s="168"/>
      <c r="K4252" s="168"/>
      <c r="L4252" s="168"/>
    </row>
    <row r="4253" ht="14.25" spans="2:12">
      <c r="B4253" s="168"/>
      <c r="C4253" s="168"/>
      <c r="D4253" s="168"/>
      <c r="E4253" s="168"/>
      <c r="F4253" s="168"/>
      <c r="H4253" s="168"/>
      <c r="I4253" s="168"/>
      <c r="J4253" s="168"/>
      <c r="K4253" s="168"/>
      <c r="L4253" s="168"/>
    </row>
    <row r="4254" ht="14.25" spans="2:12">
      <c r="B4254" s="168"/>
      <c r="C4254" s="168"/>
      <c r="D4254" s="168"/>
      <c r="E4254" s="168"/>
      <c r="F4254" s="168"/>
      <c r="H4254" s="168"/>
      <c r="I4254" s="168"/>
      <c r="J4254" s="168"/>
      <c r="K4254" s="168"/>
      <c r="L4254" s="168"/>
    </row>
    <row r="4255" ht="14.25" spans="2:12">
      <c r="B4255" s="168"/>
      <c r="C4255" s="168"/>
      <c r="D4255" s="168"/>
      <c r="E4255" s="168"/>
      <c r="F4255" s="168"/>
      <c r="H4255" s="168"/>
      <c r="I4255" s="168"/>
      <c r="J4255" s="168"/>
      <c r="K4255" s="168"/>
      <c r="L4255" s="168"/>
    </row>
    <row r="4256" ht="14.25" spans="2:12">
      <c r="B4256" s="168"/>
      <c r="C4256" s="168"/>
      <c r="D4256" s="168"/>
      <c r="E4256" s="168"/>
      <c r="F4256" s="168"/>
      <c r="H4256" s="168"/>
      <c r="I4256" s="168"/>
      <c r="J4256" s="168"/>
      <c r="K4256" s="168"/>
      <c r="L4256" s="168"/>
    </row>
    <row r="4257" ht="14.25" spans="2:12">
      <c r="B4257" s="168"/>
      <c r="C4257" s="168"/>
      <c r="D4257" s="168"/>
      <c r="E4257" s="168"/>
      <c r="F4257" s="168"/>
      <c r="H4257" s="168"/>
      <c r="I4257" s="168"/>
      <c r="J4257" s="168"/>
      <c r="K4257" s="168"/>
      <c r="L4257" s="168"/>
    </row>
    <row r="4258" ht="14.25" spans="2:12">
      <c r="B4258" s="168"/>
      <c r="C4258" s="168"/>
      <c r="D4258" s="168"/>
      <c r="E4258" s="168"/>
      <c r="F4258" s="168"/>
      <c r="H4258" s="168"/>
      <c r="I4258" s="168"/>
      <c r="J4258" s="168"/>
      <c r="K4258" s="168"/>
      <c r="L4258" s="168"/>
    </row>
    <row r="4259" ht="14.25" spans="2:12">
      <c r="B4259" s="168"/>
      <c r="C4259" s="168"/>
      <c r="D4259" s="168"/>
      <c r="E4259" s="168"/>
      <c r="F4259" s="168"/>
      <c r="H4259" s="168"/>
      <c r="I4259" s="168"/>
      <c r="J4259" s="168"/>
      <c r="K4259" s="168"/>
      <c r="L4259" s="168"/>
    </row>
    <row r="4260" ht="14.25" spans="2:12">
      <c r="B4260" s="168"/>
      <c r="C4260" s="168"/>
      <c r="D4260" s="168"/>
      <c r="E4260" s="168"/>
      <c r="F4260" s="168"/>
      <c r="H4260" s="168"/>
      <c r="I4260" s="168"/>
      <c r="J4260" s="168"/>
      <c r="K4260" s="168"/>
      <c r="L4260" s="168"/>
    </row>
    <row r="4261" ht="14.25" spans="2:12">
      <c r="B4261" s="168"/>
      <c r="C4261" s="168"/>
      <c r="D4261" s="168"/>
      <c r="E4261" s="168"/>
      <c r="F4261" s="168"/>
      <c r="H4261" s="168"/>
      <c r="I4261" s="168"/>
      <c r="J4261" s="168"/>
      <c r="K4261" s="168"/>
      <c r="L4261" s="168"/>
    </row>
    <row r="4262" ht="14.25" spans="2:12">
      <c r="B4262" s="168"/>
      <c r="C4262" s="168"/>
      <c r="D4262" s="168"/>
      <c r="E4262" s="168"/>
      <c r="F4262" s="168"/>
      <c r="H4262" s="168"/>
      <c r="I4262" s="168"/>
      <c r="J4262" s="168"/>
      <c r="K4262" s="168"/>
      <c r="L4262" s="168"/>
    </row>
    <row r="4263" ht="14.25" spans="2:12">
      <c r="B4263" s="168"/>
      <c r="C4263" s="168"/>
      <c r="D4263" s="168"/>
      <c r="E4263" s="168"/>
      <c r="F4263" s="168"/>
      <c r="H4263" s="168"/>
      <c r="I4263" s="168"/>
      <c r="J4263" s="168"/>
      <c r="K4263" s="168"/>
      <c r="L4263" s="168"/>
    </row>
    <row r="4264" ht="14.25" spans="2:12">
      <c r="B4264" s="168"/>
      <c r="C4264" s="168"/>
      <c r="D4264" s="168"/>
      <c r="E4264" s="168"/>
      <c r="F4264" s="168"/>
      <c r="H4264" s="168"/>
      <c r="I4264" s="168"/>
      <c r="J4264" s="168"/>
      <c r="K4264" s="168"/>
      <c r="L4264" s="168"/>
    </row>
    <row r="4265" ht="14.25" spans="2:12">
      <c r="B4265" s="168"/>
      <c r="C4265" s="168"/>
      <c r="D4265" s="168"/>
      <c r="E4265" s="168"/>
      <c r="F4265" s="168"/>
      <c r="H4265" s="168"/>
      <c r="I4265" s="168"/>
      <c r="J4265" s="168"/>
      <c r="K4265" s="168"/>
      <c r="L4265" s="168"/>
    </row>
    <row r="4266" ht="14.25" spans="2:12">
      <c r="B4266" s="168"/>
      <c r="C4266" s="168"/>
      <c r="D4266" s="168"/>
      <c r="E4266" s="168"/>
      <c r="F4266" s="168"/>
      <c r="H4266" s="168"/>
      <c r="I4266" s="168"/>
      <c r="J4266" s="168"/>
      <c r="K4266" s="168"/>
      <c r="L4266" s="168"/>
    </row>
    <row r="4267" ht="14.25" spans="2:12">
      <c r="B4267" s="168"/>
      <c r="C4267" s="168"/>
      <c r="D4267" s="168"/>
      <c r="E4267" s="168"/>
      <c r="F4267" s="168"/>
      <c r="H4267" s="168"/>
      <c r="I4267" s="168"/>
      <c r="J4267" s="168"/>
      <c r="K4267" s="168"/>
      <c r="L4267" s="168"/>
    </row>
    <row r="4268" ht="14.25" spans="2:12">
      <c r="B4268" s="168"/>
      <c r="C4268" s="168"/>
      <c r="D4268" s="168"/>
      <c r="E4268" s="168"/>
      <c r="F4268" s="168"/>
      <c r="H4268" s="168"/>
      <c r="I4268" s="168"/>
      <c r="J4268" s="168"/>
      <c r="K4268" s="168"/>
      <c r="L4268" s="168"/>
    </row>
    <row r="4269" ht="14.25" spans="2:12">
      <c r="B4269" s="168"/>
      <c r="C4269" s="168"/>
      <c r="D4269" s="168"/>
      <c r="E4269" s="168"/>
      <c r="F4269" s="168"/>
      <c r="H4269" s="168"/>
      <c r="I4269" s="168"/>
      <c r="J4269" s="168"/>
      <c r="K4269" s="168"/>
      <c r="L4269" s="168"/>
    </row>
    <row r="4270" ht="14.25" spans="2:12">
      <c r="B4270" s="168"/>
      <c r="C4270" s="168"/>
      <c r="D4270" s="168"/>
      <c r="E4270" s="168"/>
      <c r="F4270" s="168"/>
      <c r="H4270" s="168"/>
      <c r="I4270" s="168"/>
      <c r="J4270" s="168"/>
      <c r="K4270" s="168"/>
      <c r="L4270" s="168"/>
    </row>
    <row r="4271" ht="14.25" spans="2:12">
      <c r="B4271" s="168"/>
      <c r="C4271" s="168"/>
      <c r="D4271" s="168"/>
      <c r="E4271" s="168"/>
      <c r="F4271" s="168"/>
      <c r="H4271" s="168"/>
      <c r="I4271" s="168"/>
      <c r="J4271" s="168"/>
      <c r="K4271" s="168"/>
      <c r="L4271" s="168"/>
    </row>
    <row r="4272" ht="14.25" spans="2:12">
      <c r="B4272" s="168"/>
      <c r="C4272" s="168"/>
      <c r="D4272" s="168"/>
      <c r="E4272" s="168"/>
      <c r="F4272" s="168"/>
      <c r="H4272" s="168"/>
      <c r="I4272" s="168"/>
      <c r="J4272" s="168"/>
      <c r="K4272" s="168"/>
      <c r="L4272" s="168"/>
    </row>
    <row r="4273" ht="14.25" spans="2:12">
      <c r="B4273" s="168"/>
      <c r="C4273" s="168"/>
      <c r="D4273" s="168"/>
      <c r="E4273" s="168"/>
      <c r="F4273" s="168"/>
      <c r="H4273" s="168"/>
      <c r="I4273" s="168"/>
      <c r="J4273" s="168"/>
      <c r="K4273" s="168"/>
      <c r="L4273" s="168"/>
    </row>
    <row r="4274" ht="14.25" spans="2:12">
      <c r="B4274" s="168"/>
      <c r="C4274" s="168"/>
      <c r="D4274" s="168"/>
      <c r="E4274" s="168"/>
      <c r="F4274" s="168"/>
      <c r="H4274" s="168"/>
      <c r="I4274" s="168"/>
      <c r="J4274" s="168"/>
      <c r="K4274" s="168"/>
      <c r="L4274" s="168"/>
    </row>
    <row r="4275" ht="14.25" spans="2:12">
      <c r="B4275" s="168"/>
      <c r="C4275" s="168"/>
      <c r="D4275" s="168"/>
      <c r="E4275" s="168"/>
      <c r="F4275" s="168"/>
      <c r="H4275" s="168"/>
      <c r="I4275" s="168"/>
      <c r="J4275" s="168"/>
      <c r="K4275" s="168"/>
      <c r="L4275" s="168"/>
    </row>
    <row r="4276" ht="14.25" spans="2:12">
      <c r="B4276" s="168"/>
      <c r="C4276" s="168"/>
      <c r="D4276" s="168"/>
      <c r="E4276" s="168"/>
      <c r="F4276" s="168"/>
      <c r="H4276" s="168"/>
      <c r="I4276" s="168"/>
      <c r="J4276" s="168"/>
      <c r="K4276" s="168"/>
      <c r="L4276" s="168"/>
    </row>
    <row r="4277" ht="14.25" spans="2:12">
      <c r="B4277" s="168"/>
      <c r="C4277" s="168"/>
      <c r="D4277" s="168"/>
      <c r="E4277" s="168"/>
      <c r="F4277" s="168"/>
      <c r="H4277" s="168"/>
      <c r="I4277" s="168"/>
      <c r="J4277" s="168"/>
      <c r="K4277" s="168"/>
      <c r="L4277" s="168"/>
    </row>
    <row r="4278" ht="14.25" spans="2:12">
      <c r="B4278" s="168"/>
      <c r="C4278" s="168"/>
      <c r="D4278" s="168"/>
      <c r="E4278" s="168"/>
      <c r="F4278" s="168"/>
      <c r="H4278" s="168"/>
      <c r="I4278" s="168"/>
      <c r="J4278" s="168"/>
      <c r="K4278" s="168"/>
      <c r="L4278" s="168"/>
    </row>
    <row r="4279" ht="14.25" spans="2:12">
      <c r="B4279" s="168"/>
      <c r="C4279" s="168"/>
      <c r="D4279" s="168"/>
      <c r="E4279" s="168"/>
      <c r="F4279" s="168"/>
      <c r="H4279" s="168"/>
      <c r="I4279" s="168"/>
      <c r="J4279" s="168"/>
      <c r="K4279" s="168"/>
      <c r="L4279" s="168"/>
    </row>
    <row r="4280" ht="14.25" spans="2:12">
      <c r="B4280" s="168"/>
      <c r="C4280" s="168"/>
      <c r="D4280" s="168"/>
      <c r="E4280" s="168"/>
      <c r="F4280" s="168"/>
      <c r="H4280" s="168"/>
      <c r="I4280" s="168"/>
      <c r="J4280" s="168"/>
      <c r="K4280" s="168"/>
      <c r="L4280" s="168"/>
    </row>
    <row r="4281" ht="14.25" spans="2:12">
      <c r="B4281" s="168"/>
      <c r="C4281" s="168"/>
      <c r="D4281" s="168"/>
      <c r="E4281" s="168"/>
      <c r="F4281" s="168"/>
      <c r="H4281" s="168"/>
      <c r="I4281" s="168"/>
      <c r="J4281" s="168"/>
      <c r="K4281" s="168"/>
      <c r="L4281" s="168"/>
    </row>
    <row r="4282" ht="14.25" spans="2:12">
      <c r="B4282" s="168"/>
      <c r="C4282" s="168"/>
      <c r="D4282" s="168"/>
      <c r="E4282" s="168"/>
      <c r="F4282" s="168"/>
      <c r="H4282" s="168"/>
      <c r="I4282" s="168"/>
      <c r="J4282" s="168"/>
      <c r="K4282" s="168"/>
      <c r="L4282" s="168"/>
    </row>
    <row r="4283" ht="14.25" spans="2:12">
      <c r="B4283" s="168"/>
      <c r="C4283" s="168"/>
      <c r="D4283" s="168"/>
      <c r="E4283" s="168"/>
      <c r="F4283" s="168"/>
      <c r="H4283" s="168"/>
      <c r="I4283" s="168"/>
      <c r="J4283" s="168"/>
      <c r="K4283" s="168"/>
      <c r="L4283" s="168"/>
    </row>
    <row r="4284" ht="14.25" spans="2:12">
      <c r="B4284" s="168"/>
      <c r="C4284" s="168"/>
      <c r="D4284" s="168"/>
      <c r="E4284" s="168"/>
      <c r="F4284" s="168"/>
      <c r="H4284" s="168"/>
      <c r="I4284" s="168"/>
      <c r="J4284" s="168"/>
      <c r="K4284" s="168"/>
      <c r="L4284" s="168"/>
    </row>
    <row r="4285" ht="14.25" spans="2:12">
      <c r="B4285" s="168"/>
      <c r="C4285" s="168"/>
      <c r="D4285" s="168"/>
      <c r="E4285" s="168"/>
      <c r="F4285" s="168"/>
      <c r="H4285" s="168"/>
      <c r="I4285" s="168"/>
      <c r="J4285" s="168"/>
      <c r="K4285" s="168"/>
      <c r="L4285" s="168"/>
    </row>
    <row r="4286" ht="14.25" spans="2:12">
      <c r="B4286" s="168"/>
      <c r="C4286" s="168"/>
      <c r="D4286" s="168"/>
      <c r="E4286" s="168"/>
      <c r="F4286" s="168"/>
      <c r="H4286" s="168"/>
      <c r="I4286" s="168"/>
      <c r="J4286" s="168"/>
      <c r="K4286" s="168"/>
      <c r="L4286" s="168"/>
    </row>
    <row r="4287" ht="14.25" spans="2:12">
      <c r="B4287" s="168"/>
      <c r="C4287" s="168"/>
      <c r="D4287" s="168"/>
      <c r="E4287" s="168"/>
      <c r="F4287" s="168"/>
      <c r="H4287" s="168"/>
      <c r="I4287" s="168"/>
      <c r="J4287" s="168"/>
      <c r="K4287" s="168"/>
      <c r="L4287" s="168"/>
    </row>
    <row r="4288" ht="14.25" spans="2:12">
      <c r="B4288" s="168"/>
      <c r="C4288" s="168"/>
      <c r="D4288" s="168"/>
      <c r="E4288" s="168"/>
      <c r="F4288" s="168"/>
      <c r="H4288" s="168"/>
      <c r="I4288" s="168"/>
      <c r="J4288" s="168"/>
      <c r="K4288" s="168"/>
      <c r="L4288" s="168"/>
    </row>
    <row r="4289" ht="14.25" spans="2:12">
      <c r="B4289" s="168"/>
      <c r="C4289" s="168"/>
      <c r="D4289" s="168"/>
      <c r="E4289" s="168"/>
      <c r="F4289" s="168"/>
      <c r="H4289" s="168"/>
      <c r="I4289" s="168"/>
      <c r="J4289" s="168"/>
      <c r="K4289" s="168"/>
      <c r="L4289" s="168"/>
    </row>
    <row r="4290" ht="14.25" spans="2:12">
      <c r="B4290" s="168"/>
      <c r="C4290" s="168"/>
      <c r="D4290" s="168"/>
      <c r="E4290" s="168"/>
      <c r="F4290" s="168"/>
      <c r="H4290" s="168"/>
      <c r="I4290" s="168"/>
      <c r="J4290" s="168"/>
      <c r="K4290" s="168"/>
      <c r="L4290" s="168"/>
    </row>
    <row r="4291" ht="14.25" spans="2:12">
      <c r="B4291" s="168"/>
      <c r="C4291" s="168"/>
      <c r="D4291" s="168"/>
      <c r="E4291" s="168"/>
      <c r="F4291" s="168"/>
      <c r="H4291" s="168"/>
      <c r="I4291" s="168"/>
      <c r="J4291" s="168"/>
      <c r="K4291" s="168"/>
      <c r="L4291" s="168"/>
    </row>
    <row r="4292" ht="14.25" spans="2:12">
      <c r="B4292" s="168"/>
      <c r="C4292" s="168"/>
      <c r="D4292" s="168"/>
      <c r="E4292" s="168"/>
      <c r="F4292" s="168"/>
      <c r="H4292" s="168"/>
      <c r="I4292" s="168"/>
      <c r="J4292" s="168"/>
      <c r="K4292" s="168"/>
      <c r="L4292" s="168"/>
    </row>
    <row r="4293" ht="14.25" spans="2:12">
      <c r="B4293" s="168"/>
      <c r="C4293" s="168"/>
      <c r="D4293" s="168"/>
      <c r="E4293" s="168"/>
      <c r="F4293" s="168"/>
      <c r="H4293" s="168"/>
      <c r="I4293" s="168"/>
      <c r="J4293" s="168"/>
      <c r="K4293" s="168"/>
      <c r="L4293" s="168"/>
    </row>
    <row r="4294" ht="14.25" spans="2:12">
      <c r="B4294" s="168"/>
      <c r="C4294" s="168"/>
      <c r="D4294" s="168"/>
      <c r="E4294" s="168"/>
      <c r="F4294" s="168"/>
      <c r="H4294" s="168"/>
      <c r="I4294" s="168"/>
      <c r="J4294" s="168"/>
      <c r="K4294" s="168"/>
      <c r="L4294" s="168"/>
    </row>
    <row r="4295" ht="14.25" spans="2:12">
      <c r="B4295" s="168"/>
      <c r="C4295" s="168"/>
      <c r="D4295" s="168"/>
      <c r="E4295" s="168"/>
      <c r="F4295" s="168"/>
      <c r="H4295" s="168"/>
      <c r="I4295" s="168"/>
      <c r="J4295" s="168"/>
      <c r="K4295" s="168"/>
      <c r="L4295" s="168"/>
    </row>
    <row r="4296" ht="14.25" spans="2:12">
      <c r="B4296" s="168"/>
      <c r="C4296" s="168"/>
      <c r="D4296" s="168"/>
      <c r="E4296" s="168"/>
      <c r="F4296" s="168"/>
      <c r="H4296" s="168"/>
      <c r="I4296" s="168"/>
      <c r="J4296" s="168"/>
      <c r="K4296" s="168"/>
      <c r="L4296" s="168"/>
    </row>
    <row r="4297" ht="14.25" spans="2:12">
      <c r="B4297" s="168"/>
      <c r="C4297" s="168"/>
      <c r="D4297" s="168"/>
      <c r="E4297" s="168"/>
      <c r="F4297" s="168"/>
      <c r="H4297" s="168"/>
      <c r="I4297" s="168"/>
      <c r="J4297" s="168"/>
      <c r="K4297" s="168"/>
      <c r="L4297" s="168"/>
    </row>
    <row r="4298" ht="14.25" spans="2:12">
      <c r="B4298" s="168"/>
      <c r="C4298" s="168"/>
      <c r="D4298" s="168"/>
      <c r="E4298" s="168"/>
      <c r="F4298" s="168"/>
      <c r="H4298" s="168"/>
      <c r="I4298" s="168"/>
      <c r="J4298" s="168"/>
      <c r="K4298" s="168"/>
      <c r="L4298" s="168"/>
    </row>
    <row r="4299" ht="14.25" spans="2:12">
      <c r="B4299" s="168"/>
      <c r="C4299" s="168"/>
      <c r="D4299" s="168"/>
      <c r="E4299" s="168"/>
      <c r="F4299" s="168"/>
      <c r="H4299" s="168"/>
      <c r="I4299" s="168"/>
      <c r="J4299" s="168"/>
      <c r="K4299" s="168"/>
      <c r="L4299" s="168"/>
    </row>
    <row r="4300" ht="14.25" spans="2:12">
      <c r="B4300" s="168"/>
      <c r="C4300" s="168"/>
      <c r="D4300" s="168"/>
      <c r="E4300" s="168"/>
      <c r="F4300" s="168"/>
      <c r="H4300" s="168"/>
      <c r="I4300" s="168"/>
      <c r="J4300" s="168"/>
      <c r="K4300" s="168"/>
      <c r="L4300" s="168"/>
    </row>
    <row r="4301" ht="14.25" spans="2:12">
      <c r="B4301" s="168"/>
      <c r="C4301" s="168"/>
      <c r="D4301" s="168"/>
      <c r="E4301" s="168"/>
      <c r="F4301" s="168"/>
      <c r="H4301" s="168"/>
      <c r="I4301" s="168"/>
      <c r="J4301" s="168"/>
      <c r="K4301" s="168"/>
      <c r="L4301" s="168"/>
    </row>
    <row r="4302" ht="14.25" spans="2:12">
      <c r="B4302" s="168"/>
      <c r="C4302" s="168"/>
      <c r="D4302" s="168"/>
      <c r="E4302" s="168"/>
      <c r="F4302" s="168"/>
      <c r="H4302" s="168"/>
      <c r="I4302" s="168"/>
      <c r="J4302" s="168"/>
      <c r="K4302" s="168"/>
      <c r="L4302" s="168"/>
    </row>
    <row r="4303" ht="14.25" spans="2:12">
      <c r="B4303" s="168"/>
      <c r="C4303" s="168"/>
      <c r="D4303" s="168"/>
      <c r="E4303" s="168"/>
      <c r="F4303" s="168"/>
      <c r="H4303" s="168"/>
      <c r="I4303" s="168"/>
      <c r="J4303" s="168"/>
      <c r="K4303" s="168"/>
      <c r="L4303" s="168"/>
    </row>
    <row r="4304" ht="14.25" spans="2:12">
      <c r="B4304" s="168"/>
      <c r="C4304" s="168"/>
      <c r="D4304" s="168"/>
      <c r="E4304" s="168"/>
      <c r="F4304" s="168"/>
      <c r="H4304" s="168"/>
      <c r="I4304" s="168"/>
      <c r="J4304" s="168"/>
      <c r="K4304" s="168"/>
      <c r="L4304" s="168"/>
    </row>
    <row r="4305" ht="14.25" spans="2:12">
      <c r="B4305" s="168"/>
      <c r="C4305" s="168"/>
      <c r="D4305" s="168"/>
      <c r="E4305" s="168"/>
      <c r="F4305" s="168"/>
      <c r="H4305" s="168"/>
      <c r="I4305" s="168"/>
      <c r="J4305" s="168"/>
      <c r="K4305" s="168"/>
      <c r="L4305" s="168"/>
    </row>
    <row r="4306" ht="14.25" spans="2:12">
      <c r="B4306" s="168"/>
      <c r="C4306" s="168"/>
      <c r="D4306" s="168"/>
      <c r="E4306" s="168"/>
      <c r="F4306" s="168"/>
      <c r="H4306" s="168"/>
      <c r="I4306" s="168"/>
      <c r="J4306" s="168"/>
      <c r="K4306" s="168"/>
      <c r="L4306" s="168"/>
    </row>
    <row r="4307" ht="14.25" spans="2:12">
      <c r="B4307" s="168"/>
      <c r="C4307" s="168"/>
      <c r="D4307" s="168"/>
      <c r="E4307" s="168"/>
      <c r="F4307" s="168"/>
      <c r="H4307" s="168"/>
      <c r="I4307" s="168"/>
      <c r="J4307" s="168"/>
      <c r="K4307" s="168"/>
      <c r="L4307" s="168"/>
    </row>
    <row r="4308" ht="14.25" spans="2:12">
      <c r="B4308" s="168"/>
      <c r="C4308" s="168"/>
      <c r="D4308" s="168"/>
      <c r="E4308" s="168"/>
      <c r="F4308" s="168"/>
      <c r="H4308" s="168"/>
      <c r="I4308" s="168"/>
      <c r="J4308" s="168"/>
      <c r="K4308" s="168"/>
      <c r="L4308" s="168"/>
    </row>
    <row r="4309" ht="14.25" spans="2:12">
      <c r="B4309" s="168"/>
      <c r="C4309" s="168"/>
      <c r="D4309" s="168"/>
      <c r="E4309" s="168"/>
      <c r="F4309" s="168"/>
      <c r="H4309" s="168"/>
      <c r="I4309" s="168"/>
      <c r="J4309" s="168"/>
      <c r="K4309" s="168"/>
      <c r="L4309" s="168"/>
    </row>
    <row r="4310" ht="14.25" spans="2:12">
      <c r="B4310" s="168"/>
      <c r="C4310" s="168"/>
      <c r="D4310" s="168"/>
      <c r="E4310" s="168"/>
      <c r="F4310" s="168"/>
      <c r="H4310" s="168"/>
      <c r="I4310" s="168"/>
      <c r="J4310" s="168"/>
      <c r="K4310" s="168"/>
      <c r="L4310" s="168"/>
    </row>
    <row r="4311" ht="14.25" spans="2:12">
      <c r="B4311" s="168"/>
      <c r="C4311" s="168"/>
      <c r="D4311" s="168"/>
      <c r="E4311" s="168"/>
      <c r="F4311" s="168"/>
      <c r="H4311" s="168"/>
      <c r="I4311" s="168"/>
      <c r="J4311" s="168"/>
      <c r="K4311" s="168"/>
      <c r="L4311" s="168"/>
    </row>
    <row r="4312" ht="14.25" spans="2:12">
      <c r="B4312" s="168"/>
      <c r="C4312" s="168"/>
      <c r="D4312" s="168"/>
      <c r="E4312" s="168"/>
      <c r="F4312" s="168"/>
      <c r="H4312" s="168"/>
      <c r="I4312" s="168"/>
      <c r="J4312" s="168"/>
      <c r="K4312" s="168"/>
      <c r="L4312" s="168"/>
    </row>
    <row r="4313" ht="14.25" spans="2:12">
      <c r="B4313" s="168"/>
      <c r="C4313" s="168"/>
      <c r="D4313" s="168"/>
      <c r="E4313" s="168"/>
      <c r="F4313" s="168"/>
      <c r="H4313" s="168"/>
      <c r="I4313" s="168"/>
      <c r="J4313" s="168"/>
      <c r="K4313" s="168"/>
      <c r="L4313" s="168"/>
    </row>
    <row r="4314" ht="14.25" spans="2:12">
      <c r="B4314" s="168"/>
      <c r="C4314" s="168"/>
      <c r="D4314" s="168"/>
      <c r="E4314" s="168"/>
      <c r="F4314" s="168"/>
      <c r="H4314" s="168"/>
      <c r="I4314" s="168"/>
      <c r="J4314" s="168"/>
      <c r="K4314" s="168"/>
      <c r="L4314" s="168"/>
    </row>
    <row r="4315" ht="14.25" spans="2:12">
      <c r="B4315" s="168"/>
      <c r="C4315" s="168"/>
      <c r="D4315" s="168"/>
      <c r="E4315" s="168"/>
      <c r="F4315" s="168"/>
      <c r="H4315" s="168"/>
      <c r="I4315" s="168"/>
      <c r="J4315" s="168"/>
      <c r="K4315" s="168"/>
      <c r="L4315" s="168"/>
    </row>
    <row r="4316" ht="14.25" spans="2:12">
      <c r="B4316" s="168"/>
      <c r="C4316" s="168"/>
      <c r="D4316" s="168"/>
      <c r="E4316" s="168"/>
      <c r="F4316" s="168"/>
      <c r="H4316" s="168"/>
      <c r="I4316" s="168"/>
      <c r="J4316" s="168"/>
      <c r="K4316" s="168"/>
      <c r="L4316" s="168"/>
    </row>
    <row r="4317" ht="14.25" spans="2:12">
      <c r="B4317" s="168"/>
      <c r="C4317" s="168"/>
      <c r="D4317" s="168"/>
      <c r="E4317" s="168"/>
      <c r="F4317" s="168"/>
      <c r="H4317" s="168"/>
      <c r="I4317" s="168"/>
      <c r="J4317" s="168"/>
      <c r="K4317" s="168"/>
      <c r="L4317" s="168"/>
    </row>
    <row r="4318" ht="14.25" spans="2:12">
      <c r="B4318" s="168"/>
      <c r="C4318" s="168"/>
      <c r="D4318" s="168"/>
      <c r="E4318" s="168"/>
      <c r="F4318" s="168"/>
      <c r="H4318" s="168"/>
      <c r="I4318" s="168"/>
      <c r="J4318" s="168"/>
      <c r="K4318" s="168"/>
      <c r="L4318" s="168"/>
    </row>
    <row r="4319" ht="14.25" spans="2:12">
      <c r="B4319" s="168"/>
      <c r="C4319" s="168"/>
      <c r="D4319" s="168"/>
      <c r="E4319" s="168"/>
      <c r="F4319" s="168"/>
      <c r="H4319" s="168"/>
      <c r="I4319" s="168"/>
      <c r="J4319" s="168"/>
      <c r="K4319" s="168"/>
      <c r="L4319" s="168"/>
    </row>
    <row r="4320" ht="14.25" spans="2:12">
      <c r="B4320" s="168"/>
      <c r="C4320" s="168"/>
      <c r="D4320" s="168"/>
      <c r="E4320" s="168"/>
      <c r="F4320" s="168"/>
      <c r="H4320" s="168"/>
      <c r="I4320" s="168"/>
      <c r="J4320" s="168"/>
      <c r="K4320" s="168"/>
      <c r="L4320" s="168"/>
    </row>
    <row r="4321" ht="14.25" spans="2:12">
      <c r="B4321" s="168"/>
      <c r="C4321" s="168"/>
      <c r="D4321" s="168"/>
      <c r="E4321" s="168"/>
      <c r="F4321" s="168"/>
      <c r="H4321" s="168"/>
      <c r="I4321" s="168"/>
      <c r="J4321" s="168"/>
      <c r="K4321" s="168"/>
      <c r="L4321" s="168"/>
    </row>
    <row r="4322" ht="14.25" spans="2:12">
      <c r="B4322" s="168"/>
      <c r="C4322" s="168"/>
      <c r="D4322" s="168"/>
      <c r="E4322" s="168"/>
      <c r="F4322" s="168"/>
      <c r="H4322" s="168"/>
      <c r="I4322" s="168"/>
      <c r="J4322" s="168"/>
      <c r="K4322" s="168"/>
      <c r="L4322" s="168"/>
    </row>
    <row r="4323" ht="14.25" spans="2:12">
      <c r="B4323" s="168"/>
      <c r="C4323" s="168"/>
      <c r="D4323" s="168"/>
      <c r="E4323" s="168"/>
      <c r="F4323" s="168"/>
      <c r="H4323" s="168"/>
      <c r="I4323" s="168"/>
      <c r="J4323" s="168"/>
      <c r="K4323" s="168"/>
      <c r="L4323" s="168"/>
    </row>
    <row r="4324" ht="14.25" spans="2:12">
      <c r="B4324" s="168"/>
      <c r="C4324" s="168"/>
      <c r="D4324" s="168"/>
      <c r="E4324" s="168"/>
      <c r="F4324" s="168"/>
      <c r="H4324" s="168"/>
      <c r="I4324" s="168"/>
      <c r="J4324" s="168"/>
      <c r="K4324" s="168"/>
      <c r="L4324" s="168"/>
    </row>
    <row r="4325" ht="14.25" spans="2:12">
      <c r="B4325" s="168"/>
      <c r="C4325" s="168"/>
      <c r="D4325" s="168"/>
      <c r="E4325" s="168"/>
      <c r="F4325" s="168"/>
      <c r="H4325" s="168"/>
      <c r="I4325" s="168"/>
      <c r="J4325" s="168"/>
      <c r="K4325" s="168"/>
      <c r="L4325" s="168"/>
    </row>
    <row r="4326" ht="14.25" spans="2:12">
      <c r="B4326" s="168"/>
      <c r="C4326" s="168"/>
      <c r="D4326" s="168"/>
      <c r="E4326" s="168"/>
      <c r="F4326" s="168"/>
      <c r="H4326" s="168"/>
      <c r="I4326" s="168"/>
      <c r="J4326" s="168"/>
      <c r="K4326" s="168"/>
      <c r="L4326" s="168"/>
    </row>
    <row r="4327" ht="14.25" spans="2:12">
      <c r="B4327" s="168"/>
      <c r="C4327" s="168"/>
      <c r="D4327" s="168"/>
      <c r="E4327" s="168"/>
      <c r="F4327" s="168"/>
      <c r="H4327" s="168"/>
      <c r="I4327" s="168"/>
      <c r="J4327" s="168"/>
      <c r="K4327" s="168"/>
      <c r="L4327" s="168"/>
    </row>
    <row r="4328" ht="14.25" spans="2:12">
      <c r="B4328" s="168"/>
      <c r="C4328" s="168"/>
      <c r="D4328" s="168"/>
      <c r="E4328" s="168"/>
      <c r="F4328" s="168"/>
      <c r="H4328" s="168"/>
      <c r="I4328" s="168"/>
      <c r="J4328" s="168"/>
      <c r="K4328" s="168"/>
      <c r="L4328" s="168"/>
    </row>
    <row r="4329" ht="14.25" spans="2:12">
      <c r="B4329" s="168"/>
      <c r="C4329" s="168"/>
      <c r="D4329" s="168"/>
      <c r="E4329" s="168"/>
      <c r="F4329" s="168"/>
      <c r="H4329" s="168"/>
      <c r="I4329" s="168"/>
      <c r="J4329" s="168"/>
      <c r="K4329" s="168"/>
      <c r="L4329" s="168"/>
    </row>
    <row r="4330" ht="14.25" spans="2:12">
      <c r="B4330" s="168"/>
      <c r="C4330" s="168"/>
      <c r="D4330" s="168"/>
      <c r="E4330" s="168"/>
      <c r="F4330" s="168"/>
      <c r="H4330" s="168"/>
      <c r="I4330" s="168"/>
      <c r="J4330" s="168"/>
      <c r="K4330" s="168"/>
      <c r="L4330" s="168"/>
    </row>
    <row r="4331" ht="14.25" spans="2:12">
      <c r="B4331" s="168"/>
      <c r="C4331" s="168"/>
      <c r="D4331" s="168"/>
      <c r="E4331" s="168"/>
      <c r="F4331" s="168"/>
      <c r="H4331" s="168"/>
      <c r="I4331" s="168"/>
      <c r="J4331" s="168"/>
      <c r="K4331" s="168"/>
      <c r="L4331" s="168"/>
    </row>
    <row r="4332" ht="14.25" spans="2:12">
      <c r="B4332" s="168"/>
      <c r="C4332" s="168"/>
      <c r="D4332" s="168"/>
      <c r="E4332" s="168"/>
      <c r="F4332" s="168"/>
      <c r="H4332" s="168"/>
      <c r="I4332" s="168"/>
      <c r="J4332" s="168"/>
      <c r="K4332" s="168"/>
      <c r="L4332" s="168"/>
    </row>
    <row r="4333" ht="14.25" spans="2:12">
      <c r="B4333" s="168"/>
      <c r="C4333" s="168"/>
      <c r="D4333" s="168"/>
      <c r="E4333" s="168"/>
      <c r="F4333" s="168"/>
      <c r="H4333" s="168"/>
      <c r="I4333" s="168"/>
      <c r="J4333" s="168"/>
      <c r="K4333" s="168"/>
      <c r="L4333" s="168"/>
    </row>
    <row r="4334" ht="14.25" spans="2:12">
      <c r="B4334" s="168"/>
      <c r="C4334" s="168"/>
      <c r="D4334" s="168"/>
      <c r="E4334" s="168"/>
      <c r="F4334" s="168"/>
      <c r="H4334" s="168"/>
      <c r="I4334" s="168"/>
      <c r="J4334" s="168"/>
      <c r="K4334" s="168"/>
      <c r="L4334" s="168"/>
    </row>
    <row r="4335" ht="14.25" spans="2:12">
      <c r="B4335" s="168"/>
      <c r="C4335" s="168"/>
      <c r="D4335" s="168"/>
      <c r="E4335" s="168"/>
      <c r="F4335" s="168"/>
      <c r="H4335" s="168"/>
      <c r="I4335" s="168"/>
      <c r="J4335" s="168"/>
      <c r="K4335" s="168"/>
      <c r="L4335" s="168"/>
    </row>
    <row r="4336" ht="14.25" spans="2:12">
      <c r="B4336" s="168"/>
      <c r="C4336" s="168"/>
      <c r="D4336" s="168"/>
      <c r="E4336" s="168"/>
      <c r="F4336" s="168"/>
      <c r="H4336" s="168"/>
      <c r="I4336" s="168"/>
      <c r="J4336" s="168"/>
      <c r="K4336" s="168"/>
      <c r="L4336" s="168"/>
    </row>
    <row r="4337" ht="14.25" spans="2:12">
      <c r="B4337" s="168"/>
      <c r="C4337" s="168"/>
      <c r="D4337" s="168"/>
      <c r="E4337" s="168"/>
      <c r="F4337" s="168"/>
      <c r="H4337" s="168"/>
      <c r="I4337" s="168"/>
      <c r="J4337" s="168"/>
      <c r="K4337" s="168"/>
      <c r="L4337" s="168"/>
    </row>
    <row r="4338" ht="14.25" spans="2:12">
      <c r="B4338" s="168"/>
      <c r="C4338" s="168"/>
      <c r="D4338" s="168"/>
      <c r="E4338" s="168"/>
      <c r="F4338" s="168"/>
      <c r="H4338" s="168"/>
      <c r="I4338" s="168"/>
      <c r="J4338" s="168"/>
      <c r="K4338" s="168"/>
      <c r="L4338" s="168"/>
    </row>
    <row r="4339" ht="14.25" spans="2:12">
      <c r="B4339" s="168"/>
      <c r="C4339" s="168"/>
      <c r="D4339" s="168"/>
      <c r="E4339" s="168"/>
      <c r="F4339" s="168"/>
      <c r="H4339" s="168"/>
      <c r="I4339" s="168"/>
      <c r="J4339" s="168"/>
      <c r="K4339" s="168"/>
      <c r="L4339" s="168"/>
    </row>
    <row r="4340" ht="14.25" spans="2:12">
      <c r="B4340" s="168"/>
      <c r="C4340" s="168"/>
      <c r="D4340" s="168"/>
      <c r="E4340" s="168"/>
      <c r="F4340" s="168"/>
      <c r="H4340" s="168"/>
      <c r="I4340" s="168"/>
      <c r="J4340" s="168"/>
      <c r="K4340" s="168"/>
      <c r="L4340" s="168"/>
    </row>
    <row r="4341" ht="14.25" spans="2:12">
      <c r="B4341" s="168"/>
      <c r="C4341" s="168"/>
      <c r="D4341" s="168"/>
      <c r="E4341" s="168"/>
      <c r="F4341" s="168"/>
      <c r="H4341" s="168"/>
      <c r="I4341" s="168"/>
      <c r="J4341" s="168"/>
      <c r="K4341" s="168"/>
      <c r="L4341" s="168"/>
    </row>
    <row r="4342" ht="14.25" spans="2:12">
      <c r="B4342" s="168"/>
      <c r="C4342" s="168"/>
      <c r="D4342" s="168"/>
      <c r="E4342" s="168"/>
      <c r="F4342" s="168"/>
      <c r="H4342" s="168"/>
      <c r="I4342" s="168"/>
      <c r="J4342" s="168"/>
      <c r="K4342" s="168"/>
      <c r="L4342" s="168"/>
    </row>
    <row r="4343" ht="14.25" spans="2:12">
      <c r="B4343" s="168"/>
      <c r="C4343" s="168"/>
      <c r="D4343" s="168"/>
      <c r="E4343" s="168"/>
      <c r="F4343" s="168"/>
      <c r="H4343" s="168"/>
      <c r="I4343" s="168"/>
      <c r="J4343" s="168"/>
      <c r="K4343" s="168"/>
      <c r="L4343" s="168"/>
    </row>
    <row r="4344" ht="14.25" spans="2:12">
      <c r="B4344" s="168"/>
      <c r="C4344" s="168"/>
      <c r="D4344" s="168"/>
      <c r="E4344" s="168"/>
      <c r="F4344" s="168"/>
      <c r="H4344" s="168"/>
      <c r="I4344" s="168"/>
      <c r="J4344" s="168"/>
      <c r="K4344" s="168"/>
      <c r="L4344" s="168"/>
    </row>
    <row r="4345" ht="14.25" spans="2:12">
      <c r="B4345" s="168"/>
      <c r="C4345" s="168"/>
      <c r="D4345" s="168"/>
      <c r="E4345" s="168"/>
      <c r="F4345" s="168"/>
      <c r="H4345" s="168"/>
      <c r="I4345" s="168"/>
      <c r="J4345" s="168"/>
      <c r="K4345" s="168"/>
      <c r="L4345" s="168"/>
    </row>
    <row r="4346" ht="14.25" spans="2:12">
      <c r="B4346" s="168"/>
      <c r="C4346" s="168"/>
      <c r="D4346" s="168"/>
      <c r="E4346" s="168"/>
      <c r="F4346" s="168"/>
      <c r="H4346" s="168"/>
      <c r="I4346" s="168"/>
      <c r="J4346" s="168"/>
      <c r="K4346" s="168"/>
      <c r="L4346" s="168"/>
    </row>
    <row r="4347" ht="14.25" spans="2:12">
      <c r="B4347" s="168"/>
      <c r="C4347" s="168"/>
      <c r="D4347" s="168"/>
      <c r="E4347" s="168"/>
      <c r="F4347" s="168"/>
      <c r="H4347" s="168"/>
      <c r="I4347" s="168"/>
      <c r="J4347" s="168"/>
      <c r="K4347" s="168"/>
      <c r="L4347" s="168"/>
    </row>
    <row r="4348" ht="14.25" spans="2:12">
      <c r="B4348" s="168"/>
      <c r="C4348" s="168"/>
      <c r="D4348" s="168"/>
      <c r="E4348" s="168"/>
      <c r="F4348" s="168"/>
      <c r="H4348" s="168"/>
      <c r="I4348" s="168"/>
      <c r="J4348" s="168"/>
      <c r="K4348" s="168"/>
      <c r="L4348" s="168"/>
    </row>
    <row r="4349" ht="14.25" spans="2:12">
      <c r="B4349" s="168"/>
      <c r="C4349" s="168"/>
      <c r="D4349" s="168"/>
      <c r="E4349" s="168"/>
      <c r="F4349" s="168"/>
      <c r="H4349" s="168"/>
      <c r="I4349" s="168"/>
      <c r="J4349" s="168"/>
      <c r="K4349" s="168"/>
      <c r="L4349" s="168"/>
    </row>
    <row r="4350" ht="14.25" spans="2:12">
      <c r="B4350" s="168"/>
      <c r="C4350" s="168"/>
      <c r="D4350" s="168"/>
      <c r="E4350" s="168"/>
      <c r="F4350" s="168"/>
      <c r="H4350" s="168"/>
      <c r="I4350" s="168"/>
      <c r="J4350" s="168"/>
      <c r="K4350" s="168"/>
      <c r="L4350" s="168"/>
    </row>
    <row r="4351" ht="14.25" spans="2:12">
      <c r="B4351" s="168"/>
      <c r="C4351" s="168"/>
      <c r="D4351" s="168"/>
      <c r="E4351" s="168"/>
      <c r="F4351" s="168"/>
      <c r="H4351" s="168"/>
      <c r="I4351" s="168"/>
      <c r="J4351" s="168"/>
      <c r="K4351" s="168"/>
      <c r="L4351" s="168"/>
    </row>
    <row r="4352" ht="14.25" spans="2:12">
      <c r="B4352" s="168"/>
      <c r="C4352" s="168"/>
      <c r="D4352" s="168"/>
      <c r="E4352" s="168"/>
      <c r="F4352" s="168"/>
      <c r="H4352" s="168"/>
      <c r="I4352" s="168"/>
      <c r="J4352" s="168"/>
      <c r="K4352" s="168"/>
      <c r="L4352" s="168"/>
    </row>
    <row r="4353" ht="14.25" spans="2:12">
      <c r="B4353" s="168"/>
      <c r="C4353" s="168"/>
      <c r="D4353" s="168"/>
      <c r="E4353" s="168"/>
      <c r="F4353" s="168"/>
      <c r="H4353" s="168"/>
      <c r="I4353" s="168"/>
      <c r="J4353" s="168"/>
      <c r="K4353" s="168"/>
      <c r="L4353" s="168"/>
    </row>
    <row r="4354" ht="14.25" spans="2:12">
      <c r="B4354" s="168"/>
      <c r="C4354" s="168"/>
      <c r="D4354" s="168"/>
      <c r="E4354" s="168"/>
      <c r="F4354" s="168"/>
      <c r="H4354" s="168"/>
      <c r="I4354" s="168"/>
      <c r="J4354" s="168"/>
      <c r="K4354" s="168"/>
      <c r="L4354" s="168"/>
    </row>
    <row r="4355" ht="14.25" spans="2:12">
      <c r="B4355" s="168"/>
      <c r="C4355" s="168"/>
      <c r="D4355" s="168"/>
      <c r="E4355" s="168"/>
      <c r="F4355" s="168"/>
      <c r="H4355" s="168"/>
      <c r="I4355" s="168"/>
      <c r="J4355" s="168"/>
      <c r="K4355" s="168"/>
      <c r="L4355" s="168"/>
    </row>
    <row r="4356" ht="14.25" spans="2:12">
      <c r="B4356" s="168"/>
      <c r="C4356" s="168"/>
      <c r="D4356" s="168"/>
      <c r="E4356" s="168"/>
      <c r="F4356" s="168"/>
      <c r="H4356" s="168"/>
      <c r="I4356" s="168"/>
      <c r="J4356" s="168"/>
      <c r="K4356" s="168"/>
      <c r="L4356" s="168"/>
    </row>
    <row r="4357" ht="14.25" spans="2:12">
      <c r="B4357" s="168"/>
      <c r="C4357" s="168"/>
      <c r="D4357" s="168"/>
      <c r="E4357" s="168"/>
      <c r="F4357" s="168"/>
      <c r="H4357" s="168"/>
      <c r="I4357" s="168"/>
      <c r="J4357" s="168"/>
      <c r="K4357" s="168"/>
      <c r="L4357" s="168"/>
    </row>
    <row r="4358" ht="14.25" spans="2:12">
      <c r="B4358" s="168"/>
      <c r="C4358" s="168"/>
      <c r="D4358" s="168"/>
      <c r="E4358" s="168"/>
      <c r="F4358" s="168"/>
      <c r="H4358" s="168"/>
      <c r="I4358" s="168"/>
      <c r="J4358" s="168"/>
      <c r="K4358" s="168"/>
      <c r="L4358" s="168"/>
    </row>
    <row r="4359" ht="14.25" spans="2:12">
      <c r="B4359" s="168"/>
      <c r="C4359" s="168"/>
      <c r="D4359" s="168"/>
      <c r="E4359" s="168"/>
      <c r="F4359" s="168"/>
      <c r="H4359" s="168"/>
      <c r="I4359" s="168"/>
      <c r="J4359" s="168"/>
      <c r="K4359" s="168"/>
      <c r="L4359" s="168"/>
    </row>
    <row r="4360" ht="14.25" spans="2:12">
      <c r="B4360" s="168"/>
      <c r="C4360" s="168"/>
      <c r="D4360" s="168"/>
      <c r="E4360" s="168"/>
      <c r="F4360" s="168"/>
      <c r="H4360" s="168"/>
      <c r="I4360" s="168"/>
      <c r="J4360" s="168"/>
      <c r="K4360" s="168"/>
      <c r="L4360" s="168"/>
    </row>
    <row r="4361" ht="14.25" spans="2:12">
      <c r="B4361" s="168"/>
      <c r="C4361" s="168"/>
      <c r="D4361" s="168"/>
      <c r="E4361" s="168"/>
      <c r="F4361" s="168"/>
      <c r="H4361" s="168"/>
      <c r="I4361" s="168"/>
      <c r="J4361" s="168"/>
      <c r="K4361" s="168"/>
      <c r="L4361" s="168"/>
    </row>
    <row r="4362" ht="14.25" spans="2:12">
      <c r="B4362" s="168"/>
      <c r="C4362" s="168"/>
      <c r="D4362" s="168"/>
      <c r="E4362" s="168"/>
      <c r="F4362" s="168"/>
      <c r="H4362" s="168"/>
      <c r="I4362" s="168"/>
      <c r="J4362" s="168"/>
      <c r="K4362" s="168"/>
      <c r="L4362" s="168"/>
    </row>
    <row r="4363" ht="14.25" spans="2:12">
      <c r="B4363" s="168"/>
      <c r="C4363" s="168"/>
      <c r="D4363" s="168"/>
      <c r="E4363" s="168"/>
      <c r="F4363" s="168"/>
      <c r="H4363" s="168"/>
      <c r="I4363" s="168"/>
      <c r="J4363" s="168"/>
      <c r="K4363" s="168"/>
      <c r="L4363" s="168"/>
    </row>
    <row r="4364" ht="14.25" spans="2:12">
      <c r="B4364" s="168"/>
      <c r="C4364" s="168"/>
      <c r="D4364" s="168"/>
      <c r="E4364" s="168"/>
      <c r="F4364" s="168"/>
      <c r="H4364" s="168"/>
      <c r="I4364" s="168"/>
      <c r="J4364" s="168"/>
      <c r="K4364" s="168"/>
      <c r="L4364" s="168"/>
    </row>
    <row r="4365" ht="14.25" spans="2:12">
      <c r="B4365" s="168"/>
      <c r="C4365" s="168"/>
      <c r="D4365" s="168"/>
      <c r="E4365" s="168"/>
      <c r="F4365" s="168"/>
      <c r="H4365" s="168"/>
      <c r="I4365" s="168"/>
      <c r="J4365" s="168"/>
      <c r="K4365" s="168"/>
      <c r="L4365" s="168"/>
    </row>
    <row r="4366" ht="14.25" spans="2:12">
      <c r="B4366" s="168"/>
      <c r="C4366" s="168"/>
      <c r="D4366" s="168"/>
      <c r="E4366" s="168"/>
      <c r="F4366" s="168"/>
      <c r="H4366" s="168"/>
      <c r="I4366" s="168"/>
      <c r="J4366" s="168"/>
      <c r="K4366" s="168"/>
      <c r="L4366" s="168"/>
    </row>
    <row r="4367" ht="14.25" spans="2:12">
      <c r="B4367" s="168"/>
      <c r="C4367" s="168"/>
      <c r="D4367" s="168"/>
      <c r="E4367" s="168"/>
      <c r="F4367" s="168"/>
      <c r="H4367" s="168"/>
      <c r="I4367" s="168"/>
      <c r="J4367" s="168"/>
      <c r="K4367" s="168"/>
      <c r="L4367" s="168"/>
    </row>
    <row r="4368" ht="14.25" spans="2:12">
      <c r="B4368" s="168"/>
      <c r="C4368" s="168"/>
      <c r="D4368" s="168"/>
      <c r="E4368" s="168"/>
      <c r="F4368" s="168"/>
      <c r="H4368" s="168"/>
      <c r="I4368" s="168"/>
      <c r="J4368" s="168"/>
      <c r="K4368" s="168"/>
      <c r="L4368" s="168"/>
    </row>
    <row r="4369" ht="14.25" spans="2:12">
      <c r="B4369" s="168"/>
      <c r="C4369" s="168"/>
      <c r="D4369" s="168"/>
      <c r="E4369" s="168"/>
      <c r="F4369" s="168"/>
      <c r="H4369" s="168"/>
      <c r="I4369" s="168"/>
      <c r="J4369" s="168"/>
      <c r="K4369" s="168"/>
      <c r="L4369" s="168"/>
    </row>
    <row r="4370" ht="14.25" spans="2:12">
      <c r="B4370" s="168"/>
      <c r="C4370" s="168"/>
      <c r="D4370" s="168"/>
      <c r="E4370" s="168"/>
      <c r="F4370" s="168"/>
      <c r="H4370" s="168"/>
      <c r="I4370" s="168"/>
      <c r="J4370" s="168"/>
      <c r="K4370" s="168"/>
      <c r="L4370" s="168"/>
    </row>
    <row r="4371" ht="14.25" spans="2:12">
      <c r="B4371" s="168"/>
      <c r="C4371" s="168"/>
      <c r="D4371" s="168"/>
      <c r="E4371" s="168"/>
      <c r="F4371" s="168"/>
      <c r="H4371" s="168"/>
      <c r="I4371" s="168"/>
      <c r="J4371" s="168"/>
      <c r="K4371" s="168"/>
      <c r="L4371" s="168"/>
    </row>
    <row r="4372" ht="14.25" spans="2:12">
      <c r="B4372" s="168"/>
      <c r="C4372" s="168"/>
      <c r="D4372" s="168"/>
      <c r="E4372" s="168"/>
      <c r="F4372" s="168"/>
      <c r="H4372" s="168"/>
      <c r="I4372" s="168"/>
      <c r="J4372" s="168"/>
      <c r="K4372" s="168"/>
      <c r="L4372" s="168"/>
    </row>
    <row r="4373" ht="14.25" spans="2:12">
      <c r="B4373" s="168"/>
      <c r="C4373" s="168"/>
      <c r="D4373" s="168"/>
      <c r="E4373" s="168"/>
      <c r="F4373" s="168"/>
      <c r="H4373" s="168"/>
      <c r="I4373" s="168"/>
      <c r="J4373" s="168"/>
      <c r="K4373" s="168"/>
      <c r="L4373" s="168"/>
    </row>
    <row r="4374" ht="14.25" spans="2:12">
      <c r="B4374" s="168"/>
      <c r="C4374" s="168"/>
      <c r="D4374" s="168"/>
      <c r="E4374" s="168"/>
      <c r="F4374" s="168"/>
      <c r="H4374" s="168"/>
      <c r="I4374" s="168"/>
      <c r="J4374" s="168"/>
      <c r="K4374" s="168"/>
      <c r="L4374" s="168"/>
    </row>
    <row r="4375" ht="14.25" spans="2:12">
      <c r="B4375" s="168"/>
      <c r="C4375" s="168"/>
      <c r="D4375" s="168"/>
      <c r="E4375" s="168"/>
      <c r="F4375" s="168"/>
      <c r="H4375" s="168"/>
      <c r="I4375" s="168"/>
      <c r="J4375" s="168"/>
      <c r="K4375" s="168"/>
      <c r="L4375" s="168"/>
    </row>
    <row r="4376" ht="14.25" spans="2:12">
      <c r="B4376" s="168"/>
      <c r="C4376" s="168"/>
      <c r="D4376" s="168"/>
      <c r="E4376" s="168"/>
      <c r="F4376" s="168"/>
      <c r="H4376" s="168"/>
      <c r="I4376" s="168"/>
      <c r="J4376" s="168"/>
      <c r="K4376" s="168"/>
      <c r="L4376" s="168"/>
    </row>
    <row r="4377" ht="14.25" spans="2:12">
      <c r="B4377" s="168"/>
      <c r="C4377" s="168"/>
      <c r="D4377" s="168"/>
      <c r="E4377" s="168"/>
      <c r="F4377" s="168"/>
      <c r="H4377" s="168"/>
      <c r="I4377" s="168"/>
      <c r="J4377" s="168"/>
      <c r="K4377" s="168"/>
      <c r="L4377" s="168"/>
    </row>
    <row r="4378" ht="14.25" spans="2:12">
      <c r="B4378" s="168"/>
      <c r="C4378" s="168"/>
      <c r="D4378" s="168"/>
      <c r="E4378" s="168"/>
      <c r="F4378" s="168"/>
      <c r="H4378" s="168"/>
      <c r="I4378" s="168"/>
      <c r="J4378" s="168"/>
      <c r="K4378" s="168"/>
      <c r="L4378" s="168"/>
    </row>
    <row r="4379" ht="14.25" spans="2:12">
      <c r="B4379" s="168"/>
      <c r="C4379" s="168"/>
      <c r="D4379" s="168"/>
      <c r="E4379" s="168"/>
      <c r="F4379" s="168"/>
      <c r="H4379" s="168"/>
      <c r="I4379" s="168"/>
      <c r="J4379" s="168"/>
      <c r="K4379" s="168"/>
      <c r="L4379" s="168"/>
    </row>
    <row r="4380" ht="14.25" spans="2:12">
      <c r="B4380" s="168"/>
      <c r="C4380" s="168"/>
      <c r="D4380" s="168"/>
      <c r="E4380" s="168"/>
      <c r="F4380" s="168"/>
      <c r="H4380" s="168"/>
      <c r="I4380" s="168"/>
      <c r="J4380" s="168"/>
      <c r="K4380" s="168"/>
      <c r="L4380" s="168"/>
    </row>
    <row r="4381" ht="14.25" spans="2:12">
      <c r="B4381" s="168"/>
      <c r="C4381" s="168"/>
      <c r="D4381" s="168"/>
      <c r="E4381" s="168"/>
      <c r="F4381" s="168"/>
      <c r="H4381" s="168"/>
      <c r="I4381" s="168"/>
      <c r="J4381" s="168"/>
      <c r="K4381" s="168"/>
      <c r="L4381" s="168"/>
    </row>
    <row r="4382" ht="14.25" spans="2:12">
      <c r="B4382" s="168"/>
      <c r="C4382" s="168"/>
      <c r="D4382" s="168"/>
      <c r="E4382" s="168"/>
      <c r="F4382" s="168"/>
      <c r="H4382" s="168"/>
      <c r="I4382" s="168"/>
      <c r="J4382" s="168"/>
      <c r="K4382" s="168"/>
      <c r="L4382" s="168"/>
    </row>
    <row r="4383" ht="14.25" spans="2:12">
      <c r="B4383" s="168"/>
      <c r="C4383" s="168"/>
      <c r="D4383" s="168"/>
      <c r="E4383" s="168"/>
      <c r="F4383" s="168"/>
      <c r="H4383" s="168"/>
      <c r="I4383" s="168"/>
      <c r="J4383" s="168"/>
      <c r="K4383" s="168"/>
      <c r="L4383" s="168"/>
    </row>
    <row r="4384" ht="14.25" spans="2:12">
      <c r="B4384" s="168"/>
      <c r="C4384" s="168"/>
      <c r="D4384" s="168"/>
      <c r="E4384" s="168"/>
      <c r="F4384" s="168"/>
      <c r="H4384" s="168"/>
      <c r="I4384" s="168"/>
      <c r="J4384" s="168"/>
      <c r="K4384" s="168"/>
      <c r="L4384" s="168"/>
    </row>
    <row r="4385" ht="14.25" spans="2:12">
      <c r="B4385" s="168"/>
      <c r="C4385" s="168"/>
      <c r="D4385" s="168"/>
      <c r="E4385" s="168"/>
      <c r="F4385" s="168"/>
      <c r="H4385" s="168"/>
      <c r="I4385" s="168"/>
      <c r="J4385" s="168"/>
      <c r="K4385" s="168"/>
      <c r="L4385" s="168"/>
    </row>
    <row r="4386" ht="14.25" spans="2:12">
      <c r="B4386" s="168"/>
      <c r="C4386" s="168"/>
      <c r="D4386" s="168"/>
      <c r="E4386" s="168"/>
      <c r="F4386" s="168"/>
      <c r="H4386" s="168"/>
      <c r="I4386" s="168"/>
      <c r="J4386" s="168"/>
      <c r="K4386" s="168"/>
      <c r="L4386" s="168"/>
    </row>
    <row r="4387" ht="14.25" spans="2:12">
      <c r="B4387" s="168"/>
      <c r="C4387" s="168"/>
      <c r="D4387" s="168"/>
      <c r="E4387" s="168"/>
      <c r="F4387" s="168"/>
      <c r="H4387" s="168"/>
      <c r="I4387" s="168"/>
      <c r="J4387" s="168"/>
      <c r="K4387" s="168"/>
      <c r="L4387" s="168"/>
    </row>
    <row r="4388" ht="14.25" spans="2:12">
      <c r="B4388" s="168"/>
      <c r="C4388" s="168"/>
      <c r="D4388" s="168"/>
      <c r="E4388" s="168"/>
      <c r="F4388" s="168"/>
      <c r="H4388" s="168"/>
      <c r="I4388" s="168"/>
      <c r="J4388" s="168"/>
      <c r="K4388" s="168"/>
      <c r="L4388" s="168"/>
    </row>
    <row r="4389" ht="14.25" spans="2:12">
      <c r="B4389" s="168"/>
      <c r="C4389" s="168"/>
      <c r="D4389" s="168"/>
      <c r="E4389" s="168"/>
      <c r="F4389" s="168"/>
      <c r="H4389" s="168"/>
      <c r="I4389" s="168"/>
      <c r="J4389" s="168"/>
      <c r="K4389" s="168"/>
      <c r="L4389" s="168"/>
    </row>
    <row r="4390" ht="14.25" spans="2:12">
      <c r="B4390" s="168"/>
      <c r="C4390" s="168"/>
      <c r="D4390" s="168"/>
      <c r="E4390" s="168"/>
      <c r="F4390" s="168"/>
      <c r="H4390" s="168"/>
      <c r="I4390" s="168"/>
      <c r="J4390" s="168"/>
      <c r="K4390" s="168"/>
      <c r="L4390" s="168"/>
    </row>
    <row r="4391" ht="14.25" spans="2:12">
      <c r="B4391" s="168"/>
      <c r="C4391" s="168"/>
      <c r="D4391" s="168"/>
      <c r="E4391" s="168"/>
      <c r="F4391" s="168"/>
      <c r="H4391" s="168"/>
      <c r="I4391" s="168"/>
      <c r="J4391" s="168"/>
      <c r="K4391" s="168"/>
      <c r="L4391" s="168"/>
    </row>
    <row r="4392" ht="14.25" spans="2:12">
      <c r="B4392" s="168"/>
      <c r="C4392" s="168"/>
      <c r="D4392" s="168"/>
      <c r="E4392" s="168"/>
      <c r="F4392" s="168"/>
      <c r="H4392" s="168"/>
      <c r="I4392" s="168"/>
      <c r="J4392" s="168"/>
      <c r="K4392" s="168"/>
      <c r="L4392" s="168"/>
    </row>
    <row r="4393" ht="14.25" spans="2:12">
      <c r="B4393" s="168"/>
      <c r="C4393" s="168"/>
      <c r="D4393" s="168"/>
      <c r="E4393" s="168"/>
      <c r="F4393" s="168"/>
      <c r="H4393" s="168"/>
      <c r="I4393" s="168"/>
      <c r="J4393" s="168"/>
      <c r="K4393" s="168"/>
      <c r="L4393" s="168"/>
    </row>
    <row r="4394" ht="14.25" spans="2:12">
      <c r="B4394" s="168"/>
      <c r="C4394" s="168"/>
      <c r="D4394" s="168"/>
      <c r="E4394" s="168"/>
      <c r="F4394" s="168"/>
      <c r="H4394" s="168"/>
      <c r="I4394" s="168"/>
      <c r="J4394" s="168"/>
      <c r="K4394" s="168"/>
      <c r="L4394" s="168"/>
    </row>
    <row r="4395" ht="14.25" spans="2:12">
      <c r="B4395" s="168"/>
      <c r="C4395" s="168"/>
      <c r="D4395" s="168"/>
      <c r="E4395" s="168"/>
      <c r="F4395" s="168"/>
      <c r="H4395" s="168"/>
      <c r="I4395" s="168"/>
      <c r="J4395" s="168"/>
      <c r="K4395" s="168"/>
      <c r="L4395" s="168"/>
    </row>
    <row r="4396" ht="14.25" spans="2:12">
      <c r="B4396" s="168"/>
      <c r="C4396" s="168"/>
      <c r="D4396" s="168"/>
      <c r="E4396" s="168"/>
      <c r="F4396" s="168"/>
      <c r="H4396" s="168"/>
      <c r="I4396" s="168"/>
      <c r="J4396" s="168"/>
      <c r="K4396" s="168"/>
      <c r="L4396" s="168"/>
    </row>
    <row r="4397" ht="14.25" spans="2:12">
      <c r="B4397" s="168"/>
      <c r="C4397" s="168"/>
      <c r="D4397" s="168"/>
      <c r="E4397" s="168"/>
      <c r="F4397" s="168"/>
      <c r="H4397" s="168"/>
      <c r="I4397" s="168"/>
      <c r="J4397" s="168"/>
      <c r="K4397" s="168"/>
      <c r="L4397" s="168"/>
    </row>
    <row r="4398" ht="14.25" spans="2:12">
      <c r="B4398" s="168"/>
      <c r="C4398" s="168"/>
      <c r="D4398" s="168"/>
      <c r="E4398" s="168"/>
      <c r="F4398" s="168"/>
      <c r="H4398" s="168"/>
      <c r="I4398" s="168"/>
      <c r="J4398" s="168"/>
      <c r="K4398" s="168"/>
      <c r="L4398" s="168"/>
    </row>
    <row r="4399" ht="14.25" spans="2:12">
      <c r="B4399" s="168"/>
      <c r="C4399" s="168"/>
      <c r="D4399" s="168"/>
      <c r="E4399" s="168"/>
      <c r="F4399" s="168"/>
      <c r="H4399" s="168"/>
      <c r="I4399" s="168"/>
      <c r="J4399" s="168"/>
      <c r="K4399" s="168"/>
      <c r="L4399" s="168"/>
    </row>
    <row r="4400" ht="14.25" spans="2:12">
      <c r="B4400" s="168"/>
      <c r="C4400" s="168"/>
      <c r="D4400" s="168"/>
      <c r="E4400" s="168"/>
      <c r="F4400" s="168"/>
      <c r="H4400" s="168"/>
      <c r="I4400" s="168"/>
      <c r="J4400" s="168"/>
      <c r="K4400" s="168"/>
      <c r="L4400" s="168"/>
    </row>
    <row r="4401" ht="14.25" spans="2:12">
      <c r="B4401" s="168"/>
      <c r="C4401" s="168"/>
      <c r="D4401" s="168"/>
      <c r="E4401" s="168"/>
      <c r="F4401" s="168"/>
      <c r="H4401" s="168"/>
      <c r="I4401" s="168"/>
      <c r="J4401" s="168"/>
      <c r="K4401" s="168"/>
      <c r="L4401" s="168"/>
    </row>
    <row r="4402" ht="14.25" spans="2:12">
      <c r="B4402" s="168"/>
      <c r="C4402" s="168"/>
      <c r="D4402" s="168"/>
      <c r="E4402" s="168"/>
      <c r="F4402" s="168"/>
      <c r="H4402" s="168"/>
      <c r="I4402" s="168"/>
      <c r="J4402" s="168"/>
      <c r="K4402" s="168"/>
      <c r="L4402" s="168"/>
    </row>
    <row r="4403" ht="14.25" spans="2:12">
      <c r="B4403" s="168"/>
      <c r="C4403" s="168"/>
      <c r="D4403" s="168"/>
      <c r="E4403" s="168"/>
      <c r="F4403" s="168"/>
      <c r="H4403" s="168"/>
      <c r="I4403" s="168"/>
      <c r="J4403" s="168"/>
      <c r="K4403" s="168"/>
      <c r="L4403" s="168"/>
    </row>
    <row r="4404" ht="14.25" spans="2:12">
      <c r="B4404" s="168"/>
      <c r="C4404" s="168"/>
      <c r="D4404" s="168"/>
      <c r="E4404" s="168"/>
      <c r="F4404" s="168"/>
      <c r="H4404" s="168"/>
      <c r="I4404" s="168"/>
      <c r="J4404" s="168"/>
      <c r="K4404" s="168"/>
      <c r="L4404" s="168"/>
    </row>
    <row r="4405" ht="14.25" spans="2:12">
      <c r="B4405" s="168"/>
      <c r="C4405" s="168"/>
      <c r="D4405" s="168"/>
      <c r="E4405" s="168"/>
      <c r="F4405" s="168"/>
      <c r="H4405" s="168"/>
      <c r="I4405" s="168"/>
      <c r="J4405" s="168"/>
      <c r="K4405" s="168"/>
      <c r="L4405" s="168"/>
    </row>
    <row r="4406" ht="14.25" spans="2:12">
      <c r="B4406" s="168"/>
      <c r="C4406" s="168"/>
      <c r="D4406" s="168"/>
      <c r="E4406" s="168"/>
      <c r="F4406" s="168"/>
      <c r="H4406" s="168"/>
      <c r="I4406" s="168"/>
      <c r="J4406" s="168"/>
      <c r="K4406" s="168"/>
      <c r="L4406" s="168"/>
    </row>
    <row r="4407" ht="14.25" spans="2:12">
      <c r="B4407" s="168"/>
      <c r="C4407" s="168"/>
      <c r="D4407" s="168"/>
      <c r="E4407" s="168"/>
      <c r="F4407" s="168"/>
      <c r="H4407" s="168"/>
      <c r="I4407" s="168"/>
      <c r="J4407" s="168"/>
      <c r="K4407" s="168"/>
      <c r="L4407" s="168"/>
    </row>
    <row r="4408" ht="14.25" spans="2:12">
      <c r="B4408" s="168"/>
      <c r="C4408" s="168"/>
      <c r="D4408" s="168"/>
      <c r="E4408" s="168"/>
      <c r="F4408" s="168"/>
      <c r="H4408" s="168"/>
      <c r="I4408" s="168"/>
      <c r="J4408" s="168"/>
      <c r="K4408" s="168"/>
      <c r="L4408" s="168"/>
    </row>
    <row r="4409" ht="14.25" spans="2:12">
      <c r="B4409" s="168"/>
      <c r="C4409" s="168"/>
      <c r="D4409" s="168"/>
      <c r="E4409" s="168"/>
      <c r="F4409" s="168"/>
      <c r="H4409" s="168"/>
      <c r="I4409" s="168"/>
      <c r="J4409" s="168"/>
      <c r="K4409" s="168"/>
      <c r="L4409" s="168"/>
    </row>
    <row r="4410" ht="14.25" spans="2:12">
      <c r="B4410" s="168"/>
      <c r="C4410" s="168"/>
      <c r="D4410" s="168"/>
      <c r="E4410" s="168"/>
      <c r="F4410" s="168"/>
      <c r="H4410" s="168"/>
      <c r="I4410" s="168"/>
      <c r="J4410" s="168"/>
      <c r="K4410" s="168"/>
      <c r="L4410" s="168"/>
    </row>
    <row r="4411" ht="14.25" spans="2:12">
      <c r="B4411" s="168"/>
      <c r="C4411" s="168"/>
      <c r="D4411" s="168"/>
      <c r="E4411" s="168"/>
      <c r="F4411" s="168"/>
      <c r="H4411" s="168"/>
      <c r="I4411" s="168"/>
      <c r="J4411" s="168"/>
      <c r="K4411" s="168"/>
      <c r="L4411" s="168"/>
    </row>
    <row r="4412" ht="14.25" spans="2:12">
      <c r="B4412" s="168"/>
      <c r="C4412" s="168"/>
      <c r="D4412" s="168"/>
      <c r="E4412" s="168"/>
      <c r="F4412" s="168"/>
      <c r="H4412" s="168"/>
      <c r="I4412" s="168"/>
      <c r="J4412" s="168"/>
      <c r="K4412" s="168"/>
      <c r="L4412" s="168"/>
    </row>
    <row r="4413" ht="14.25" spans="2:12">
      <c r="B4413" s="168"/>
      <c r="C4413" s="168"/>
      <c r="D4413" s="168"/>
      <c r="E4413" s="168"/>
      <c r="F4413" s="168"/>
      <c r="H4413" s="168"/>
      <c r="I4413" s="168"/>
      <c r="J4413" s="168"/>
      <c r="K4413" s="168"/>
      <c r="L4413" s="168"/>
    </row>
    <row r="4414" ht="14.25" spans="2:12">
      <c r="B4414" s="168"/>
      <c r="C4414" s="168"/>
      <c r="D4414" s="168"/>
      <c r="E4414" s="168"/>
      <c r="F4414" s="168"/>
      <c r="H4414" s="168"/>
      <c r="I4414" s="168"/>
      <c r="J4414" s="168"/>
      <c r="K4414" s="168"/>
      <c r="L4414" s="168"/>
    </row>
    <row r="4415" ht="14.25" spans="2:12">
      <c r="B4415" s="168"/>
      <c r="C4415" s="168"/>
      <c r="D4415" s="168"/>
      <c r="E4415" s="168"/>
      <c r="F4415" s="168"/>
      <c r="H4415" s="168"/>
      <c r="I4415" s="168"/>
      <c r="J4415" s="168"/>
      <c r="K4415" s="168"/>
      <c r="L4415" s="168"/>
    </row>
    <row r="4416" ht="14.25" spans="2:12">
      <c r="B4416" s="168"/>
      <c r="C4416" s="168"/>
      <c r="D4416" s="168"/>
      <c r="E4416" s="168"/>
      <c r="F4416" s="168"/>
      <c r="H4416" s="168"/>
      <c r="I4416" s="168"/>
      <c r="J4416" s="168"/>
      <c r="K4416" s="168"/>
      <c r="L4416" s="168"/>
    </row>
    <row r="4417" ht="14.25" spans="2:12">
      <c r="B4417" s="168"/>
      <c r="C4417" s="168"/>
      <c r="D4417" s="168"/>
      <c r="E4417" s="168"/>
      <c r="F4417" s="168"/>
      <c r="H4417" s="168"/>
      <c r="I4417" s="168"/>
      <c r="J4417" s="168"/>
      <c r="K4417" s="168"/>
      <c r="L4417" s="168"/>
    </row>
    <row r="4418" ht="14.25" spans="2:12">
      <c r="B4418" s="168"/>
      <c r="C4418" s="168"/>
      <c r="D4418" s="168"/>
      <c r="E4418" s="168"/>
      <c r="F4418" s="168"/>
      <c r="H4418" s="168"/>
      <c r="I4418" s="168"/>
      <c r="J4418" s="168"/>
      <c r="K4418" s="168"/>
      <c r="L4418" s="168"/>
    </row>
    <row r="4419" ht="14.25" spans="2:12">
      <c r="B4419" s="168"/>
      <c r="C4419" s="168"/>
      <c r="D4419" s="168"/>
      <c r="E4419" s="168"/>
      <c r="F4419" s="168"/>
      <c r="H4419" s="168"/>
      <c r="I4419" s="168"/>
      <c r="J4419" s="168"/>
      <c r="K4419" s="168"/>
      <c r="L4419" s="168"/>
    </row>
    <row r="4420" ht="14.25" spans="2:12">
      <c r="B4420" s="168"/>
      <c r="C4420" s="168"/>
      <c r="D4420" s="168"/>
      <c r="E4420" s="168"/>
      <c r="F4420" s="168"/>
      <c r="H4420" s="168"/>
      <c r="I4420" s="168"/>
      <c r="J4420" s="168"/>
      <c r="K4420" s="168"/>
      <c r="L4420" s="168"/>
    </row>
    <row r="4421" ht="14.25" spans="2:12">
      <c r="B4421" s="168"/>
      <c r="C4421" s="168"/>
      <c r="D4421" s="168"/>
      <c r="E4421" s="168"/>
      <c r="F4421" s="168"/>
      <c r="H4421" s="168"/>
      <c r="I4421" s="168"/>
      <c r="J4421" s="168"/>
      <c r="K4421" s="168"/>
      <c r="L4421" s="168"/>
    </row>
    <row r="4422" ht="14.25" spans="2:12">
      <c r="B4422" s="168"/>
      <c r="C4422" s="168"/>
      <c r="D4422" s="168"/>
      <c r="E4422" s="168"/>
      <c r="F4422" s="168"/>
      <c r="H4422" s="168"/>
      <c r="I4422" s="168"/>
      <c r="J4422" s="168"/>
      <c r="K4422" s="168"/>
      <c r="L4422" s="168"/>
    </row>
    <row r="4423" ht="14.25" spans="2:12">
      <c r="B4423" s="168"/>
      <c r="C4423" s="168"/>
      <c r="D4423" s="168"/>
      <c r="E4423" s="168"/>
      <c r="F4423" s="168"/>
      <c r="H4423" s="168"/>
      <c r="I4423" s="168"/>
      <c r="J4423" s="168"/>
      <c r="K4423" s="168"/>
      <c r="L4423" s="168"/>
    </row>
    <row r="4424" ht="14.25" spans="2:12">
      <c r="B4424" s="168"/>
      <c r="C4424" s="168"/>
      <c r="D4424" s="168"/>
      <c r="E4424" s="168"/>
      <c r="F4424" s="168"/>
      <c r="H4424" s="168"/>
      <c r="I4424" s="168"/>
      <c r="J4424" s="168"/>
      <c r="K4424" s="168"/>
      <c r="L4424" s="168"/>
    </row>
    <row r="4425" ht="14.25" spans="2:12">
      <c r="B4425" s="168"/>
      <c r="C4425" s="168"/>
      <c r="D4425" s="168"/>
      <c r="E4425" s="168"/>
      <c r="F4425" s="168"/>
      <c r="H4425" s="168"/>
      <c r="I4425" s="168"/>
      <c r="J4425" s="168"/>
      <c r="K4425" s="168"/>
      <c r="L4425" s="168"/>
    </row>
    <row r="4426" ht="14.25" spans="2:12">
      <c r="B4426" s="168"/>
      <c r="C4426" s="168"/>
      <c r="D4426" s="168"/>
      <c r="E4426" s="168"/>
      <c r="F4426" s="168"/>
      <c r="H4426" s="168"/>
      <c r="I4426" s="168"/>
      <c r="J4426" s="168"/>
      <c r="K4426" s="168"/>
      <c r="L4426" s="168"/>
    </row>
    <row r="4427" ht="14.25" spans="2:12">
      <c r="B4427" s="168"/>
      <c r="C4427" s="168"/>
      <c r="D4427" s="168"/>
      <c r="E4427" s="168"/>
      <c r="F4427" s="168"/>
      <c r="H4427" s="168"/>
      <c r="I4427" s="168"/>
      <c r="J4427" s="168"/>
      <c r="K4427" s="168"/>
      <c r="L4427" s="168"/>
    </row>
    <row r="4428" ht="14.25" spans="2:12">
      <c r="B4428" s="168"/>
      <c r="C4428" s="168"/>
      <c r="D4428" s="168"/>
      <c r="E4428" s="168"/>
      <c r="F4428" s="168"/>
      <c r="H4428" s="168"/>
      <c r="I4428" s="168"/>
      <c r="J4428" s="168"/>
      <c r="K4428" s="168"/>
      <c r="L4428" s="168"/>
    </row>
    <row r="4429" ht="14.25" spans="2:12">
      <c r="B4429" s="168"/>
      <c r="C4429" s="168"/>
      <c r="D4429" s="168"/>
      <c r="E4429" s="168"/>
      <c r="F4429" s="168"/>
      <c r="H4429" s="168"/>
      <c r="I4429" s="168"/>
      <c r="J4429" s="168"/>
      <c r="K4429" s="168"/>
      <c r="L4429" s="168"/>
    </row>
    <row r="4430" ht="14.25" spans="2:12">
      <c r="B4430" s="168"/>
      <c r="C4430" s="168"/>
      <c r="D4430" s="168"/>
      <c r="E4430" s="168"/>
      <c r="F4430" s="168"/>
      <c r="H4430" s="168"/>
      <c r="I4430" s="168"/>
      <c r="J4430" s="168"/>
      <c r="K4430" s="168"/>
      <c r="L4430" s="168"/>
    </row>
    <row r="4431" ht="14.25" spans="2:12">
      <c r="B4431" s="168"/>
      <c r="C4431" s="168"/>
      <c r="D4431" s="168"/>
      <c r="E4431" s="168"/>
      <c r="F4431" s="168"/>
      <c r="H4431" s="168"/>
      <c r="I4431" s="168"/>
      <c r="J4431" s="168"/>
      <c r="K4431" s="168"/>
      <c r="L4431" s="168"/>
    </row>
    <row r="4432" ht="14.25" spans="2:12">
      <c r="B4432" s="168"/>
      <c r="C4432" s="168"/>
      <c r="D4432" s="168"/>
      <c r="E4432" s="168"/>
      <c r="F4432" s="168"/>
      <c r="H4432" s="168"/>
      <c r="I4432" s="168"/>
      <c r="J4432" s="168"/>
      <c r="K4432" s="168"/>
      <c r="L4432" s="168"/>
    </row>
    <row r="4433" ht="14.25" spans="2:12">
      <c r="B4433" s="168"/>
      <c r="C4433" s="168"/>
      <c r="D4433" s="168"/>
      <c r="E4433" s="168"/>
      <c r="F4433" s="168"/>
      <c r="H4433" s="168"/>
      <c r="I4433" s="168"/>
      <c r="J4433" s="168"/>
      <c r="K4433" s="168"/>
      <c r="L4433" s="168"/>
    </row>
    <row r="4434" ht="14.25" spans="2:12">
      <c r="B4434" s="168"/>
      <c r="C4434" s="168"/>
      <c r="D4434" s="168"/>
      <c r="E4434" s="168"/>
      <c r="F4434" s="168"/>
      <c r="H4434" s="168"/>
      <c r="I4434" s="168"/>
      <c r="J4434" s="168"/>
      <c r="K4434" s="168"/>
      <c r="L4434" s="168"/>
    </row>
    <row r="4435" ht="14.25" spans="2:12">
      <c r="B4435" s="168"/>
      <c r="C4435" s="168"/>
      <c r="D4435" s="168"/>
      <c r="E4435" s="168"/>
      <c r="F4435" s="168"/>
      <c r="H4435" s="168"/>
      <c r="I4435" s="168"/>
      <c r="J4435" s="168"/>
      <c r="K4435" s="168"/>
      <c r="L4435" s="168"/>
    </row>
    <row r="4436" ht="14.25" spans="2:12">
      <c r="B4436" s="168"/>
      <c r="C4436" s="168"/>
      <c r="D4436" s="168"/>
      <c r="E4436" s="168"/>
      <c r="F4436" s="168"/>
      <c r="H4436" s="168"/>
      <c r="I4436" s="168"/>
      <c r="J4436" s="168"/>
      <c r="K4436" s="168"/>
      <c r="L4436" s="168"/>
    </row>
    <row r="4437" ht="14.25" spans="2:12">
      <c r="B4437" s="168"/>
      <c r="C4437" s="168"/>
      <c r="D4437" s="168"/>
      <c r="E4437" s="168"/>
      <c r="F4437" s="168"/>
      <c r="H4437" s="168"/>
      <c r="I4437" s="168"/>
      <c r="J4437" s="168"/>
      <c r="K4437" s="168"/>
      <c r="L4437" s="168"/>
    </row>
    <row r="4438" ht="14.25" spans="2:12">
      <c r="B4438" s="168"/>
      <c r="C4438" s="168"/>
      <c r="D4438" s="168"/>
      <c r="E4438" s="168"/>
      <c r="F4438" s="168"/>
      <c r="H4438" s="168"/>
      <c r="I4438" s="168"/>
      <c r="J4438" s="168"/>
      <c r="K4438" s="168"/>
      <c r="L4438" s="168"/>
    </row>
    <row r="4439" ht="14.25" spans="2:12">
      <c r="B4439" s="168"/>
      <c r="C4439" s="168"/>
      <c r="D4439" s="168"/>
      <c r="E4439" s="168"/>
      <c r="F4439" s="168"/>
      <c r="H4439" s="168"/>
      <c r="I4439" s="168"/>
      <c r="J4439" s="168"/>
      <c r="K4439" s="168"/>
      <c r="L4439" s="168"/>
    </row>
    <row r="4440" ht="14.25" spans="2:12">
      <c r="B4440" s="168"/>
      <c r="C4440" s="168"/>
      <c r="D4440" s="168"/>
      <c r="E4440" s="168"/>
      <c r="F4440" s="168"/>
      <c r="H4440" s="168"/>
      <c r="I4440" s="168"/>
      <c r="J4440" s="168"/>
      <c r="K4440" s="168"/>
      <c r="L4440" s="168"/>
    </row>
    <row r="4441" ht="14.25" spans="2:12">
      <c r="B4441" s="168"/>
      <c r="C4441" s="168"/>
      <c r="D4441" s="168"/>
      <c r="E4441" s="168"/>
      <c r="F4441" s="168"/>
      <c r="H4441" s="168"/>
      <c r="I4441" s="168"/>
      <c r="J4441" s="168"/>
      <c r="K4441" s="168"/>
      <c r="L4441" s="168"/>
    </row>
    <row r="4442" ht="14.25" spans="2:12">
      <c r="B4442" s="168"/>
      <c r="C4442" s="168"/>
      <c r="D4442" s="168"/>
      <c r="E4442" s="168"/>
      <c r="F4442" s="168"/>
      <c r="H4442" s="168"/>
      <c r="I4442" s="168"/>
      <c r="J4442" s="168"/>
      <c r="K4442" s="168"/>
      <c r="L4442" s="168"/>
    </row>
    <row r="4443" ht="14.25" spans="2:12">
      <c r="B4443" s="168"/>
      <c r="C4443" s="168"/>
      <c r="D4443" s="168"/>
      <c r="E4443" s="168"/>
      <c r="F4443" s="168"/>
      <c r="H4443" s="168"/>
      <c r="I4443" s="168"/>
      <c r="J4443" s="168"/>
      <c r="K4443" s="168"/>
      <c r="L4443" s="168"/>
    </row>
    <row r="4444" ht="14.25" spans="2:12">
      <c r="B4444" s="168"/>
      <c r="C4444" s="168"/>
      <c r="D4444" s="168"/>
      <c r="E4444" s="168"/>
      <c r="F4444" s="168"/>
      <c r="H4444" s="168"/>
      <c r="I4444" s="168"/>
      <c r="J4444" s="168"/>
      <c r="K4444" s="168"/>
      <c r="L4444" s="168"/>
    </row>
    <row r="4445" ht="14.25" spans="2:12">
      <c r="B4445" s="168"/>
      <c r="C4445" s="168"/>
      <c r="D4445" s="168"/>
      <c r="E4445" s="168"/>
      <c r="F4445" s="168"/>
      <c r="H4445" s="168"/>
      <c r="I4445" s="168"/>
      <c r="J4445" s="168"/>
      <c r="K4445" s="168"/>
      <c r="L4445" s="168"/>
    </row>
    <row r="4446" ht="14.25" spans="2:12">
      <c r="B4446" s="168"/>
      <c r="C4446" s="168"/>
      <c r="D4446" s="168"/>
      <c r="E4446" s="168"/>
      <c r="F4446" s="168"/>
      <c r="H4446" s="168"/>
      <c r="I4446" s="168"/>
      <c r="J4446" s="168"/>
      <c r="K4446" s="168"/>
      <c r="L4446" s="168"/>
    </row>
    <row r="4447" ht="14.25" spans="2:12">
      <c r="B4447" s="168"/>
      <c r="C4447" s="168"/>
      <c r="D4447" s="168"/>
      <c r="E4447" s="168"/>
      <c r="F4447" s="168"/>
      <c r="H4447" s="168"/>
      <c r="I4447" s="168"/>
      <c r="J4447" s="168"/>
      <c r="K4447" s="168"/>
      <c r="L4447" s="168"/>
    </row>
    <row r="4448" ht="14.25" spans="2:12">
      <c r="B4448" s="168"/>
      <c r="C4448" s="168"/>
      <c r="D4448" s="168"/>
      <c r="E4448" s="168"/>
      <c r="F4448" s="168"/>
      <c r="H4448" s="168"/>
      <c r="I4448" s="168"/>
      <c r="J4448" s="168"/>
      <c r="K4448" s="168"/>
      <c r="L4448" s="168"/>
    </row>
    <row r="4449" ht="14.25" spans="2:12">
      <c r="B4449" s="168"/>
      <c r="C4449" s="168"/>
      <c r="D4449" s="168"/>
      <c r="E4449" s="168"/>
      <c r="F4449" s="168"/>
      <c r="H4449" s="168"/>
      <c r="I4449" s="168"/>
      <c r="J4449" s="168"/>
      <c r="K4449" s="168"/>
      <c r="L4449" s="168"/>
    </row>
    <row r="4450" ht="14.25" spans="2:12">
      <c r="B4450" s="168"/>
      <c r="C4450" s="168"/>
      <c r="D4450" s="168"/>
      <c r="E4450" s="168"/>
      <c r="F4450" s="168"/>
      <c r="H4450" s="168"/>
      <c r="I4450" s="168"/>
      <c r="J4450" s="168"/>
      <c r="K4450" s="168"/>
      <c r="L4450" s="168"/>
    </row>
    <row r="4451" ht="14.25" spans="2:12">
      <c r="B4451" s="168"/>
      <c r="C4451" s="168"/>
      <c r="D4451" s="168"/>
      <c r="E4451" s="168"/>
      <c r="F4451" s="168"/>
      <c r="H4451" s="168"/>
      <c r="I4451" s="168"/>
      <c r="J4451" s="168"/>
      <c r="K4451" s="168"/>
      <c r="L4451" s="168"/>
    </row>
    <row r="4452" ht="14.25" spans="2:12">
      <c r="B4452" s="168"/>
      <c r="C4452" s="168"/>
      <c r="D4452" s="168"/>
      <c r="E4452" s="168"/>
      <c r="F4452" s="168"/>
      <c r="H4452" s="168"/>
      <c r="I4452" s="168"/>
      <c r="J4452" s="168"/>
      <c r="K4452" s="168"/>
      <c r="L4452" s="168"/>
    </row>
    <row r="4453" ht="14.25" spans="2:12">
      <c r="B4453" s="168"/>
      <c r="C4453" s="168"/>
      <c r="D4453" s="168"/>
      <c r="E4453" s="168"/>
      <c r="F4453" s="168"/>
      <c r="H4453" s="168"/>
      <c r="I4453" s="168"/>
      <c r="J4453" s="168"/>
      <c r="K4453" s="168"/>
      <c r="L4453" s="168"/>
    </row>
    <row r="4454" ht="14.25" spans="2:12">
      <c r="B4454" s="168"/>
      <c r="C4454" s="168"/>
      <c r="D4454" s="168"/>
      <c r="E4454" s="168"/>
      <c r="F4454" s="168"/>
      <c r="H4454" s="168"/>
      <c r="I4454" s="168"/>
      <c r="J4454" s="168"/>
      <c r="K4454" s="168"/>
      <c r="L4454" s="168"/>
    </row>
    <row r="4455" ht="14.25" spans="2:12">
      <c r="B4455" s="168"/>
      <c r="C4455" s="168"/>
      <c r="D4455" s="168"/>
      <c r="E4455" s="168"/>
      <c r="F4455" s="168"/>
      <c r="H4455" s="168"/>
      <c r="I4455" s="168"/>
      <c r="J4455" s="168"/>
      <c r="K4455" s="168"/>
      <c r="L4455" s="168"/>
    </row>
    <row r="4456" ht="14.25" spans="2:12">
      <c r="B4456" s="168"/>
      <c r="C4456" s="168"/>
      <c r="D4456" s="168"/>
      <c r="E4456" s="168"/>
      <c r="F4456" s="168"/>
      <c r="H4456" s="168"/>
      <c r="I4456" s="168"/>
      <c r="J4456" s="168"/>
      <c r="K4456" s="168"/>
      <c r="L4456" s="168"/>
    </row>
    <row r="4457" ht="14.25" spans="2:12">
      <c r="B4457" s="168"/>
      <c r="C4457" s="168"/>
      <c r="D4457" s="168"/>
      <c r="E4457" s="168"/>
      <c r="F4457" s="168"/>
      <c r="H4457" s="168"/>
      <c r="I4457" s="168"/>
      <c r="J4457" s="168"/>
      <c r="K4457" s="168"/>
      <c r="L4457" s="168"/>
    </row>
    <row r="4458" ht="14.25" spans="2:12">
      <c r="B4458" s="168"/>
      <c r="C4458" s="168"/>
      <c r="D4458" s="168"/>
      <c r="E4458" s="168"/>
      <c r="F4458" s="168"/>
      <c r="H4458" s="168"/>
      <c r="I4458" s="168"/>
      <c r="J4458" s="168"/>
      <c r="K4458" s="168"/>
      <c r="L4458" s="168"/>
    </row>
    <row r="4459" ht="14.25" spans="2:12">
      <c r="B4459" s="168"/>
      <c r="C4459" s="168"/>
      <c r="D4459" s="168"/>
      <c r="E4459" s="168"/>
      <c r="F4459" s="168"/>
      <c r="H4459" s="168"/>
      <c r="I4459" s="168"/>
      <c r="J4459" s="168"/>
      <c r="K4459" s="168"/>
      <c r="L4459" s="168"/>
    </row>
    <row r="4460" ht="14.25" spans="2:12">
      <c r="B4460" s="168"/>
      <c r="C4460" s="168"/>
      <c r="D4460" s="168"/>
      <c r="E4460" s="168"/>
      <c r="F4460" s="168"/>
      <c r="H4460" s="168"/>
      <c r="I4460" s="168"/>
      <c r="J4460" s="168"/>
      <c r="K4460" s="168"/>
      <c r="L4460" s="168"/>
    </row>
    <row r="4461" ht="14.25" spans="2:12">
      <c r="B4461" s="168"/>
      <c r="C4461" s="168"/>
      <c r="D4461" s="168"/>
      <c r="E4461" s="168"/>
      <c r="F4461" s="168"/>
      <c r="H4461" s="168"/>
      <c r="I4461" s="168"/>
      <c r="J4461" s="168"/>
      <c r="K4461" s="168"/>
      <c r="L4461" s="168"/>
    </row>
    <row r="4462" ht="14.25" spans="2:12">
      <c r="B4462" s="168"/>
      <c r="C4462" s="168"/>
      <c r="D4462" s="168"/>
      <c r="E4462" s="168"/>
      <c r="F4462" s="168"/>
      <c r="H4462" s="168"/>
      <c r="I4462" s="168"/>
      <c r="J4462" s="168"/>
      <c r="K4462" s="168"/>
      <c r="L4462" s="168"/>
    </row>
    <row r="4463" ht="14.25" spans="2:12">
      <c r="B4463" s="168"/>
      <c r="C4463" s="168"/>
      <c r="D4463" s="168"/>
      <c r="E4463" s="168"/>
      <c r="F4463" s="168"/>
      <c r="H4463" s="168"/>
      <c r="I4463" s="168"/>
      <c r="J4463" s="168"/>
      <c r="K4463" s="168"/>
      <c r="L4463" s="168"/>
    </row>
    <row r="4464" ht="14.25" spans="2:12">
      <c r="B4464" s="168"/>
      <c r="C4464" s="168"/>
      <c r="D4464" s="168"/>
      <c r="E4464" s="168"/>
      <c r="F4464" s="168"/>
      <c r="H4464" s="168"/>
      <c r="I4464" s="168"/>
      <c r="J4464" s="168"/>
      <c r="K4464" s="168"/>
      <c r="L4464" s="168"/>
    </row>
    <row r="4465" ht="14.25" spans="2:12">
      <c r="B4465" s="168"/>
      <c r="C4465" s="168"/>
      <c r="D4465" s="168"/>
      <c r="E4465" s="168"/>
      <c r="F4465" s="168"/>
      <c r="H4465" s="168"/>
      <c r="I4465" s="168"/>
      <c r="J4465" s="168"/>
      <c r="K4465" s="168"/>
      <c r="L4465" s="168"/>
    </row>
    <row r="4466" ht="14.25" spans="2:12">
      <c r="B4466" s="168"/>
      <c r="C4466" s="168"/>
      <c r="D4466" s="168"/>
      <c r="E4466" s="168"/>
      <c r="F4466" s="168"/>
      <c r="H4466" s="168"/>
      <c r="I4466" s="168"/>
      <c r="J4466" s="168"/>
      <c r="K4466" s="168"/>
      <c r="L4466" s="168"/>
    </row>
    <row r="4467" ht="14.25" spans="2:12">
      <c r="B4467" s="168"/>
      <c r="C4467" s="168"/>
      <c r="D4467" s="168"/>
      <c r="E4467" s="168"/>
      <c r="F4467" s="168"/>
      <c r="H4467" s="168"/>
      <c r="I4467" s="168"/>
      <c r="J4467" s="168"/>
      <c r="K4467" s="168"/>
      <c r="L4467" s="168"/>
    </row>
    <row r="4468" ht="14.25" spans="2:12">
      <c r="B4468" s="168"/>
      <c r="C4468" s="168"/>
      <c r="D4468" s="168"/>
      <c r="E4468" s="168"/>
      <c r="F4468" s="168"/>
      <c r="H4468" s="168"/>
      <c r="I4468" s="168"/>
      <c r="J4468" s="168"/>
      <c r="K4468" s="168"/>
      <c r="L4468" s="168"/>
    </row>
    <row r="4469" ht="14.25" spans="2:12">
      <c r="B4469" s="168"/>
      <c r="C4469" s="168"/>
      <c r="D4469" s="168"/>
      <c r="E4469" s="168"/>
      <c r="F4469" s="168"/>
      <c r="H4469" s="168"/>
      <c r="I4469" s="168"/>
      <c r="J4469" s="168"/>
      <c r="K4469" s="168"/>
      <c r="L4469" s="168"/>
    </row>
    <row r="4470" ht="14.25" spans="2:12">
      <c r="B4470" s="168"/>
      <c r="C4470" s="168"/>
      <c r="D4470" s="168"/>
      <c r="E4470" s="168"/>
      <c r="F4470" s="168"/>
      <c r="H4470" s="168"/>
      <c r="I4470" s="168"/>
      <c r="J4470" s="168"/>
      <c r="K4470" s="168"/>
      <c r="L4470" s="168"/>
    </row>
    <row r="4471" ht="14.25" spans="2:12">
      <c r="B4471" s="168"/>
      <c r="C4471" s="168"/>
      <c r="D4471" s="168"/>
      <c r="E4471" s="168"/>
      <c r="F4471" s="168"/>
      <c r="H4471" s="168"/>
      <c r="I4471" s="168"/>
      <c r="J4471" s="168"/>
      <c r="K4471" s="168"/>
      <c r="L4471" s="168"/>
    </row>
    <row r="4472" ht="14.25" spans="2:12">
      <c r="B4472" s="168"/>
      <c r="C4472" s="168"/>
      <c r="D4472" s="168"/>
      <c r="E4472" s="168"/>
      <c r="F4472" s="168"/>
      <c r="H4472" s="168"/>
      <c r="I4472" s="168"/>
      <c r="J4472" s="168"/>
      <c r="K4472" s="168"/>
      <c r="L4472" s="168"/>
    </row>
    <row r="4473" ht="14.25" spans="2:12">
      <c r="B4473" s="168"/>
      <c r="C4473" s="168"/>
      <c r="D4473" s="168"/>
      <c r="E4473" s="168"/>
      <c r="F4473" s="168"/>
      <c r="H4473" s="168"/>
      <c r="I4473" s="168"/>
      <c r="J4473" s="168"/>
      <c r="K4473" s="168"/>
      <c r="L4473" s="168"/>
    </row>
    <row r="4474" ht="14.25" spans="2:12">
      <c r="B4474" s="168"/>
      <c r="C4474" s="168"/>
      <c r="D4474" s="168"/>
      <c r="E4474" s="168"/>
      <c r="F4474" s="168"/>
      <c r="H4474" s="168"/>
      <c r="I4474" s="168"/>
      <c r="J4474" s="168"/>
      <c r="K4474" s="168"/>
      <c r="L4474" s="168"/>
    </row>
    <row r="4475" ht="14.25" spans="2:12">
      <c r="B4475" s="168"/>
      <c r="C4475" s="168"/>
      <c r="D4475" s="168"/>
      <c r="E4475" s="168"/>
      <c r="F4475" s="168"/>
      <c r="H4475" s="168"/>
      <c r="I4475" s="168"/>
      <c r="J4475" s="168"/>
      <c r="K4475" s="168"/>
      <c r="L4475" s="168"/>
    </row>
    <row r="4476" ht="14.25" spans="2:12">
      <c r="B4476" s="168"/>
      <c r="C4476" s="168"/>
      <c r="D4476" s="168"/>
      <c r="E4476" s="168"/>
      <c r="F4476" s="168"/>
      <c r="H4476" s="168"/>
      <c r="I4476" s="168"/>
      <c r="J4476" s="168"/>
      <c r="K4476" s="168"/>
      <c r="L4476" s="168"/>
    </row>
    <row r="4477" ht="14.25" spans="2:12">
      <c r="B4477" s="168"/>
      <c r="C4477" s="168"/>
      <c r="D4477" s="168"/>
      <c r="E4477" s="168"/>
      <c r="F4477" s="168"/>
      <c r="H4477" s="168"/>
      <c r="I4477" s="168"/>
      <c r="J4477" s="168"/>
      <c r="K4477" s="168"/>
      <c r="L4477" s="168"/>
    </row>
    <row r="4478" ht="14.25" spans="2:12">
      <c r="B4478" s="168"/>
      <c r="C4478" s="168"/>
      <c r="D4478" s="168"/>
      <c r="E4478" s="168"/>
      <c r="F4478" s="168"/>
      <c r="H4478" s="168"/>
      <c r="I4478" s="168"/>
      <c r="J4478" s="168"/>
      <c r="K4478" s="168"/>
      <c r="L4478" s="168"/>
    </row>
    <row r="4479" ht="14.25" spans="2:12">
      <c r="B4479" s="168"/>
      <c r="C4479" s="168"/>
      <c r="D4479" s="168"/>
      <c r="E4479" s="168"/>
      <c r="F4479" s="168"/>
      <c r="H4479" s="168"/>
      <c r="I4479" s="168"/>
      <c r="J4479" s="168"/>
      <c r="K4479" s="168"/>
      <c r="L4479" s="168"/>
    </row>
    <row r="4480" ht="14.25" spans="2:12">
      <c r="B4480" s="168"/>
      <c r="C4480" s="168"/>
      <c r="D4480" s="168"/>
      <c r="E4480" s="168"/>
      <c r="F4480" s="168"/>
      <c r="H4480" s="168"/>
      <c r="I4480" s="168"/>
      <c r="J4480" s="168"/>
      <c r="K4480" s="168"/>
      <c r="L4480" s="168"/>
    </row>
    <row r="4481" ht="14.25" spans="2:12">
      <c r="B4481" s="168"/>
      <c r="C4481" s="168"/>
      <c r="D4481" s="168"/>
      <c r="E4481" s="168"/>
      <c r="F4481" s="168"/>
      <c r="H4481" s="168"/>
      <c r="I4481" s="168"/>
      <c r="J4481" s="168"/>
      <c r="K4481" s="168"/>
      <c r="L4481" s="168"/>
    </row>
    <row r="4482" ht="14.25" spans="2:12">
      <c r="B4482" s="168"/>
      <c r="C4482" s="168"/>
      <c r="D4482" s="168"/>
      <c r="E4482" s="168"/>
      <c r="F4482" s="168"/>
      <c r="H4482" s="168"/>
      <c r="I4482" s="168"/>
      <c r="J4482" s="168"/>
      <c r="K4482" s="168"/>
      <c r="L4482" s="168"/>
    </row>
    <row r="4483" ht="14.25" spans="2:12">
      <c r="B4483" s="168"/>
      <c r="C4483" s="168"/>
      <c r="D4483" s="168"/>
      <c r="E4483" s="168"/>
      <c r="F4483" s="168"/>
      <c r="H4483" s="168"/>
      <c r="I4483" s="168"/>
      <c r="J4483" s="168"/>
      <c r="K4483" s="168"/>
      <c r="L4483" s="168"/>
    </row>
    <row r="4484" ht="14.25" spans="2:12">
      <c r="B4484" s="168"/>
      <c r="C4484" s="168"/>
      <c r="D4484" s="168"/>
      <c r="E4484" s="168"/>
      <c r="F4484" s="168"/>
      <c r="H4484" s="168"/>
      <c r="I4484" s="168"/>
      <c r="J4484" s="168"/>
      <c r="K4484" s="168"/>
      <c r="L4484" s="168"/>
    </row>
    <row r="4485" ht="14.25" spans="2:12">
      <c r="B4485" s="168"/>
      <c r="C4485" s="168"/>
      <c r="D4485" s="168"/>
      <c r="E4485" s="168"/>
      <c r="F4485" s="168"/>
      <c r="H4485" s="168"/>
      <c r="I4485" s="168"/>
      <c r="J4485" s="168"/>
      <c r="K4485" s="168"/>
      <c r="L4485" s="168"/>
    </row>
    <row r="4486" ht="14.25" spans="2:12">
      <c r="B4486" s="168"/>
      <c r="C4486" s="168"/>
      <c r="D4486" s="168"/>
      <c r="E4486" s="168"/>
      <c r="F4486" s="168"/>
      <c r="H4486" s="168"/>
      <c r="I4486" s="168"/>
      <c r="J4486" s="168"/>
      <c r="K4486" s="168"/>
      <c r="L4486" s="168"/>
    </row>
    <row r="4487" ht="14.25" spans="2:12">
      <c r="B4487" s="168"/>
      <c r="C4487" s="168"/>
      <c r="D4487" s="168"/>
      <c r="E4487" s="168"/>
      <c r="F4487" s="168"/>
      <c r="H4487" s="168"/>
      <c r="I4487" s="168"/>
      <c r="J4487" s="168"/>
      <c r="K4487" s="168"/>
      <c r="L4487" s="168"/>
    </row>
    <row r="4488" ht="14.25" spans="2:12">
      <c r="B4488" s="168"/>
      <c r="C4488" s="168"/>
      <c r="D4488" s="168"/>
      <c r="E4488" s="168"/>
      <c r="F4488" s="168"/>
      <c r="H4488" s="168"/>
      <c r="I4488" s="168"/>
      <c r="J4488" s="168"/>
      <c r="K4488" s="168"/>
      <c r="L4488" s="168"/>
    </row>
    <row r="4489" ht="14.25" spans="2:12">
      <c r="B4489" s="168"/>
      <c r="C4489" s="168"/>
      <c r="D4489" s="168"/>
      <c r="E4489" s="168"/>
      <c r="F4489" s="168"/>
      <c r="H4489" s="168"/>
      <c r="I4489" s="168"/>
      <c r="J4489" s="168"/>
      <c r="K4489" s="168"/>
      <c r="L4489" s="168"/>
    </row>
    <row r="4490" ht="14.25" spans="2:12">
      <c r="B4490" s="168"/>
      <c r="C4490" s="168"/>
      <c r="D4490" s="168"/>
      <c r="E4490" s="168"/>
      <c r="F4490" s="168"/>
      <c r="H4490" s="168"/>
      <c r="I4490" s="168"/>
      <c r="J4490" s="168"/>
      <c r="K4490" s="168"/>
      <c r="L4490" s="168"/>
    </row>
    <row r="4491" ht="14.25" spans="2:12">
      <c r="B4491" s="168"/>
      <c r="C4491" s="168"/>
      <c r="D4491" s="168"/>
      <c r="E4491" s="168"/>
      <c r="F4491" s="168"/>
      <c r="H4491" s="168"/>
      <c r="I4491" s="168"/>
      <c r="J4491" s="168"/>
      <c r="K4491" s="168"/>
      <c r="L4491" s="168"/>
    </row>
    <row r="4492" ht="14.25" spans="2:12">
      <c r="B4492" s="168"/>
      <c r="C4492" s="168"/>
      <c r="D4492" s="168"/>
      <c r="E4492" s="168"/>
      <c r="F4492" s="168"/>
      <c r="H4492" s="168"/>
      <c r="I4492" s="168"/>
      <c r="J4492" s="168"/>
      <c r="K4492" s="168"/>
      <c r="L4492" s="168"/>
    </row>
    <row r="4493" ht="14.25" spans="2:12">
      <c r="B4493" s="168"/>
      <c r="C4493" s="168"/>
      <c r="D4493" s="168"/>
      <c r="E4493" s="168"/>
      <c r="F4493" s="168"/>
      <c r="H4493" s="168"/>
      <c r="I4493" s="168"/>
      <c r="J4493" s="168"/>
      <c r="K4493" s="168"/>
      <c r="L4493" s="168"/>
    </row>
    <row r="4494" ht="14.25" spans="2:12">
      <c r="B4494" s="168"/>
      <c r="C4494" s="168"/>
      <c r="D4494" s="168"/>
      <c r="E4494" s="168"/>
      <c r="F4494" s="168"/>
      <c r="H4494" s="168"/>
      <c r="I4494" s="168"/>
      <c r="J4494" s="168"/>
      <c r="K4494" s="168"/>
      <c r="L4494" s="168"/>
    </row>
    <row r="4495" ht="14.25" spans="2:12">
      <c r="B4495" s="168"/>
      <c r="C4495" s="168"/>
      <c r="D4495" s="168"/>
      <c r="E4495" s="168"/>
      <c r="F4495" s="168"/>
      <c r="H4495" s="168"/>
      <c r="I4495" s="168"/>
      <c r="J4495" s="168"/>
      <c r="K4495" s="168"/>
      <c r="L4495" s="168"/>
    </row>
    <row r="4496" ht="14.25" spans="2:12">
      <c r="B4496" s="168"/>
      <c r="C4496" s="168"/>
      <c r="D4496" s="168"/>
      <c r="E4496" s="168"/>
      <c r="F4496" s="168"/>
      <c r="H4496" s="168"/>
      <c r="I4496" s="168"/>
      <c r="J4496" s="168"/>
      <c r="K4496" s="168"/>
      <c r="L4496" s="168"/>
    </row>
    <row r="4497" ht="14.25" spans="2:12">
      <c r="B4497" s="168"/>
      <c r="C4497" s="168"/>
      <c r="D4497" s="168"/>
      <c r="E4497" s="168"/>
      <c r="F4497" s="168"/>
      <c r="H4497" s="168"/>
      <c r="I4497" s="168"/>
      <c r="J4497" s="168"/>
      <c r="K4497" s="168"/>
      <c r="L4497" s="168"/>
    </row>
    <row r="4498" ht="14.25" spans="2:12">
      <c r="B4498" s="168"/>
      <c r="C4498" s="168"/>
      <c r="D4498" s="168"/>
      <c r="E4498" s="168"/>
      <c r="F4498" s="168"/>
      <c r="H4498" s="168"/>
      <c r="I4498" s="168"/>
      <c r="J4498" s="168"/>
      <c r="K4498" s="168"/>
      <c r="L4498" s="168"/>
    </row>
    <row r="4499" ht="14.25" spans="2:12">
      <c r="B4499" s="168"/>
      <c r="C4499" s="168"/>
      <c r="D4499" s="168"/>
      <c r="E4499" s="168"/>
      <c r="F4499" s="168"/>
      <c r="H4499" s="168"/>
      <c r="I4499" s="168"/>
      <c r="J4499" s="168"/>
      <c r="K4499" s="168"/>
      <c r="L4499" s="168"/>
    </row>
    <row r="4500" ht="14.25" spans="2:12">
      <c r="B4500" s="168"/>
      <c r="C4500" s="168"/>
      <c r="D4500" s="168"/>
      <c r="E4500" s="168"/>
      <c r="F4500" s="168"/>
      <c r="H4500" s="168"/>
      <c r="I4500" s="168"/>
      <c r="J4500" s="168"/>
      <c r="K4500" s="168"/>
      <c r="L4500" s="168"/>
    </row>
    <row r="4501" ht="14.25" spans="2:12">
      <c r="B4501" s="168"/>
      <c r="C4501" s="168"/>
      <c r="D4501" s="168"/>
      <c r="E4501" s="168"/>
      <c r="F4501" s="168"/>
      <c r="H4501" s="168"/>
      <c r="I4501" s="168"/>
      <c r="J4501" s="168"/>
      <c r="K4501" s="168"/>
      <c r="L4501" s="168"/>
    </row>
    <row r="4502" ht="14.25" spans="2:12">
      <c r="B4502" s="168"/>
      <c r="C4502" s="168"/>
      <c r="D4502" s="168"/>
      <c r="E4502" s="168"/>
      <c r="F4502" s="168"/>
      <c r="H4502" s="168"/>
      <c r="I4502" s="168"/>
      <c r="J4502" s="168"/>
      <c r="K4502" s="168"/>
      <c r="L4502" s="168"/>
    </row>
    <row r="4503" ht="14.25" spans="2:12">
      <c r="B4503" s="168"/>
      <c r="C4503" s="168"/>
      <c r="D4503" s="168"/>
      <c r="E4503" s="168"/>
      <c r="F4503" s="168"/>
      <c r="H4503" s="168"/>
      <c r="I4503" s="168"/>
      <c r="J4503" s="168"/>
      <c r="K4503" s="168"/>
      <c r="L4503" s="168"/>
    </row>
    <row r="4504" ht="14.25" spans="2:12">
      <c r="B4504" s="168"/>
      <c r="C4504" s="168"/>
      <c r="D4504" s="168"/>
      <c r="E4504" s="168"/>
      <c r="F4504" s="168"/>
      <c r="H4504" s="168"/>
      <c r="I4504" s="168"/>
      <c r="J4504" s="168"/>
      <c r="K4504" s="168"/>
      <c r="L4504" s="168"/>
    </row>
    <row r="4505" ht="14.25" spans="2:12">
      <c r="B4505" s="168"/>
      <c r="C4505" s="168"/>
      <c r="D4505" s="168"/>
      <c r="E4505" s="168"/>
      <c r="F4505" s="168"/>
      <c r="H4505" s="168"/>
      <c r="I4505" s="168"/>
      <c r="J4505" s="168"/>
      <c r="K4505" s="168"/>
      <c r="L4505" s="168"/>
    </row>
    <row r="4506" ht="14.25" spans="2:12">
      <c r="B4506" s="168"/>
      <c r="C4506" s="168"/>
      <c r="D4506" s="168"/>
      <c r="E4506" s="168"/>
      <c r="F4506" s="168"/>
      <c r="H4506" s="168"/>
      <c r="I4506" s="168"/>
      <c r="J4506" s="168"/>
      <c r="K4506" s="168"/>
      <c r="L4506" s="168"/>
    </row>
    <row r="4507" ht="14.25" spans="2:12">
      <c r="B4507" s="168"/>
      <c r="C4507" s="168"/>
      <c r="D4507" s="168"/>
      <c r="E4507" s="168"/>
      <c r="F4507" s="168"/>
      <c r="H4507" s="168"/>
      <c r="I4507" s="168"/>
      <c r="J4507" s="168"/>
      <c r="K4507" s="168"/>
      <c r="L4507" s="168"/>
    </row>
    <row r="4508" ht="14.25" spans="2:12">
      <c r="B4508" s="168"/>
      <c r="C4508" s="168"/>
      <c r="D4508" s="168"/>
      <c r="E4508" s="168"/>
      <c r="F4508" s="168"/>
      <c r="H4508" s="168"/>
      <c r="I4508" s="168"/>
      <c r="J4508" s="168"/>
      <c r="K4508" s="168"/>
      <c r="L4508" s="168"/>
    </row>
    <row r="4509" ht="14.25" spans="2:12">
      <c r="B4509" s="168"/>
      <c r="C4509" s="168"/>
      <c r="D4509" s="168"/>
      <c r="E4509" s="168"/>
      <c r="F4509" s="168"/>
      <c r="H4509" s="168"/>
      <c r="I4509" s="168"/>
      <c r="J4509" s="168"/>
      <c r="K4509" s="168"/>
      <c r="L4509" s="168"/>
    </row>
    <row r="4510" ht="14.25" spans="2:12">
      <c r="B4510" s="168"/>
      <c r="C4510" s="168"/>
      <c r="D4510" s="168"/>
      <c r="E4510" s="168"/>
      <c r="F4510" s="168"/>
      <c r="H4510" s="168"/>
      <c r="I4510" s="168"/>
      <c r="J4510" s="168"/>
      <c r="K4510" s="168"/>
      <c r="L4510" s="168"/>
    </row>
    <row r="4511" ht="14.25" spans="2:12">
      <c r="B4511" s="168"/>
      <c r="C4511" s="168"/>
      <c r="D4511" s="168"/>
      <c r="E4511" s="168"/>
      <c r="F4511" s="168"/>
      <c r="H4511" s="168"/>
      <c r="I4511" s="168"/>
      <c r="J4511" s="168"/>
      <c r="K4511" s="168"/>
      <c r="L4511" s="168"/>
    </row>
    <row r="4512" ht="14.25" spans="2:12">
      <c r="B4512" s="168"/>
      <c r="C4512" s="168"/>
      <c r="D4512" s="168"/>
      <c r="E4512" s="168"/>
      <c r="F4512" s="168"/>
      <c r="H4512" s="168"/>
      <c r="I4512" s="168"/>
      <c r="J4512" s="168"/>
      <c r="K4512" s="168"/>
      <c r="L4512" s="168"/>
    </row>
    <row r="4513" ht="14.25" spans="2:12">
      <c r="B4513" s="168"/>
      <c r="C4513" s="168"/>
      <c r="D4513" s="168"/>
      <c r="E4513" s="168"/>
      <c r="F4513" s="168"/>
      <c r="H4513" s="168"/>
      <c r="I4513" s="168"/>
      <c r="J4513" s="168"/>
      <c r="K4513" s="168"/>
      <c r="L4513" s="168"/>
    </row>
    <row r="4514" ht="14.25" spans="2:12">
      <c r="B4514" s="168"/>
      <c r="C4514" s="168"/>
      <c r="D4514" s="168"/>
      <c r="E4514" s="168"/>
      <c r="F4514" s="168"/>
      <c r="H4514" s="168"/>
      <c r="I4514" s="168"/>
      <c r="J4514" s="168"/>
      <c r="K4514" s="168"/>
      <c r="L4514" s="168"/>
    </row>
    <row r="4515" ht="14.25" spans="2:12">
      <c r="B4515" s="168"/>
      <c r="C4515" s="168"/>
      <c r="D4515" s="168"/>
      <c r="E4515" s="168"/>
      <c r="F4515" s="168"/>
      <c r="H4515" s="168"/>
      <c r="I4515" s="168"/>
      <c r="J4515" s="168"/>
      <c r="K4515" s="168"/>
      <c r="L4515" s="168"/>
    </row>
    <row r="4516" ht="14.25" spans="2:12">
      <c r="B4516" s="168"/>
      <c r="C4516" s="168"/>
      <c r="D4516" s="168"/>
      <c r="E4516" s="168"/>
      <c r="F4516" s="168"/>
      <c r="H4516" s="168"/>
      <c r="I4516" s="168"/>
      <c r="J4516" s="168"/>
      <c r="K4516" s="168"/>
      <c r="L4516" s="168"/>
    </row>
    <row r="4517" ht="14.25" spans="2:12">
      <c r="B4517" s="168"/>
      <c r="C4517" s="168"/>
      <c r="D4517" s="168"/>
      <c r="E4517" s="168"/>
      <c r="F4517" s="168"/>
      <c r="H4517" s="168"/>
      <c r="I4517" s="168"/>
      <c r="J4517" s="168"/>
      <c r="K4517" s="168"/>
      <c r="L4517" s="168"/>
    </row>
    <row r="4518" ht="14.25" spans="2:12">
      <c r="B4518" s="168"/>
      <c r="C4518" s="168"/>
      <c r="D4518" s="168"/>
      <c r="E4518" s="168"/>
      <c r="F4518" s="168"/>
      <c r="H4518" s="168"/>
      <c r="I4518" s="168"/>
      <c r="J4518" s="168"/>
      <c r="K4518" s="168"/>
      <c r="L4518" s="168"/>
    </row>
    <row r="4519" ht="14.25" spans="2:12">
      <c r="B4519" s="168"/>
      <c r="C4519" s="168"/>
      <c r="D4519" s="168"/>
      <c r="E4519" s="168"/>
      <c r="F4519" s="168"/>
      <c r="H4519" s="168"/>
      <c r="I4519" s="168"/>
      <c r="J4519" s="168"/>
      <c r="K4519" s="168"/>
      <c r="L4519" s="168"/>
    </row>
    <row r="4520" ht="14.25" spans="2:12">
      <c r="B4520" s="168"/>
      <c r="C4520" s="168"/>
      <c r="D4520" s="168"/>
      <c r="E4520" s="168"/>
      <c r="F4520" s="168"/>
      <c r="H4520" s="168"/>
      <c r="I4520" s="168"/>
      <c r="J4520" s="168"/>
      <c r="K4520" s="168"/>
      <c r="L4520" s="168"/>
    </row>
    <row r="4521" ht="14.25" spans="2:12">
      <c r="B4521" s="168"/>
      <c r="C4521" s="168"/>
      <c r="D4521" s="168"/>
      <c r="E4521" s="168"/>
      <c r="F4521" s="168"/>
      <c r="H4521" s="168"/>
      <c r="I4521" s="168"/>
      <c r="J4521" s="168"/>
      <c r="K4521" s="168"/>
      <c r="L4521" s="168"/>
    </row>
    <row r="4522" ht="14.25" spans="2:12">
      <c r="B4522" s="168"/>
      <c r="C4522" s="168"/>
      <c r="D4522" s="168"/>
      <c r="E4522" s="168"/>
      <c r="F4522" s="168"/>
      <c r="H4522" s="168"/>
      <c r="I4522" s="168"/>
      <c r="J4522" s="168"/>
      <c r="K4522" s="168"/>
      <c r="L4522" s="168"/>
    </row>
    <row r="4523" ht="14.25" spans="2:12">
      <c r="B4523" s="168"/>
      <c r="C4523" s="168"/>
      <c r="D4523" s="168"/>
      <c r="E4523" s="168"/>
      <c r="F4523" s="168"/>
      <c r="H4523" s="168"/>
      <c r="I4523" s="168"/>
      <c r="J4523" s="168"/>
      <c r="K4523" s="168"/>
      <c r="L4523" s="168"/>
    </row>
    <row r="4524" ht="14.25" spans="2:12">
      <c r="B4524" s="168"/>
      <c r="C4524" s="168"/>
      <c r="D4524" s="168"/>
      <c r="E4524" s="168"/>
      <c r="F4524" s="168"/>
      <c r="H4524" s="168"/>
      <c r="I4524" s="168"/>
      <c r="J4524" s="168"/>
      <c r="K4524" s="168"/>
      <c r="L4524" s="168"/>
    </row>
    <row r="4525" ht="14.25" spans="2:12">
      <c r="B4525" s="168"/>
      <c r="C4525" s="168"/>
      <c r="D4525" s="168"/>
      <c r="E4525" s="168"/>
      <c r="F4525" s="168"/>
      <c r="H4525" s="168"/>
      <c r="I4525" s="168"/>
      <c r="J4525" s="168"/>
      <c r="K4525" s="168"/>
      <c r="L4525" s="168"/>
    </row>
    <row r="4526" ht="14.25" spans="2:12">
      <c r="B4526" s="168"/>
      <c r="C4526" s="168"/>
      <c r="D4526" s="168"/>
      <c r="E4526" s="168"/>
      <c r="F4526" s="168"/>
      <c r="H4526" s="168"/>
      <c r="I4526" s="168"/>
      <c r="J4526" s="168"/>
      <c r="K4526" s="168"/>
      <c r="L4526" s="168"/>
    </row>
    <row r="4527" ht="14.25" spans="2:12">
      <c r="B4527" s="168"/>
      <c r="C4527" s="168"/>
      <c r="D4527" s="168"/>
      <c r="E4527" s="168"/>
      <c r="F4527" s="168"/>
      <c r="H4527" s="168"/>
      <c r="I4527" s="168"/>
      <c r="J4527" s="168"/>
      <c r="K4527" s="168"/>
      <c r="L4527" s="168"/>
    </row>
    <row r="4528" ht="14.25" spans="2:12">
      <c r="B4528" s="168"/>
      <c r="C4528" s="168"/>
      <c r="D4528" s="168"/>
      <c r="E4528" s="168"/>
      <c r="F4528" s="168"/>
      <c r="H4528" s="168"/>
      <c r="I4528" s="168"/>
      <c r="J4528" s="168"/>
      <c r="K4528" s="168"/>
      <c r="L4528" s="168"/>
    </row>
    <row r="4529" ht="14.25" spans="2:12">
      <c r="B4529" s="168"/>
      <c r="C4529" s="168"/>
      <c r="D4529" s="168"/>
      <c r="E4529" s="168"/>
      <c r="F4529" s="168"/>
      <c r="H4529" s="168"/>
      <c r="I4529" s="168"/>
      <c r="J4529" s="168"/>
      <c r="K4529" s="168"/>
      <c r="L4529" s="168"/>
    </row>
    <row r="4530" ht="14.25" spans="2:12">
      <c r="B4530" s="168"/>
      <c r="C4530" s="168"/>
      <c r="D4530" s="168"/>
      <c r="E4530" s="168"/>
      <c r="F4530" s="168"/>
      <c r="H4530" s="168"/>
      <c r="I4530" s="168"/>
      <c r="J4530" s="168"/>
      <c r="K4530" s="168"/>
      <c r="L4530" s="168"/>
    </row>
    <row r="4531" ht="14.25" spans="2:12">
      <c r="B4531" s="168"/>
      <c r="C4531" s="168"/>
      <c r="D4531" s="168"/>
      <c r="E4531" s="168"/>
      <c r="F4531" s="168"/>
      <c r="H4531" s="168"/>
      <c r="I4531" s="168"/>
      <c r="J4531" s="168"/>
      <c r="K4531" s="168"/>
      <c r="L4531" s="168"/>
    </row>
    <row r="4532" ht="14.25" spans="2:12">
      <c r="B4532" s="168"/>
      <c r="C4532" s="168"/>
      <c r="D4532" s="168"/>
      <c r="E4532" s="168"/>
      <c r="F4532" s="168"/>
      <c r="H4532" s="168"/>
      <c r="I4532" s="168"/>
      <c r="J4532" s="168"/>
      <c r="K4532" s="168"/>
      <c r="L4532" s="168"/>
    </row>
    <row r="4533" ht="14.25" spans="2:12">
      <c r="B4533" s="168"/>
      <c r="C4533" s="168"/>
      <c r="D4533" s="168"/>
      <c r="E4533" s="168"/>
      <c r="F4533" s="168"/>
      <c r="H4533" s="168"/>
      <c r="I4533" s="168"/>
      <c r="J4533" s="168"/>
      <c r="K4533" s="168"/>
      <c r="L4533" s="168"/>
    </row>
    <row r="4534" ht="14.25" spans="2:12">
      <c r="B4534" s="168"/>
      <c r="C4534" s="168"/>
      <c r="D4534" s="168"/>
      <c r="E4534" s="168"/>
      <c r="F4534" s="168"/>
      <c r="H4534" s="168"/>
      <c r="I4534" s="168"/>
      <c r="J4534" s="168"/>
      <c r="K4534" s="168"/>
      <c r="L4534" s="168"/>
    </row>
    <row r="4535" ht="14.25" spans="2:12">
      <c r="B4535" s="168"/>
      <c r="C4535" s="168"/>
      <c r="D4535" s="168"/>
      <c r="E4535" s="168"/>
      <c r="F4535" s="168"/>
      <c r="H4535" s="168"/>
      <c r="I4535" s="168"/>
      <c r="J4535" s="168"/>
      <c r="K4535" s="168"/>
      <c r="L4535" s="168"/>
    </row>
    <row r="4536" ht="14.25" spans="2:12">
      <c r="B4536" s="168"/>
      <c r="C4536" s="168"/>
      <c r="D4536" s="168"/>
      <c r="E4536" s="168"/>
      <c r="F4536" s="168"/>
      <c r="H4536" s="168"/>
      <c r="I4536" s="168"/>
      <c r="J4536" s="168"/>
      <c r="K4536" s="168"/>
      <c r="L4536" s="168"/>
    </row>
    <row r="4537" ht="14.25" spans="2:12">
      <c r="B4537" s="168"/>
      <c r="C4537" s="168"/>
      <c r="D4537" s="168"/>
      <c r="E4537" s="168"/>
      <c r="F4537" s="168"/>
      <c r="H4537" s="168"/>
      <c r="I4537" s="168"/>
      <c r="J4537" s="168"/>
      <c r="K4537" s="168"/>
      <c r="L4537" s="168"/>
    </row>
    <row r="4538" ht="14.25" spans="2:12">
      <c r="B4538" s="168"/>
      <c r="C4538" s="168"/>
      <c r="D4538" s="168"/>
      <c r="E4538" s="168"/>
      <c r="F4538" s="168"/>
      <c r="H4538" s="168"/>
      <c r="I4538" s="168"/>
      <c r="J4538" s="168"/>
      <c r="K4538" s="168"/>
      <c r="L4538" s="168"/>
    </row>
    <row r="4539" ht="14.25" spans="2:12">
      <c r="B4539" s="168"/>
      <c r="C4539" s="168"/>
      <c r="D4539" s="168"/>
      <c r="E4539" s="168"/>
      <c r="F4539" s="168"/>
      <c r="H4539" s="168"/>
      <c r="I4539" s="168"/>
      <c r="J4539" s="168"/>
      <c r="K4539" s="168"/>
      <c r="L4539" s="168"/>
    </row>
    <row r="4540" ht="14.25" spans="2:12">
      <c r="B4540" s="168"/>
      <c r="C4540" s="168"/>
      <c r="D4540" s="168"/>
      <c r="E4540" s="168"/>
      <c r="F4540" s="168"/>
      <c r="H4540" s="168"/>
      <c r="I4540" s="168"/>
      <c r="J4540" s="168"/>
      <c r="K4540" s="168"/>
      <c r="L4540" s="168"/>
    </row>
    <row r="4541" ht="14.25" spans="2:12">
      <c r="B4541" s="168"/>
      <c r="C4541" s="168"/>
      <c r="D4541" s="168"/>
      <c r="E4541" s="168"/>
      <c r="F4541" s="168"/>
      <c r="H4541" s="168"/>
      <c r="I4541" s="168"/>
      <c r="J4541" s="168"/>
      <c r="K4541" s="168"/>
      <c r="L4541" s="168"/>
    </row>
    <row r="4542" ht="14.25" spans="2:12">
      <c r="B4542" s="168"/>
      <c r="C4542" s="168"/>
      <c r="D4542" s="168"/>
      <c r="E4542" s="168"/>
      <c r="F4542" s="168"/>
      <c r="H4542" s="168"/>
      <c r="I4542" s="168"/>
      <c r="J4542" s="168"/>
      <c r="K4542" s="168"/>
      <c r="L4542" s="168"/>
    </row>
    <row r="4543" ht="14.25" spans="2:12">
      <c r="B4543" s="168"/>
      <c r="C4543" s="168"/>
      <c r="D4543" s="168"/>
      <c r="E4543" s="168"/>
      <c r="F4543" s="168"/>
      <c r="H4543" s="168"/>
      <c r="I4543" s="168"/>
      <c r="J4543" s="168"/>
      <c r="K4543" s="168"/>
      <c r="L4543" s="168"/>
    </row>
    <row r="4544" ht="14.25" spans="2:12">
      <c r="B4544" s="168"/>
      <c r="C4544" s="168"/>
      <c r="D4544" s="168"/>
      <c r="E4544" s="168"/>
      <c r="F4544" s="168"/>
      <c r="H4544" s="168"/>
      <c r="I4544" s="168"/>
      <c r="J4544" s="168"/>
      <c r="K4544" s="168"/>
      <c r="L4544" s="168"/>
    </row>
    <row r="4545" ht="14.25" spans="2:12">
      <c r="B4545" s="168"/>
      <c r="C4545" s="168"/>
      <c r="D4545" s="168"/>
      <c r="E4545" s="168"/>
      <c r="F4545" s="168"/>
      <c r="H4545" s="168"/>
      <c r="I4545" s="168"/>
      <c r="J4545" s="168"/>
      <c r="K4545" s="168"/>
      <c r="L4545" s="168"/>
    </row>
    <row r="4546" ht="14.25" spans="2:12">
      <c r="B4546" s="168"/>
      <c r="C4546" s="168"/>
      <c r="D4546" s="168"/>
      <c r="E4546" s="168"/>
      <c r="F4546" s="168"/>
      <c r="H4546" s="168"/>
      <c r="I4546" s="168"/>
      <c r="J4546" s="168"/>
      <c r="K4546" s="168"/>
      <c r="L4546" s="168"/>
    </row>
    <row r="4547" ht="14.25" spans="2:12">
      <c r="B4547" s="168"/>
      <c r="C4547" s="168"/>
      <c r="D4547" s="168"/>
      <c r="E4547" s="168"/>
      <c r="F4547" s="168"/>
      <c r="H4547" s="168"/>
      <c r="I4547" s="168"/>
      <c r="J4547" s="168"/>
      <c r="K4547" s="168"/>
      <c r="L4547" s="168"/>
    </row>
    <row r="4548" ht="14.25" spans="2:12">
      <c r="B4548" s="168"/>
      <c r="C4548" s="168"/>
      <c r="D4548" s="168"/>
      <c r="E4548" s="168"/>
      <c r="F4548" s="168"/>
      <c r="H4548" s="168"/>
      <c r="I4548" s="168"/>
      <c r="J4548" s="168"/>
      <c r="K4548" s="168"/>
      <c r="L4548" s="168"/>
    </row>
    <row r="4549" ht="14.25" spans="2:12">
      <c r="B4549" s="168"/>
      <c r="C4549" s="168"/>
      <c r="D4549" s="168"/>
      <c r="E4549" s="168"/>
      <c r="F4549" s="168"/>
      <c r="H4549" s="168"/>
      <c r="I4549" s="168"/>
      <c r="J4549" s="168"/>
      <c r="K4549" s="168"/>
      <c r="L4549" s="168"/>
    </row>
    <row r="4550" ht="14.25" spans="2:12">
      <c r="B4550" s="168"/>
      <c r="C4550" s="168"/>
      <c r="D4550" s="168"/>
      <c r="E4550" s="168"/>
      <c r="F4550" s="168"/>
      <c r="H4550" s="168"/>
      <c r="I4550" s="168"/>
      <c r="J4550" s="168"/>
      <c r="K4550" s="168"/>
      <c r="L4550" s="168"/>
    </row>
    <row r="4551" ht="14.25" spans="2:12">
      <c r="B4551" s="168"/>
      <c r="C4551" s="168"/>
      <c r="D4551" s="168"/>
      <c r="E4551" s="168"/>
      <c r="F4551" s="168"/>
      <c r="H4551" s="168"/>
      <c r="I4551" s="168"/>
      <c r="J4551" s="168"/>
      <c r="K4551" s="168"/>
      <c r="L4551" s="168"/>
    </row>
    <row r="4552" ht="14.25" spans="2:12">
      <c r="B4552" s="168"/>
      <c r="C4552" s="168"/>
      <c r="D4552" s="168"/>
      <c r="E4552" s="168"/>
      <c r="F4552" s="168"/>
      <c r="H4552" s="168"/>
      <c r="I4552" s="168"/>
      <c r="J4552" s="168"/>
      <c r="K4552" s="168"/>
      <c r="L4552" s="168"/>
    </row>
    <row r="4553" ht="14.25" spans="2:12">
      <c r="B4553" s="168"/>
      <c r="C4553" s="168"/>
      <c r="D4553" s="168"/>
      <c r="E4553" s="168"/>
      <c r="F4553" s="168"/>
      <c r="H4553" s="168"/>
      <c r="I4553" s="168"/>
      <c r="J4553" s="168"/>
      <c r="K4553" s="168"/>
      <c r="L4553" s="168"/>
    </row>
    <row r="4554" ht="14.25" spans="2:12">
      <c r="B4554" s="168"/>
      <c r="C4554" s="168"/>
      <c r="D4554" s="168"/>
      <c r="E4554" s="168"/>
      <c r="F4554" s="168"/>
      <c r="H4554" s="168"/>
      <c r="I4554" s="168"/>
      <c r="J4554" s="168"/>
      <c r="K4554" s="168"/>
      <c r="L4554" s="168"/>
    </row>
    <row r="4555" ht="14.25" spans="2:12">
      <c r="B4555" s="168"/>
      <c r="C4555" s="168"/>
      <c r="D4555" s="168"/>
      <c r="E4555" s="168"/>
      <c r="F4555" s="168"/>
      <c r="H4555" s="168"/>
      <c r="I4555" s="168"/>
      <c r="J4555" s="168"/>
      <c r="K4555" s="168"/>
      <c r="L4555" s="168"/>
    </row>
    <row r="4556" ht="14.25" spans="2:12">
      <c r="B4556" s="168"/>
      <c r="C4556" s="168"/>
      <c r="D4556" s="168"/>
      <c r="E4556" s="168"/>
      <c r="F4556" s="168"/>
      <c r="H4556" s="168"/>
      <c r="I4556" s="168"/>
      <c r="J4556" s="168"/>
      <c r="K4556" s="168"/>
      <c r="L4556" s="168"/>
    </row>
    <row r="4557" ht="14.25" spans="2:12">
      <c r="B4557" s="168"/>
      <c r="C4557" s="168"/>
      <c r="D4557" s="168"/>
      <c r="E4557" s="168"/>
      <c r="F4557" s="168"/>
      <c r="H4557" s="168"/>
      <c r="I4557" s="168"/>
      <c r="J4557" s="168"/>
      <c r="K4557" s="168"/>
      <c r="L4557" s="168"/>
    </row>
    <row r="4558" ht="14.25" spans="2:12">
      <c r="B4558" s="168"/>
      <c r="C4558" s="168"/>
      <c r="D4558" s="168"/>
      <c r="E4558" s="168"/>
      <c r="F4558" s="168"/>
      <c r="H4558" s="168"/>
      <c r="I4558" s="168"/>
      <c r="J4558" s="168"/>
      <c r="K4558" s="168"/>
      <c r="L4558" s="168"/>
    </row>
    <row r="4559" ht="14.25" spans="2:12">
      <c r="B4559" s="168"/>
      <c r="C4559" s="168"/>
      <c r="D4559" s="168"/>
      <c r="E4559" s="168"/>
      <c r="F4559" s="168"/>
      <c r="H4559" s="168"/>
      <c r="I4559" s="168"/>
      <c r="J4559" s="168"/>
      <c r="K4559" s="168"/>
      <c r="L4559" s="168"/>
    </row>
    <row r="4560" ht="14.25" spans="2:12">
      <c r="B4560" s="168"/>
      <c r="C4560" s="168"/>
      <c r="D4560" s="168"/>
      <c r="E4560" s="168"/>
      <c r="F4560" s="168"/>
      <c r="H4560" s="168"/>
      <c r="I4560" s="168"/>
      <c r="J4560" s="168"/>
      <c r="K4560" s="168"/>
      <c r="L4560" s="168"/>
    </row>
    <row r="4561" ht="14.25" spans="2:12">
      <c r="B4561" s="168"/>
      <c r="C4561" s="168"/>
      <c r="D4561" s="168"/>
      <c r="E4561" s="168"/>
      <c r="F4561" s="168"/>
      <c r="H4561" s="168"/>
      <c r="I4561" s="168"/>
      <c r="J4561" s="168"/>
      <c r="K4561" s="168"/>
      <c r="L4561" s="168"/>
    </row>
    <row r="4562" ht="14.25" spans="2:12">
      <c r="B4562" s="168"/>
      <c r="C4562" s="168"/>
      <c r="D4562" s="168"/>
      <c r="E4562" s="168"/>
      <c r="F4562" s="168"/>
      <c r="H4562" s="168"/>
      <c r="I4562" s="168"/>
      <c r="J4562" s="168"/>
      <c r="K4562" s="168"/>
      <c r="L4562" s="168"/>
    </row>
    <row r="4563" ht="14.25" spans="2:12">
      <c r="B4563" s="168"/>
      <c r="C4563" s="168"/>
      <c r="D4563" s="168"/>
      <c r="E4563" s="168"/>
      <c r="F4563" s="168"/>
      <c r="H4563" s="168"/>
      <c r="I4563" s="168"/>
      <c r="J4563" s="168"/>
      <c r="K4563" s="168"/>
      <c r="L4563" s="168"/>
    </row>
    <row r="4564" ht="14.25" spans="2:12">
      <c r="B4564" s="168"/>
      <c r="C4564" s="168"/>
      <c r="D4564" s="168"/>
      <c r="E4564" s="168"/>
      <c r="F4564" s="168"/>
      <c r="H4564" s="168"/>
      <c r="I4564" s="168"/>
      <c r="J4564" s="168"/>
      <c r="K4564" s="168"/>
      <c r="L4564" s="168"/>
    </row>
    <row r="4565" ht="14.25" spans="2:12">
      <c r="B4565" s="168"/>
      <c r="C4565" s="168"/>
      <c r="D4565" s="168"/>
      <c r="E4565" s="168"/>
      <c r="F4565" s="168"/>
      <c r="H4565" s="168"/>
      <c r="I4565" s="168"/>
      <c r="J4565" s="168"/>
      <c r="K4565" s="168"/>
      <c r="L4565" s="168"/>
    </row>
    <row r="4566" ht="14.25" spans="2:12">
      <c r="B4566" s="168"/>
      <c r="C4566" s="168"/>
      <c r="D4566" s="168"/>
      <c r="E4566" s="168"/>
      <c r="F4566" s="168"/>
      <c r="H4566" s="168"/>
      <c r="I4566" s="168"/>
      <c r="J4566" s="168"/>
      <c r="K4566" s="168"/>
      <c r="L4566" s="168"/>
    </row>
    <row r="4567" ht="14.25" spans="2:12">
      <c r="B4567" s="168"/>
      <c r="C4567" s="168"/>
      <c r="D4567" s="168"/>
      <c r="E4567" s="168"/>
      <c r="F4567" s="168"/>
      <c r="H4567" s="168"/>
      <c r="I4567" s="168"/>
      <c r="J4567" s="168"/>
      <c r="K4567" s="168"/>
      <c r="L4567" s="168"/>
    </row>
    <row r="4568" ht="14.25" spans="2:12">
      <c r="B4568" s="168"/>
      <c r="C4568" s="168"/>
      <c r="D4568" s="168"/>
      <c r="E4568" s="168"/>
      <c r="F4568" s="168"/>
      <c r="H4568" s="168"/>
      <c r="I4568" s="168"/>
      <c r="J4568" s="168"/>
      <c r="K4568" s="168"/>
      <c r="L4568" s="168"/>
    </row>
    <row r="4569" ht="14.25" spans="2:12">
      <c r="B4569" s="168"/>
      <c r="C4569" s="168"/>
      <c r="D4569" s="168"/>
      <c r="E4569" s="168"/>
      <c r="F4569" s="168"/>
      <c r="H4569" s="168"/>
      <c r="I4569" s="168"/>
      <c r="J4569" s="168"/>
      <c r="K4569" s="168"/>
      <c r="L4569" s="168"/>
    </row>
    <row r="4570" ht="14.25" spans="2:12">
      <c r="B4570" s="168"/>
      <c r="C4570" s="168"/>
      <c r="D4570" s="168"/>
      <c r="E4570" s="168"/>
      <c r="F4570" s="168"/>
      <c r="H4570" s="168"/>
      <c r="I4570" s="168"/>
      <c r="J4570" s="168"/>
      <c r="K4570" s="168"/>
      <c r="L4570" s="168"/>
    </row>
    <row r="4571" ht="14.25" spans="2:12">
      <c r="B4571" s="168"/>
      <c r="C4571" s="168"/>
      <c r="D4571" s="168"/>
      <c r="E4571" s="168"/>
      <c r="F4571" s="168"/>
      <c r="H4571" s="168"/>
      <c r="I4571" s="168"/>
      <c r="J4571" s="168"/>
      <c r="K4571" s="168"/>
      <c r="L4571" s="168"/>
    </row>
    <row r="4572" ht="14.25" spans="2:12">
      <c r="B4572" s="168"/>
      <c r="C4572" s="168"/>
      <c r="D4572" s="168"/>
      <c r="E4572" s="168"/>
      <c r="F4572" s="168"/>
      <c r="H4572" s="168"/>
      <c r="I4572" s="168"/>
      <c r="J4572" s="168"/>
      <c r="K4572" s="168"/>
      <c r="L4572" s="168"/>
    </row>
    <row r="4573" ht="14.25" spans="2:12">
      <c r="B4573" s="168"/>
      <c r="C4573" s="168"/>
      <c r="D4573" s="168"/>
      <c r="E4573" s="168"/>
      <c r="F4573" s="168"/>
      <c r="H4573" s="168"/>
      <c r="I4573" s="168"/>
      <c r="J4573" s="168"/>
      <c r="K4573" s="168"/>
      <c r="L4573" s="168"/>
    </row>
    <row r="4574" ht="14.25" spans="2:12">
      <c r="B4574" s="168"/>
      <c r="C4574" s="168"/>
      <c r="D4574" s="168"/>
      <c r="E4574" s="168"/>
      <c r="F4574" s="168"/>
      <c r="H4574" s="168"/>
      <c r="I4574" s="168"/>
      <c r="J4574" s="168"/>
      <c r="K4574" s="168"/>
      <c r="L4574" s="168"/>
    </row>
    <row r="4575" ht="14.25" spans="2:12">
      <c r="B4575" s="168"/>
      <c r="C4575" s="168"/>
      <c r="D4575" s="168"/>
      <c r="E4575" s="168"/>
      <c r="F4575" s="168"/>
      <c r="H4575" s="168"/>
      <c r="I4575" s="168"/>
      <c r="J4575" s="168"/>
      <c r="K4575" s="168"/>
      <c r="L4575" s="168"/>
    </row>
    <row r="4576" ht="14.25" spans="2:12">
      <c r="B4576" s="168"/>
      <c r="C4576" s="168"/>
      <c r="D4576" s="168"/>
      <c r="E4576" s="168"/>
      <c r="F4576" s="168"/>
      <c r="H4576" s="168"/>
      <c r="I4576" s="168"/>
      <c r="J4576" s="168"/>
      <c r="K4576" s="168"/>
      <c r="L4576" s="168"/>
    </row>
    <row r="4577" ht="14.25" spans="2:12">
      <c r="B4577" s="168"/>
      <c r="C4577" s="168"/>
      <c r="D4577" s="168"/>
      <c r="E4577" s="168"/>
      <c r="F4577" s="168"/>
      <c r="H4577" s="168"/>
      <c r="I4577" s="168"/>
      <c r="J4577" s="168"/>
      <c r="K4577" s="168"/>
      <c r="L4577" s="168"/>
    </row>
    <row r="4578" ht="14.25" spans="2:12">
      <c r="B4578" s="168"/>
      <c r="C4578" s="168"/>
      <c r="D4578" s="168"/>
      <c r="E4578" s="168"/>
      <c r="F4578" s="168"/>
      <c r="H4578" s="168"/>
      <c r="I4578" s="168"/>
      <c r="J4578" s="168"/>
      <c r="K4578" s="168"/>
      <c r="L4578" s="168"/>
    </row>
    <row r="4579" ht="14.25" spans="2:12">
      <c r="B4579" s="168"/>
      <c r="C4579" s="168"/>
      <c r="D4579" s="168"/>
      <c r="E4579" s="168"/>
      <c r="F4579" s="168"/>
      <c r="H4579" s="168"/>
      <c r="I4579" s="168"/>
      <c r="J4579" s="168"/>
      <c r="K4579" s="168"/>
      <c r="L4579" s="168"/>
    </row>
    <row r="4580" ht="14.25" spans="2:12">
      <c r="B4580" s="168"/>
      <c r="C4580" s="168"/>
      <c r="D4580" s="168"/>
      <c r="E4580" s="168"/>
      <c r="F4580" s="168"/>
      <c r="H4580" s="168"/>
      <c r="I4580" s="168"/>
      <c r="J4580" s="168"/>
      <c r="K4580" s="168"/>
      <c r="L4580" s="168"/>
    </row>
    <row r="4581" ht="14.25" spans="2:12">
      <c r="B4581" s="168"/>
      <c r="C4581" s="168"/>
      <c r="D4581" s="168"/>
      <c r="E4581" s="168"/>
      <c r="F4581" s="168"/>
      <c r="H4581" s="168"/>
      <c r="I4581" s="168"/>
      <c r="J4581" s="168"/>
      <c r="K4581" s="168"/>
      <c r="L4581" s="168"/>
    </row>
    <row r="4582" ht="14.25" spans="2:12">
      <c r="B4582" s="168"/>
      <c r="C4582" s="168"/>
      <c r="D4582" s="168"/>
      <c r="E4582" s="168"/>
      <c r="F4582" s="168"/>
      <c r="H4582" s="168"/>
      <c r="I4582" s="168"/>
      <c r="J4582" s="168"/>
      <c r="K4582" s="168"/>
      <c r="L4582" s="168"/>
    </row>
    <row r="4583" ht="14.25" spans="2:12">
      <c r="B4583" s="168"/>
      <c r="C4583" s="168"/>
      <c r="D4583" s="168"/>
      <c r="E4583" s="168"/>
      <c r="F4583" s="168"/>
      <c r="H4583" s="168"/>
      <c r="I4583" s="168"/>
      <c r="J4583" s="168"/>
      <c r="K4583" s="168"/>
      <c r="L4583" s="168"/>
    </row>
    <row r="4584" ht="14.25" spans="2:12">
      <c r="B4584" s="168"/>
      <c r="C4584" s="168"/>
      <c r="D4584" s="168"/>
      <c r="E4584" s="168"/>
      <c r="F4584" s="168"/>
      <c r="H4584" s="168"/>
      <c r="I4584" s="168"/>
      <c r="J4584" s="168"/>
      <c r="K4584" s="168"/>
      <c r="L4584" s="168"/>
    </row>
    <row r="4585" ht="14.25" spans="2:12">
      <c r="B4585" s="168"/>
      <c r="C4585" s="168"/>
      <c r="D4585" s="168"/>
      <c r="E4585" s="168"/>
      <c r="F4585" s="168"/>
      <c r="H4585" s="168"/>
      <c r="I4585" s="168"/>
      <c r="J4585" s="168"/>
      <c r="K4585" s="168"/>
      <c r="L4585" s="168"/>
    </row>
    <row r="4586" ht="14.25" spans="2:12">
      <c r="B4586" s="168"/>
      <c r="C4586" s="168"/>
      <c r="D4586" s="168"/>
      <c r="E4586" s="168"/>
      <c r="F4586" s="168"/>
      <c r="H4586" s="168"/>
      <c r="I4586" s="168"/>
      <c r="J4586" s="168"/>
      <c r="K4586" s="168"/>
      <c r="L4586" s="168"/>
    </row>
    <row r="4587" ht="14.25" spans="2:12">
      <c r="B4587" s="168"/>
      <c r="C4587" s="168"/>
      <c r="D4587" s="168"/>
      <c r="E4587" s="168"/>
      <c r="F4587" s="168"/>
      <c r="H4587" s="168"/>
      <c r="I4587" s="168"/>
      <c r="J4587" s="168"/>
      <c r="K4587" s="168"/>
      <c r="L4587" s="168"/>
    </row>
    <row r="4588" ht="14.25" spans="2:12">
      <c r="B4588" s="168"/>
      <c r="C4588" s="168"/>
      <c r="D4588" s="168"/>
      <c r="E4588" s="168"/>
      <c r="F4588" s="168"/>
      <c r="H4588" s="168"/>
      <c r="I4588" s="168"/>
      <c r="J4588" s="168"/>
      <c r="K4588" s="168"/>
      <c r="L4588" s="168"/>
    </row>
    <row r="4589" ht="14.25" spans="2:12">
      <c r="B4589" s="168"/>
      <c r="C4589" s="168"/>
      <c r="D4589" s="168"/>
      <c r="E4589" s="168"/>
      <c r="F4589" s="168"/>
      <c r="H4589" s="168"/>
      <c r="I4589" s="168"/>
      <c r="J4589" s="168"/>
      <c r="K4589" s="168"/>
      <c r="L4589" s="168"/>
    </row>
    <row r="4590" ht="14.25" spans="2:12">
      <c r="B4590" s="168"/>
      <c r="C4590" s="168"/>
      <c r="D4590" s="168"/>
      <c r="E4590" s="168"/>
      <c r="F4590" s="168"/>
      <c r="H4590" s="168"/>
      <c r="I4590" s="168"/>
      <c r="J4590" s="168"/>
      <c r="K4590" s="168"/>
      <c r="L4590" s="168"/>
    </row>
    <row r="4591" ht="14.25" spans="2:12">
      <c r="B4591" s="168"/>
      <c r="C4591" s="168"/>
      <c r="D4591" s="168"/>
      <c r="E4591" s="168"/>
      <c r="F4591" s="168"/>
      <c r="H4591" s="168"/>
      <c r="I4591" s="168"/>
      <c r="J4591" s="168"/>
      <c r="K4591" s="168"/>
      <c r="L4591" s="168"/>
    </row>
    <row r="4592" ht="14.25" spans="2:12">
      <c r="B4592" s="168"/>
      <c r="C4592" s="168"/>
      <c r="D4592" s="168"/>
      <c r="E4592" s="168"/>
      <c r="F4592" s="168"/>
      <c r="H4592" s="168"/>
      <c r="I4592" s="168"/>
      <c r="J4592" s="168"/>
      <c r="K4592" s="168"/>
      <c r="L4592" s="168"/>
    </row>
    <row r="4593" ht="14.25" spans="2:12">
      <c r="B4593" s="168"/>
      <c r="C4593" s="168"/>
      <c r="D4593" s="168"/>
      <c r="E4593" s="168"/>
      <c r="F4593" s="168"/>
      <c r="H4593" s="168"/>
      <c r="I4593" s="168"/>
      <c r="J4593" s="168"/>
      <c r="K4593" s="168"/>
      <c r="L4593" s="168"/>
    </row>
    <row r="4594" ht="14.25" spans="2:12">
      <c r="B4594" s="168"/>
      <c r="C4594" s="168"/>
      <c r="D4594" s="168"/>
      <c r="E4594" s="168"/>
      <c r="F4594" s="168"/>
      <c r="H4594" s="168"/>
      <c r="I4594" s="168"/>
      <c r="J4594" s="168"/>
      <c r="K4594" s="168"/>
      <c r="L4594" s="168"/>
    </row>
    <row r="4595" ht="14.25" spans="2:12">
      <c r="B4595" s="168"/>
      <c r="C4595" s="168"/>
      <c r="D4595" s="168"/>
      <c r="E4595" s="168"/>
      <c r="F4595" s="168"/>
      <c r="H4595" s="168"/>
      <c r="I4595" s="168"/>
      <c r="J4595" s="168"/>
      <c r="K4595" s="168"/>
      <c r="L4595" s="168"/>
    </row>
    <row r="4596" ht="14.25" spans="2:12">
      <c r="B4596" s="168"/>
      <c r="C4596" s="168"/>
      <c r="D4596" s="168"/>
      <c r="E4596" s="168"/>
      <c r="F4596" s="168"/>
      <c r="H4596" s="168"/>
      <c r="I4596" s="168"/>
      <c r="J4596" s="168"/>
      <c r="K4596" s="168"/>
      <c r="L4596" s="168"/>
    </row>
    <row r="4597" ht="14.25" spans="2:12">
      <c r="B4597" s="168"/>
      <c r="C4597" s="168"/>
      <c r="D4597" s="168"/>
      <c r="E4597" s="168"/>
      <c r="F4597" s="168"/>
      <c r="H4597" s="168"/>
      <c r="I4597" s="168"/>
      <c r="J4597" s="168"/>
      <c r="K4597" s="168"/>
      <c r="L4597" s="168"/>
    </row>
    <row r="4598" ht="14.25" spans="2:12">
      <c r="B4598" s="168"/>
      <c r="C4598" s="168"/>
      <c r="D4598" s="168"/>
      <c r="E4598" s="168"/>
      <c r="F4598" s="168"/>
      <c r="H4598" s="168"/>
      <c r="I4598" s="168"/>
      <c r="J4598" s="168"/>
      <c r="K4598" s="168"/>
      <c r="L4598" s="168"/>
    </row>
    <row r="4599" ht="14.25" spans="2:12">
      <c r="B4599" s="168"/>
      <c r="C4599" s="168"/>
      <c r="D4599" s="168"/>
      <c r="E4599" s="168"/>
      <c r="F4599" s="168"/>
      <c r="H4599" s="168"/>
      <c r="I4599" s="168"/>
      <c r="J4599" s="168"/>
      <c r="K4599" s="168"/>
      <c r="L4599" s="168"/>
    </row>
    <row r="4600" ht="14.25" spans="2:12">
      <c r="B4600" s="168"/>
      <c r="C4600" s="168"/>
      <c r="D4600" s="168"/>
      <c r="E4600" s="168"/>
      <c r="F4600" s="168"/>
      <c r="H4600" s="168"/>
      <c r="I4600" s="168"/>
      <c r="J4600" s="168"/>
      <c r="K4600" s="168"/>
      <c r="L4600" s="168"/>
    </row>
    <row r="4601" ht="14.25" spans="2:12">
      <c r="B4601" s="168"/>
      <c r="C4601" s="168"/>
      <c r="D4601" s="168"/>
      <c r="E4601" s="168"/>
      <c r="F4601" s="168"/>
      <c r="H4601" s="168"/>
      <c r="I4601" s="168"/>
      <c r="J4601" s="168"/>
      <c r="K4601" s="168"/>
      <c r="L4601" s="168"/>
    </row>
    <row r="4602" ht="14.25" spans="2:12">
      <c r="B4602" s="168"/>
      <c r="C4602" s="168"/>
      <c r="D4602" s="168"/>
      <c r="E4602" s="168"/>
      <c r="F4602" s="168"/>
      <c r="H4602" s="168"/>
      <c r="I4602" s="168"/>
      <c r="J4602" s="168"/>
      <c r="K4602" s="168"/>
      <c r="L4602" s="168"/>
    </row>
    <row r="4603" ht="14.25" spans="2:12">
      <c r="B4603" s="168"/>
      <c r="C4603" s="168"/>
      <c r="D4603" s="168"/>
      <c r="E4603" s="168"/>
      <c r="F4603" s="168"/>
      <c r="H4603" s="168"/>
      <c r="I4603" s="168"/>
      <c r="J4603" s="168"/>
      <c r="K4603" s="168"/>
      <c r="L4603" s="168"/>
    </row>
    <row r="4604" ht="14.25" spans="2:12">
      <c r="B4604" s="168"/>
      <c r="C4604" s="168"/>
      <c r="D4604" s="168"/>
      <c r="E4604" s="168"/>
      <c r="F4604" s="168"/>
      <c r="H4604" s="168"/>
      <c r="I4604" s="168"/>
      <c r="J4604" s="168"/>
      <c r="K4604" s="168"/>
      <c r="L4604" s="168"/>
    </row>
    <row r="4605" ht="14.25" spans="2:12">
      <c r="B4605" s="168"/>
      <c r="C4605" s="168"/>
      <c r="D4605" s="168"/>
      <c r="E4605" s="168"/>
      <c r="F4605" s="168"/>
      <c r="H4605" s="168"/>
      <c r="I4605" s="168"/>
      <c r="J4605" s="168"/>
      <c r="K4605" s="168"/>
      <c r="L4605" s="168"/>
    </row>
    <row r="4606" ht="14.25" spans="2:12">
      <c r="B4606" s="168"/>
      <c r="C4606" s="168"/>
      <c r="D4606" s="168"/>
      <c r="E4606" s="168"/>
      <c r="F4606" s="168"/>
      <c r="H4606" s="168"/>
      <c r="I4606" s="168"/>
      <c r="J4606" s="168"/>
      <c r="K4606" s="168"/>
      <c r="L4606" s="168"/>
    </row>
    <row r="4607" ht="14.25" spans="2:12">
      <c r="B4607" s="168"/>
      <c r="C4607" s="168"/>
      <c r="D4607" s="168"/>
      <c r="E4607" s="168"/>
      <c r="F4607" s="168"/>
      <c r="H4607" s="168"/>
      <c r="I4607" s="168"/>
      <c r="J4607" s="168"/>
      <c r="K4607" s="168"/>
      <c r="L4607" s="168"/>
    </row>
    <row r="4608" ht="14.25" spans="2:12">
      <c r="B4608" s="168"/>
      <c r="C4608" s="168"/>
      <c r="D4608" s="168"/>
      <c r="E4608" s="168"/>
      <c r="F4608" s="168"/>
      <c r="H4608" s="168"/>
      <c r="I4608" s="168"/>
      <c r="J4608" s="168"/>
      <c r="K4608" s="168"/>
      <c r="L4608" s="168"/>
    </row>
    <row r="4609" ht="14.25" spans="2:12">
      <c r="B4609" s="168"/>
      <c r="C4609" s="168"/>
      <c r="D4609" s="168"/>
      <c r="E4609" s="168"/>
      <c r="F4609" s="168"/>
      <c r="H4609" s="168"/>
      <c r="I4609" s="168"/>
      <c r="J4609" s="168"/>
      <c r="K4609" s="168"/>
      <c r="L4609" s="168"/>
    </row>
    <row r="4610" ht="14.25" spans="2:12">
      <c r="B4610" s="168"/>
      <c r="C4610" s="168"/>
      <c r="D4610" s="168"/>
      <c r="E4610" s="168"/>
      <c r="F4610" s="168"/>
      <c r="H4610" s="168"/>
      <c r="I4610" s="168"/>
      <c r="J4610" s="168"/>
      <c r="K4610" s="168"/>
      <c r="L4610" s="168"/>
    </row>
    <row r="4611" ht="14.25" spans="2:12">
      <c r="B4611" s="168"/>
      <c r="C4611" s="168"/>
      <c r="D4611" s="168"/>
      <c r="E4611" s="168"/>
      <c r="F4611" s="168"/>
      <c r="H4611" s="168"/>
      <c r="I4611" s="168"/>
      <c r="J4611" s="168"/>
      <c r="K4611" s="168"/>
      <c r="L4611" s="168"/>
    </row>
    <row r="4612" ht="14.25" spans="2:12">
      <c r="B4612" s="168"/>
      <c r="C4612" s="168"/>
      <c r="D4612" s="168"/>
      <c r="E4612" s="168"/>
      <c r="F4612" s="168"/>
      <c r="H4612" s="168"/>
      <c r="I4612" s="168"/>
      <c r="J4612" s="168"/>
      <c r="K4612" s="168"/>
      <c r="L4612" s="168"/>
    </row>
    <row r="4613" ht="14.25" spans="2:12">
      <c r="B4613" s="168"/>
      <c r="C4613" s="168"/>
      <c r="D4613" s="168"/>
      <c r="E4613" s="168"/>
      <c r="F4613" s="168"/>
      <c r="H4613" s="168"/>
      <c r="I4613" s="168"/>
      <c r="J4613" s="168"/>
      <c r="K4613" s="168"/>
      <c r="L4613" s="168"/>
    </row>
    <row r="4614" ht="14.25" spans="2:12">
      <c r="B4614" s="168"/>
      <c r="C4614" s="168"/>
      <c r="D4614" s="168"/>
      <c r="E4614" s="168"/>
      <c r="F4614" s="168"/>
      <c r="H4614" s="168"/>
      <c r="I4614" s="168"/>
      <c r="J4614" s="168"/>
      <c r="K4614" s="168"/>
      <c r="L4614" s="168"/>
    </row>
    <row r="4615" ht="14.25" spans="2:12">
      <c r="B4615" s="168"/>
      <c r="C4615" s="168"/>
      <c r="D4615" s="168"/>
      <c r="E4615" s="168"/>
      <c r="F4615" s="168"/>
      <c r="H4615" s="168"/>
      <c r="I4615" s="168"/>
      <c r="J4615" s="168"/>
      <c r="K4615" s="168"/>
      <c r="L4615" s="168"/>
    </row>
    <row r="4616" ht="14.25" spans="2:12">
      <c r="B4616" s="168"/>
      <c r="C4616" s="168"/>
      <c r="D4616" s="168"/>
      <c r="E4616" s="168"/>
      <c r="F4616" s="168"/>
      <c r="H4616" s="168"/>
      <c r="I4616" s="168"/>
      <c r="J4616" s="168"/>
      <c r="K4616" s="168"/>
      <c r="L4616" s="168"/>
    </row>
    <row r="4617" ht="14.25" spans="2:12">
      <c r="B4617" s="168"/>
      <c r="C4617" s="168"/>
      <c r="D4617" s="168"/>
      <c r="E4617" s="168"/>
      <c r="F4617" s="168"/>
      <c r="H4617" s="168"/>
      <c r="I4617" s="168"/>
      <c r="J4617" s="168"/>
      <c r="K4617" s="168"/>
      <c r="L4617" s="168"/>
    </row>
    <row r="4618" ht="14.25" spans="2:12">
      <c r="B4618" s="168"/>
      <c r="C4618" s="168"/>
      <c r="D4618" s="168"/>
      <c r="E4618" s="168"/>
      <c r="F4618" s="168"/>
      <c r="H4618" s="168"/>
      <c r="I4618" s="168"/>
      <c r="J4618" s="168"/>
      <c r="K4618" s="168"/>
      <c r="L4618" s="168"/>
    </row>
    <row r="4619" ht="14.25" spans="2:12">
      <c r="B4619" s="168"/>
      <c r="C4619" s="168"/>
      <c r="D4619" s="168"/>
      <c r="E4619" s="168"/>
      <c r="F4619" s="168"/>
      <c r="H4619" s="168"/>
      <c r="I4619" s="168"/>
      <c r="J4619" s="168"/>
      <c r="K4619" s="168"/>
      <c r="L4619" s="168"/>
    </row>
    <row r="4620" ht="14.25" spans="2:12">
      <c r="B4620" s="168"/>
      <c r="C4620" s="168"/>
      <c r="D4620" s="168"/>
      <c r="E4620" s="168"/>
      <c r="F4620" s="168"/>
      <c r="H4620" s="168"/>
      <c r="I4620" s="168"/>
      <c r="J4620" s="168"/>
      <c r="K4620" s="168"/>
      <c r="L4620" s="168"/>
    </row>
    <row r="4621" ht="14.25" spans="2:12">
      <c r="B4621" s="168"/>
      <c r="C4621" s="168"/>
      <c r="D4621" s="168"/>
      <c r="E4621" s="168"/>
      <c r="F4621" s="168"/>
      <c r="H4621" s="168"/>
      <c r="I4621" s="168"/>
      <c r="J4621" s="168"/>
      <c r="K4621" s="168"/>
      <c r="L4621" s="168"/>
    </row>
    <row r="4622" ht="14.25" spans="2:12">
      <c r="B4622" s="168"/>
      <c r="C4622" s="168"/>
      <c r="D4622" s="168"/>
      <c r="E4622" s="168"/>
      <c r="F4622" s="168"/>
      <c r="H4622" s="168"/>
      <c r="I4622" s="168"/>
      <c r="J4622" s="168"/>
      <c r="K4622" s="168"/>
      <c r="L4622" s="168"/>
    </row>
    <row r="4623" ht="14.25" spans="2:12">
      <c r="B4623" s="168"/>
      <c r="C4623" s="168"/>
      <c r="D4623" s="168"/>
      <c r="E4623" s="168"/>
      <c r="F4623" s="168"/>
      <c r="H4623" s="168"/>
      <c r="I4623" s="168"/>
      <c r="J4623" s="168"/>
      <c r="K4623" s="168"/>
      <c r="L4623" s="168"/>
    </row>
    <row r="4624" ht="14.25" spans="2:12">
      <c r="B4624" s="168"/>
      <c r="C4624" s="168"/>
      <c r="D4624" s="168"/>
      <c r="E4624" s="168"/>
      <c r="F4624" s="168"/>
      <c r="H4624" s="168"/>
      <c r="I4624" s="168"/>
      <c r="J4624" s="168"/>
      <c r="K4624" s="168"/>
      <c r="L4624" s="168"/>
    </row>
    <row r="4625" ht="14.25" spans="2:12">
      <c r="B4625" s="168"/>
      <c r="C4625" s="168"/>
      <c r="D4625" s="168"/>
      <c r="E4625" s="168"/>
      <c r="F4625" s="168"/>
      <c r="H4625" s="168"/>
      <c r="I4625" s="168"/>
      <c r="J4625" s="168"/>
      <c r="K4625" s="168"/>
      <c r="L4625" s="168"/>
    </row>
    <row r="4626" ht="14.25" spans="2:12">
      <c r="B4626" s="168"/>
      <c r="C4626" s="168"/>
      <c r="D4626" s="168"/>
      <c r="E4626" s="168"/>
      <c r="F4626" s="168"/>
      <c r="H4626" s="168"/>
      <c r="I4626" s="168"/>
      <c r="J4626" s="168"/>
      <c r="K4626" s="168"/>
      <c r="L4626" s="168"/>
    </row>
    <row r="4627" ht="14.25" spans="2:12">
      <c r="B4627" s="168"/>
      <c r="C4627" s="168"/>
      <c r="D4627" s="168"/>
      <c r="E4627" s="168"/>
      <c r="F4627" s="168"/>
      <c r="H4627" s="168"/>
      <c r="I4627" s="168"/>
      <c r="J4627" s="168"/>
      <c r="K4627" s="168"/>
      <c r="L4627" s="168"/>
    </row>
    <row r="4628" ht="14.25" spans="2:12">
      <c r="B4628" s="168"/>
      <c r="C4628" s="168"/>
      <c r="D4628" s="168"/>
      <c r="E4628" s="168"/>
      <c r="F4628" s="168"/>
      <c r="H4628" s="168"/>
      <c r="I4628" s="168"/>
      <c r="J4628" s="168"/>
      <c r="K4628" s="168"/>
      <c r="L4628" s="168"/>
    </row>
    <row r="4629" ht="14.25" spans="2:12">
      <c r="B4629" s="168"/>
      <c r="C4629" s="168"/>
      <c r="D4629" s="168"/>
      <c r="E4629" s="168"/>
      <c r="F4629" s="168"/>
      <c r="H4629" s="168"/>
      <c r="I4629" s="168"/>
      <c r="J4629" s="168"/>
      <c r="K4629" s="168"/>
      <c r="L4629" s="168"/>
    </row>
    <row r="4630" ht="14.25" spans="2:12">
      <c r="B4630" s="168"/>
      <c r="C4630" s="168"/>
      <c r="D4630" s="168"/>
      <c r="E4630" s="168"/>
      <c r="F4630" s="168"/>
      <c r="H4630" s="168"/>
      <c r="I4630" s="168"/>
      <c r="J4630" s="168"/>
      <c r="K4630" s="168"/>
      <c r="L4630" s="168"/>
    </row>
    <row r="4631" ht="14.25" spans="2:12">
      <c r="B4631" s="168"/>
      <c r="C4631" s="168"/>
      <c r="D4631" s="168"/>
      <c r="E4631" s="168"/>
      <c r="F4631" s="168"/>
      <c r="H4631" s="168"/>
      <c r="I4631" s="168"/>
      <c r="J4631" s="168"/>
      <c r="K4631" s="168"/>
      <c r="L4631" s="168"/>
    </row>
    <row r="4632" ht="14.25" spans="2:12">
      <c r="B4632" s="168"/>
      <c r="C4632" s="168"/>
      <c r="D4632" s="168"/>
      <c r="E4632" s="168"/>
      <c r="F4632" s="168"/>
      <c r="H4632" s="168"/>
      <c r="I4632" s="168"/>
      <c r="J4632" s="168"/>
      <c r="K4632" s="168"/>
      <c r="L4632" s="168"/>
    </row>
    <row r="4633" ht="14.25" spans="2:12">
      <c r="B4633" s="168"/>
      <c r="C4633" s="168"/>
      <c r="D4633" s="168"/>
      <c r="E4633" s="168"/>
      <c r="F4633" s="168"/>
      <c r="H4633" s="168"/>
      <c r="I4633" s="168"/>
      <c r="J4633" s="168"/>
      <c r="K4633" s="168"/>
      <c r="L4633" s="168"/>
    </row>
    <row r="4634" ht="14.25" spans="2:12">
      <c r="B4634" s="168"/>
      <c r="C4634" s="168"/>
      <c r="D4634" s="168"/>
      <c r="E4634" s="168"/>
      <c r="F4634" s="168"/>
      <c r="H4634" s="168"/>
      <c r="I4634" s="168"/>
      <c r="J4634" s="168"/>
      <c r="K4634" s="168"/>
      <c r="L4634" s="168"/>
    </row>
    <row r="4635" ht="14.25" spans="2:12">
      <c r="B4635" s="168"/>
      <c r="C4635" s="168"/>
      <c r="D4635" s="168"/>
      <c r="E4635" s="168"/>
      <c r="F4635" s="168"/>
      <c r="H4635" s="168"/>
      <c r="I4635" s="168"/>
      <c r="J4635" s="168"/>
      <c r="K4635" s="168"/>
      <c r="L4635" s="168"/>
    </row>
    <row r="4636" ht="14.25" spans="2:12">
      <c r="B4636" s="168"/>
      <c r="C4636" s="168"/>
      <c r="D4636" s="168"/>
      <c r="E4636" s="168"/>
      <c r="F4636" s="168"/>
      <c r="H4636" s="168"/>
      <c r="I4636" s="168"/>
      <c r="J4636" s="168"/>
      <c r="K4636" s="168"/>
      <c r="L4636" s="168"/>
    </row>
    <row r="4637" ht="14.25" spans="2:12">
      <c r="B4637" s="168"/>
      <c r="C4637" s="168"/>
      <c r="D4637" s="168"/>
      <c r="E4637" s="168"/>
      <c r="F4637" s="168"/>
      <c r="H4637" s="168"/>
      <c r="I4637" s="168"/>
      <c r="J4637" s="168"/>
      <c r="K4637" s="168"/>
      <c r="L4637" s="168"/>
    </row>
    <row r="4638" ht="14.25" spans="2:12">
      <c r="B4638" s="168"/>
      <c r="C4638" s="168"/>
      <c r="D4638" s="168"/>
      <c r="E4638" s="168"/>
      <c r="F4638" s="168"/>
      <c r="H4638" s="168"/>
      <c r="I4638" s="168"/>
      <c r="J4638" s="168"/>
      <c r="K4638" s="168"/>
      <c r="L4638" s="168"/>
    </row>
    <row r="4639" ht="14.25" spans="2:12">
      <c r="B4639" s="168"/>
      <c r="C4639" s="168"/>
      <c r="D4639" s="168"/>
      <c r="E4639" s="168"/>
      <c r="F4639" s="168"/>
      <c r="H4639" s="168"/>
      <c r="I4639" s="168"/>
      <c r="J4639" s="168"/>
      <c r="K4639" s="168"/>
      <c r="L4639" s="168"/>
    </row>
    <row r="4640" ht="14.25" spans="2:12">
      <c r="B4640" s="168"/>
      <c r="C4640" s="168"/>
      <c r="D4640" s="168"/>
      <c r="E4640" s="168"/>
      <c r="F4640" s="168"/>
      <c r="H4640" s="168"/>
      <c r="I4640" s="168"/>
      <c r="J4640" s="168"/>
      <c r="K4640" s="168"/>
      <c r="L4640" s="168"/>
    </row>
    <row r="4641" ht="14.25" spans="2:12">
      <c r="B4641" s="168"/>
      <c r="C4641" s="168"/>
      <c r="D4641" s="168"/>
      <c r="E4641" s="168"/>
      <c r="F4641" s="168"/>
      <c r="H4641" s="168"/>
      <c r="I4641" s="168"/>
      <c r="J4641" s="168"/>
      <c r="K4641" s="168"/>
      <c r="L4641" s="168"/>
    </row>
    <row r="4642" ht="14.25" spans="2:12">
      <c r="B4642" s="168"/>
      <c r="C4642" s="168"/>
      <c r="D4642" s="168"/>
      <c r="E4642" s="168"/>
      <c r="F4642" s="168"/>
      <c r="H4642" s="168"/>
      <c r="I4642" s="168"/>
      <c r="J4642" s="168"/>
      <c r="K4642" s="168"/>
      <c r="L4642" s="168"/>
    </row>
    <row r="4643" ht="14.25" spans="2:12">
      <c r="B4643" s="168"/>
      <c r="C4643" s="168"/>
      <c r="D4643" s="168"/>
      <c r="E4643" s="168"/>
      <c r="F4643" s="168"/>
      <c r="H4643" s="168"/>
      <c r="I4643" s="168"/>
      <c r="J4643" s="168"/>
      <c r="K4643" s="168"/>
      <c r="L4643" s="168"/>
    </row>
    <row r="4644" ht="14.25" spans="2:12">
      <c r="B4644" s="168"/>
      <c r="C4644" s="168"/>
      <c r="D4644" s="168"/>
      <c r="E4644" s="168"/>
      <c r="F4644" s="168"/>
      <c r="H4644" s="168"/>
      <c r="I4644" s="168"/>
      <c r="J4644" s="168"/>
      <c r="K4644" s="168"/>
      <c r="L4644" s="168"/>
    </row>
    <row r="4645" ht="14.25" spans="2:12">
      <c r="B4645" s="168"/>
      <c r="C4645" s="168"/>
      <c r="D4645" s="168"/>
      <c r="E4645" s="168"/>
      <c r="F4645" s="168"/>
      <c r="H4645" s="168"/>
      <c r="I4645" s="168"/>
      <c r="J4645" s="168"/>
      <c r="K4645" s="168"/>
      <c r="L4645" s="168"/>
    </row>
    <row r="4646" ht="14.25" spans="2:12">
      <c r="B4646" s="168"/>
      <c r="C4646" s="168"/>
      <c r="D4646" s="168"/>
      <c r="E4646" s="168"/>
      <c r="F4646" s="168"/>
      <c r="H4646" s="168"/>
      <c r="I4646" s="168"/>
      <c r="J4646" s="168"/>
      <c r="K4646" s="168"/>
      <c r="L4646" s="168"/>
    </row>
    <row r="4647" ht="14.25" spans="2:12">
      <c r="B4647" s="168"/>
      <c r="C4647" s="168"/>
      <c r="D4647" s="168"/>
      <c r="E4647" s="168"/>
      <c r="F4647" s="168"/>
      <c r="H4647" s="168"/>
      <c r="I4647" s="168"/>
      <c r="J4647" s="168"/>
      <c r="K4647" s="168"/>
      <c r="L4647" s="168"/>
    </row>
    <row r="4648" ht="14.25" spans="2:12">
      <c r="B4648" s="168"/>
      <c r="C4648" s="168"/>
      <c r="D4648" s="168"/>
      <c r="E4648" s="168"/>
      <c r="F4648" s="168"/>
      <c r="H4648" s="168"/>
      <c r="I4648" s="168"/>
      <c r="J4648" s="168"/>
      <c r="K4648" s="168"/>
      <c r="L4648" s="168"/>
    </row>
    <row r="4649" ht="14.25" spans="2:12">
      <c r="B4649" s="168"/>
      <c r="C4649" s="168"/>
      <c r="D4649" s="168"/>
      <c r="E4649" s="168"/>
      <c r="F4649" s="168"/>
      <c r="H4649" s="168"/>
      <c r="I4649" s="168"/>
      <c r="J4649" s="168"/>
      <c r="K4649" s="168"/>
      <c r="L4649" s="168"/>
    </row>
    <row r="4650" ht="14.25" spans="2:12">
      <c r="B4650" s="168"/>
      <c r="C4650" s="168"/>
      <c r="D4650" s="168"/>
      <c r="E4650" s="168"/>
      <c r="F4650" s="168"/>
      <c r="H4650" s="168"/>
      <c r="I4650" s="168"/>
      <c r="J4650" s="168"/>
      <c r="K4650" s="168"/>
      <c r="L4650" s="168"/>
    </row>
    <row r="4651" ht="14.25" spans="2:12">
      <c r="B4651" s="168"/>
      <c r="C4651" s="168"/>
      <c r="D4651" s="168"/>
      <c r="E4651" s="168"/>
      <c r="F4651" s="168"/>
      <c r="H4651" s="168"/>
      <c r="I4651" s="168"/>
      <c r="J4651" s="168"/>
      <c r="K4651" s="168"/>
      <c r="L4651" s="168"/>
    </row>
    <row r="4652" ht="14.25" spans="2:12">
      <c r="B4652" s="168"/>
      <c r="C4652" s="168"/>
      <c r="D4652" s="168"/>
      <c r="E4652" s="168"/>
      <c r="F4652" s="168"/>
      <c r="H4652" s="168"/>
      <c r="I4652" s="168"/>
      <c r="J4652" s="168"/>
      <c r="K4652" s="168"/>
      <c r="L4652" s="168"/>
    </row>
    <row r="4653" ht="14.25" spans="2:12">
      <c r="B4653" s="168"/>
      <c r="C4653" s="168"/>
      <c r="D4653" s="168"/>
      <c r="E4653" s="168"/>
      <c r="F4653" s="168"/>
      <c r="H4653" s="168"/>
      <c r="I4653" s="168"/>
      <c r="J4653" s="168"/>
      <c r="K4653" s="168"/>
      <c r="L4653" s="168"/>
    </row>
    <row r="4654" ht="14.25" spans="2:12">
      <c r="B4654" s="168"/>
      <c r="C4654" s="168"/>
      <c r="D4654" s="168"/>
      <c r="E4654" s="168"/>
      <c r="F4654" s="168"/>
      <c r="H4654" s="168"/>
      <c r="I4654" s="168"/>
      <c r="J4654" s="168"/>
      <c r="K4654" s="168"/>
      <c r="L4654" s="168"/>
    </row>
    <row r="4655" ht="14.25" spans="2:12">
      <c r="B4655" s="168"/>
      <c r="C4655" s="168"/>
      <c r="D4655" s="168"/>
      <c r="E4655" s="168"/>
      <c r="F4655" s="168"/>
      <c r="H4655" s="168"/>
      <c r="I4655" s="168"/>
      <c r="J4655" s="168"/>
      <c r="K4655" s="168"/>
      <c r="L4655" s="168"/>
    </row>
    <row r="4656" ht="14.25" spans="2:12">
      <c r="B4656" s="168"/>
      <c r="C4656" s="168"/>
      <c r="D4656" s="168"/>
      <c r="E4656" s="168"/>
      <c r="F4656" s="168"/>
      <c r="H4656" s="168"/>
      <c r="I4656" s="168"/>
      <c r="J4656" s="168"/>
      <c r="K4656" s="168"/>
      <c r="L4656" s="168"/>
    </row>
    <row r="4657" ht="14.25" spans="2:12">
      <c r="B4657" s="168"/>
      <c r="C4657" s="168"/>
      <c r="D4657" s="168"/>
      <c r="E4657" s="168"/>
      <c r="F4657" s="168"/>
      <c r="H4657" s="168"/>
      <c r="I4657" s="168"/>
      <c r="J4657" s="168"/>
      <c r="K4657" s="168"/>
      <c r="L4657" s="168"/>
    </row>
    <row r="4658" ht="14.25" spans="2:12">
      <c r="B4658" s="168"/>
      <c r="C4658" s="168"/>
      <c r="D4658" s="168"/>
      <c r="E4658" s="168"/>
      <c r="F4658" s="168"/>
      <c r="H4658" s="168"/>
      <c r="I4658" s="168"/>
      <c r="J4658" s="168"/>
      <c r="K4658" s="168"/>
      <c r="L4658" s="168"/>
    </row>
    <row r="4659" ht="14.25" spans="2:12">
      <c r="B4659" s="168"/>
      <c r="C4659" s="168"/>
      <c r="D4659" s="168"/>
      <c r="E4659" s="168"/>
      <c r="F4659" s="168"/>
      <c r="H4659" s="168"/>
      <c r="I4659" s="168"/>
      <c r="J4659" s="168"/>
      <c r="K4659" s="168"/>
      <c r="L4659" s="168"/>
    </row>
    <row r="4660" ht="14.25" spans="2:12">
      <c r="B4660" s="168"/>
      <c r="C4660" s="168"/>
      <c r="D4660" s="168"/>
      <c r="E4660" s="168"/>
      <c r="F4660" s="168"/>
      <c r="H4660" s="168"/>
      <c r="I4660" s="168"/>
      <c r="J4660" s="168"/>
      <c r="K4660" s="168"/>
      <c r="L4660" s="168"/>
    </row>
    <row r="4661" ht="14.25" spans="2:12">
      <c r="B4661" s="168"/>
      <c r="C4661" s="168"/>
      <c r="D4661" s="168"/>
      <c r="E4661" s="168"/>
      <c r="F4661" s="168"/>
      <c r="H4661" s="168"/>
      <c r="I4661" s="168"/>
      <c r="J4661" s="168"/>
      <c r="K4661" s="168"/>
      <c r="L4661" s="168"/>
    </row>
    <row r="4662" ht="14.25" spans="2:12">
      <c r="B4662" s="168"/>
      <c r="C4662" s="168"/>
      <c r="D4662" s="168"/>
      <c r="E4662" s="168"/>
      <c r="F4662" s="168"/>
      <c r="H4662" s="168"/>
      <c r="I4662" s="168"/>
      <c r="J4662" s="168"/>
      <c r="K4662" s="168"/>
      <c r="L4662" s="168"/>
    </row>
    <row r="4663" ht="14.25" spans="2:12">
      <c r="B4663" s="168"/>
      <c r="C4663" s="168"/>
      <c r="D4663" s="168"/>
      <c r="E4663" s="168"/>
      <c r="F4663" s="168"/>
      <c r="H4663" s="168"/>
      <c r="I4663" s="168"/>
      <c r="J4663" s="168"/>
      <c r="K4663" s="168"/>
      <c r="L4663" s="168"/>
    </row>
    <row r="4664" ht="14.25" spans="2:12">
      <c r="B4664" s="168"/>
      <c r="C4664" s="168"/>
      <c r="D4664" s="168"/>
      <c r="E4664" s="168"/>
      <c r="F4664" s="168"/>
      <c r="H4664" s="168"/>
      <c r="I4664" s="168"/>
      <c r="J4664" s="168"/>
      <c r="K4664" s="168"/>
      <c r="L4664" s="168"/>
    </row>
    <row r="4665" ht="14.25" spans="2:12">
      <c r="B4665" s="168"/>
      <c r="C4665" s="168"/>
      <c r="D4665" s="168"/>
      <c r="E4665" s="168"/>
      <c r="F4665" s="168"/>
      <c r="H4665" s="168"/>
      <c r="I4665" s="168"/>
      <c r="J4665" s="168"/>
      <c r="K4665" s="168"/>
      <c r="L4665" s="168"/>
    </row>
    <row r="4666" ht="14.25" spans="2:12">
      <c r="B4666" s="168"/>
      <c r="C4666" s="168"/>
      <c r="D4666" s="168"/>
      <c r="E4666" s="168"/>
      <c r="F4666" s="168"/>
      <c r="H4666" s="168"/>
      <c r="I4666" s="168"/>
      <c r="J4666" s="168"/>
      <c r="K4666" s="168"/>
      <c r="L4666" s="168"/>
    </row>
    <row r="4667" ht="14.25" spans="2:12">
      <c r="B4667" s="168"/>
      <c r="C4667" s="168"/>
      <c r="D4667" s="168"/>
      <c r="E4667" s="168"/>
      <c r="F4667" s="168"/>
      <c r="H4667" s="168"/>
      <c r="I4667" s="168"/>
      <c r="J4667" s="168"/>
      <c r="K4667" s="168"/>
      <c r="L4667" s="168"/>
    </row>
    <row r="4668" ht="14.25" spans="2:12">
      <c r="B4668" s="168"/>
      <c r="C4668" s="168"/>
      <c r="D4668" s="168"/>
      <c r="E4668" s="168"/>
      <c r="F4668" s="168"/>
      <c r="H4668" s="168"/>
      <c r="I4668" s="168"/>
      <c r="J4668" s="168"/>
      <c r="K4668" s="168"/>
      <c r="L4668" s="168"/>
    </row>
    <row r="4669" ht="14.25" spans="2:12">
      <c r="B4669" s="168"/>
      <c r="C4669" s="168"/>
      <c r="D4669" s="168"/>
      <c r="E4669" s="168"/>
      <c r="F4669" s="168"/>
      <c r="H4669" s="168"/>
      <c r="I4669" s="168"/>
      <c r="J4669" s="168"/>
      <c r="K4669" s="168"/>
      <c r="L4669" s="168"/>
    </row>
    <row r="4670" ht="14.25" spans="2:12">
      <c r="B4670" s="168"/>
      <c r="C4670" s="168"/>
      <c r="D4670" s="168"/>
      <c r="E4670" s="168"/>
      <c r="F4670" s="168"/>
      <c r="H4670" s="168"/>
      <c r="I4670" s="168"/>
      <c r="J4670" s="168"/>
      <c r="K4670" s="168"/>
      <c r="L4670" s="168"/>
    </row>
    <row r="4671" ht="14.25" spans="2:12">
      <c r="B4671" s="168"/>
      <c r="C4671" s="168"/>
      <c r="D4671" s="168"/>
      <c r="E4671" s="168"/>
      <c r="F4671" s="168"/>
      <c r="H4671" s="168"/>
      <c r="I4671" s="168"/>
      <c r="J4671" s="168"/>
      <c r="K4671" s="168"/>
      <c r="L4671" s="168"/>
    </row>
    <row r="4672" ht="14.25" spans="2:12">
      <c r="B4672" s="168"/>
      <c r="C4672" s="168"/>
      <c r="D4672" s="168"/>
      <c r="E4672" s="168"/>
      <c r="F4672" s="168"/>
      <c r="H4672" s="168"/>
      <c r="I4672" s="168"/>
      <c r="J4672" s="168"/>
      <c r="K4672" s="168"/>
      <c r="L4672" s="168"/>
    </row>
    <row r="4673" ht="14.25" spans="2:12">
      <c r="B4673" s="168"/>
      <c r="C4673" s="168"/>
      <c r="D4673" s="168"/>
      <c r="E4673" s="168"/>
      <c r="F4673" s="168"/>
      <c r="H4673" s="168"/>
      <c r="I4673" s="168"/>
      <c r="J4673" s="168"/>
      <c r="K4673" s="168"/>
      <c r="L4673" s="168"/>
    </row>
    <row r="4674" ht="14.25" spans="2:12">
      <c r="B4674" s="168"/>
      <c r="C4674" s="168"/>
      <c r="D4674" s="168"/>
      <c r="E4674" s="168"/>
      <c r="F4674" s="168"/>
      <c r="H4674" s="168"/>
      <c r="I4674" s="168"/>
      <c r="J4674" s="168"/>
      <c r="K4674" s="168"/>
      <c r="L4674" s="168"/>
    </row>
    <row r="4675" ht="14.25" spans="2:12">
      <c r="B4675" s="168"/>
      <c r="C4675" s="168"/>
      <c r="D4675" s="168"/>
      <c r="E4675" s="168"/>
      <c r="F4675" s="168"/>
      <c r="H4675" s="168"/>
      <c r="I4675" s="168"/>
      <c r="J4675" s="168"/>
      <c r="K4675" s="168"/>
      <c r="L4675" s="168"/>
    </row>
    <row r="4676" ht="14.25" spans="2:12">
      <c r="B4676" s="168"/>
      <c r="C4676" s="168"/>
      <c r="D4676" s="168"/>
      <c r="E4676" s="168"/>
      <c r="F4676" s="168"/>
      <c r="H4676" s="168"/>
      <c r="I4676" s="168"/>
      <c r="J4676" s="168"/>
      <c r="K4676" s="168"/>
      <c r="L4676" s="168"/>
    </row>
    <row r="4677" ht="14.25" spans="2:12">
      <c r="B4677" s="168"/>
      <c r="C4677" s="168"/>
      <c r="D4677" s="168"/>
      <c r="E4677" s="168"/>
      <c r="F4677" s="168"/>
      <c r="H4677" s="168"/>
      <c r="I4677" s="168"/>
      <c r="J4677" s="168"/>
      <c r="K4677" s="168"/>
      <c r="L4677" s="168"/>
    </row>
    <row r="4678" ht="14.25" spans="2:12">
      <c r="B4678" s="168"/>
      <c r="C4678" s="168"/>
      <c r="D4678" s="168"/>
      <c r="E4678" s="168"/>
      <c r="F4678" s="168"/>
      <c r="H4678" s="168"/>
      <c r="I4678" s="168"/>
      <c r="J4678" s="168"/>
      <c r="K4678" s="168"/>
      <c r="L4678" s="168"/>
    </row>
    <row r="4679" ht="14.25" spans="2:12">
      <c r="B4679" s="168"/>
      <c r="C4679" s="168"/>
      <c r="D4679" s="168"/>
      <c r="E4679" s="168"/>
      <c r="F4679" s="168"/>
      <c r="H4679" s="168"/>
      <c r="I4679" s="168"/>
      <c r="J4679" s="168"/>
      <c r="K4679" s="168"/>
      <c r="L4679" s="168"/>
    </row>
    <row r="4680" ht="14.25" spans="2:12">
      <c r="B4680" s="168"/>
      <c r="C4680" s="168"/>
      <c r="D4680" s="168"/>
      <c r="E4680" s="168"/>
      <c r="F4680" s="168"/>
      <c r="H4680" s="168"/>
      <c r="I4680" s="168"/>
      <c r="J4680" s="168"/>
      <c r="K4680" s="168"/>
      <c r="L4680" s="168"/>
    </row>
    <row r="4681" ht="14.25" spans="2:12">
      <c r="B4681" s="168"/>
      <c r="C4681" s="168"/>
      <c r="D4681" s="168"/>
      <c r="E4681" s="168"/>
      <c r="F4681" s="168"/>
      <c r="H4681" s="168"/>
      <c r="I4681" s="168"/>
      <c r="J4681" s="168"/>
      <c r="K4681" s="168"/>
      <c r="L4681" s="168"/>
    </row>
    <row r="4682" ht="14.25" spans="2:12">
      <c r="B4682" s="168"/>
      <c r="C4682" s="168"/>
      <c r="D4682" s="168"/>
      <c r="E4682" s="168"/>
      <c r="F4682" s="168"/>
      <c r="H4682" s="168"/>
      <c r="I4682" s="168"/>
      <c r="J4682" s="168"/>
      <c r="K4682" s="168"/>
      <c r="L4682" s="168"/>
    </row>
    <row r="4683" ht="14.25" spans="2:12">
      <c r="B4683" s="168"/>
      <c r="C4683" s="168"/>
      <c r="D4683" s="168"/>
      <c r="E4683" s="168"/>
      <c r="F4683" s="168"/>
      <c r="H4683" s="168"/>
      <c r="I4683" s="168"/>
      <c r="J4683" s="168"/>
      <c r="K4683" s="168"/>
      <c r="L4683" s="168"/>
    </row>
    <row r="4684" ht="14.25" spans="2:12">
      <c r="B4684" s="168"/>
      <c r="C4684" s="168"/>
      <c r="D4684" s="168"/>
      <c r="E4684" s="168"/>
      <c r="F4684" s="168"/>
      <c r="H4684" s="168"/>
      <c r="I4684" s="168"/>
      <c r="J4684" s="168"/>
      <c r="K4684" s="168"/>
      <c r="L4684" s="168"/>
    </row>
    <row r="4685" ht="14.25" spans="2:12">
      <c r="B4685" s="168"/>
      <c r="C4685" s="168"/>
      <c r="D4685" s="168"/>
      <c r="E4685" s="168"/>
      <c r="F4685" s="168"/>
      <c r="H4685" s="168"/>
      <c r="I4685" s="168"/>
      <c r="J4685" s="168"/>
      <c r="K4685" s="168"/>
      <c r="L4685" s="168"/>
    </row>
    <row r="4686" ht="14.25" spans="2:12">
      <c r="B4686" s="168"/>
      <c r="C4686" s="168"/>
      <c r="D4686" s="168"/>
      <c r="E4686" s="168"/>
      <c r="F4686" s="168"/>
      <c r="H4686" s="168"/>
      <c r="I4686" s="168"/>
      <c r="J4686" s="168"/>
      <c r="K4686" s="168"/>
      <c r="L4686" s="168"/>
    </row>
    <row r="4687" ht="14.25" spans="2:12">
      <c r="B4687" s="168"/>
      <c r="C4687" s="168"/>
      <c r="D4687" s="168"/>
      <c r="E4687" s="168"/>
      <c r="F4687" s="168"/>
      <c r="H4687" s="168"/>
      <c r="I4687" s="168"/>
      <c r="J4687" s="168"/>
      <c r="K4687" s="168"/>
      <c r="L4687" s="168"/>
    </row>
    <row r="4688" ht="14.25" spans="2:12">
      <c r="B4688" s="168"/>
      <c r="C4688" s="168"/>
      <c r="D4688" s="168"/>
      <c r="E4688" s="168"/>
      <c r="F4688" s="168"/>
      <c r="H4688" s="168"/>
      <c r="I4688" s="168"/>
      <c r="J4688" s="168"/>
      <c r="K4688" s="168"/>
      <c r="L4688" s="168"/>
    </row>
    <row r="4689" ht="14.25" spans="2:12">
      <c r="B4689" s="168"/>
      <c r="C4689" s="168"/>
      <c r="D4689" s="168"/>
      <c r="E4689" s="168"/>
      <c r="F4689" s="168"/>
      <c r="H4689" s="168"/>
      <c r="I4689" s="168"/>
      <c r="J4689" s="168"/>
      <c r="K4689" s="168"/>
      <c r="L4689" s="168"/>
    </row>
    <row r="4690" ht="14.25" spans="2:12">
      <c r="B4690" s="168"/>
      <c r="C4690" s="168"/>
      <c r="D4690" s="168"/>
      <c r="E4690" s="168"/>
      <c r="F4690" s="168"/>
      <c r="H4690" s="168"/>
      <c r="I4690" s="168"/>
      <c r="J4690" s="168"/>
      <c r="K4690" s="168"/>
      <c r="L4690" s="168"/>
    </row>
    <row r="4691" ht="14.25" spans="2:12">
      <c r="B4691" s="168"/>
      <c r="C4691" s="168"/>
      <c r="D4691" s="168"/>
      <c r="E4691" s="168"/>
      <c r="F4691" s="168"/>
      <c r="H4691" s="168"/>
      <c r="I4691" s="168"/>
      <c r="J4691" s="168"/>
      <c r="K4691" s="168"/>
      <c r="L4691" s="168"/>
    </row>
    <row r="4692" ht="14.25" spans="2:12">
      <c r="B4692" s="168"/>
      <c r="C4692" s="168"/>
      <c r="D4692" s="168"/>
      <c r="E4692" s="168"/>
      <c r="F4692" s="168"/>
      <c r="H4692" s="168"/>
      <c r="I4692" s="168"/>
      <c r="J4692" s="168"/>
      <c r="K4692" s="168"/>
      <c r="L4692" s="168"/>
    </row>
    <row r="4693" ht="14.25" spans="2:12">
      <c r="B4693" s="168"/>
      <c r="C4693" s="168"/>
      <c r="D4693" s="168"/>
      <c r="E4693" s="168"/>
      <c r="F4693" s="168"/>
      <c r="H4693" s="168"/>
      <c r="I4693" s="168"/>
      <c r="J4693" s="168"/>
      <c r="K4693" s="168"/>
      <c r="L4693" s="168"/>
    </row>
    <row r="4694" ht="14.25" spans="2:12">
      <c r="B4694" s="168"/>
      <c r="C4694" s="168"/>
      <c r="D4694" s="168"/>
      <c r="E4694" s="168"/>
      <c r="F4694" s="168"/>
      <c r="H4694" s="168"/>
      <c r="I4694" s="168"/>
      <c r="J4694" s="168"/>
      <c r="K4694" s="168"/>
      <c r="L4694" s="168"/>
    </row>
    <row r="4695" ht="14.25" spans="2:12">
      <c r="B4695" s="168"/>
      <c r="C4695" s="168"/>
      <c r="D4695" s="168"/>
      <c r="E4695" s="168"/>
      <c r="F4695" s="168"/>
      <c r="H4695" s="168"/>
      <c r="I4695" s="168"/>
      <c r="J4695" s="168"/>
      <c r="K4695" s="168"/>
      <c r="L4695" s="168"/>
    </row>
    <row r="4696" ht="14.25" spans="2:12">
      <c r="B4696" s="168"/>
      <c r="C4696" s="168"/>
      <c r="D4696" s="168"/>
      <c r="E4696" s="168"/>
      <c r="F4696" s="168"/>
      <c r="H4696" s="168"/>
      <c r="I4696" s="168"/>
      <c r="J4696" s="168"/>
      <c r="K4696" s="168"/>
      <c r="L4696" s="168"/>
    </row>
    <row r="4697" ht="14.25" spans="2:12">
      <c r="B4697" s="168"/>
      <c r="C4697" s="168"/>
      <c r="D4697" s="168"/>
      <c r="E4697" s="168"/>
      <c r="F4697" s="168"/>
      <c r="H4697" s="168"/>
      <c r="I4697" s="168"/>
      <c r="J4697" s="168"/>
      <c r="K4697" s="168"/>
      <c r="L4697" s="168"/>
    </row>
    <row r="4698" ht="14.25" spans="2:12">
      <c r="B4698" s="168"/>
      <c r="C4698" s="168"/>
      <c r="D4698" s="168"/>
      <c r="E4698" s="168"/>
      <c r="F4698" s="168"/>
      <c r="H4698" s="168"/>
      <c r="I4698" s="168"/>
      <c r="J4698" s="168"/>
      <c r="K4698" s="168"/>
      <c r="L4698" s="168"/>
    </row>
    <row r="4699" ht="14.25" spans="2:12">
      <c r="B4699" s="168"/>
      <c r="C4699" s="168"/>
      <c r="D4699" s="168"/>
      <c r="E4699" s="168"/>
      <c r="F4699" s="168"/>
      <c r="H4699" s="168"/>
      <c r="I4699" s="168"/>
      <c r="J4699" s="168"/>
      <c r="K4699" s="168"/>
      <c r="L4699" s="168"/>
    </row>
    <row r="4700" ht="14.25" spans="2:12">
      <c r="B4700" s="168"/>
      <c r="C4700" s="168"/>
      <c r="D4700" s="168"/>
      <c r="E4700" s="168"/>
      <c r="F4700" s="168"/>
      <c r="H4700" s="168"/>
      <c r="I4700" s="168"/>
      <c r="J4700" s="168"/>
      <c r="K4700" s="168"/>
      <c r="L4700" s="168"/>
    </row>
    <row r="4701" ht="14.25" spans="2:12">
      <c r="B4701" s="168"/>
      <c r="C4701" s="168"/>
      <c r="D4701" s="168"/>
      <c r="E4701" s="168"/>
      <c r="F4701" s="168"/>
      <c r="H4701" s="168"/>
      <c r="I4701" s="168"/>
      <c r="J4701" s="168"/>
      <c r="K4701" s="168"/>
      <c r="L4701" s="168"/>
    </row>
    <row r="4702" ht="14.25" spans="2:12">
      <c r="B4702" s="168"/>
      <c r="C4702" s="168"/>
      <c r="D4702" s="168"/>
      <c r="E4702" s="168"/>
      <c r="F4702" s="168"/>
      <c r="H4702" s="168"/>
      <c r="I4702" s="168"/>
      <c r="J4702" s="168"/>
      <c r="K4702" s="168"/>
      <c r="L4702" s="168"/>
    </row>
    <row r="4703" ht="14.25" spans="2:12">
      <c r="B4703" s="168"/>
      <c r="C4703" s="168"/>
      <c r="D4703" s="168"/>
      <c r="E4703" s="168"/>
      <c r="F4703" s="168"/>
      <c r="H4703" s="168"/>
      <c r="I4703" s="168"/>
      <c r="J4703" s="168"/>
      <c r="K4703" s="168"/>
      <c r="L4703" s="168"/>
    </row>
    <row r="4704" ht="14.25" spans="2:12">
      <c r="B4704" s="168"/>
      <c r="C4704" s="168"/>
      <c r="D4704" s="168"/>
      <c r="E4704" s="168"/>
      <c r="F4704" s="168"/>
      <c r="H4704" s="168"/>
      <c r="I4704" s="168"/>
      <c r="J4704" s="168"/>
      <c r="K4704" s="168"/>
      <c r="L4704" s="168"/>
    </row>
    <row r="4705" ht="14.25" spans="2:12">
      <c r="B4705" s="168"/>
      <c r="C4705" s="168"/>
      <c r="D4705" s="168"/>
      <c r="E4705" s="168"/>
      <c r="F4705" s="168"/>
      <c r="H4705" s="168"/>
      <c r="I4705" s="168"/>
      <c r="J4705" s="168"/>
      <c r="K4705" s="168"/>
      <c r="L4705" s="168"/>
    </row>
    <row r="4706" ht="14.25" spans="2:12">
      <c r="B4706" s="168"/>
      <c r="C4706" s="168"/>
      <c r="D4706" s="168"/>
      <c r="E4706" s="168"/>
      <c r="F4706" s="168"/>
      <c r="H4706" s="168"/>
      <c r="I4706" s="168"/>
      <c r="J4706" s="168"/>
      <c r="K4706" s="168"/>
      <c r="L4706" s="168"/>
    </row>
    <row r="4707" ht="14.25" spans="2:12">
      <c r="B4707" s="168"/>
      <c r="C4707" s="168"/>
      <c r="D4707" s="168"/>
      <c r="E4707" s="168"/>
      <c r="F4707" s="168"/>
      <c r="H4707" s="168"/>
      <c r="I4707" s="168"/>
      <c r="J4707" s="168"/>
      <c r="K4707" s="168"/>
      <c r="L4707" s="168"/>
    </row>
    <row r="4708" ht="14.25" spans="2:12">
      <c r="B4708" s="168"/>
      <c r="C4708" s="168"/>
      <c r="D4708" s="168"/>
      <c r="E4708" s="168"/>
      <c r="F4708" s="168"/>
      <c r="H4708" s="168"/>
      <c r="I4708" s="168"/>
      <c r="J4708" s="168"/>
      <c r="K4708" s="168"/>
      <c r="L4708" s="168"/>
    </row>
    <row r="4709" ht="14.25" spans="2:12">
      <c r="B4709" s="168"/>
      <c r="C4709" s="168"/>
      <c r="D4709" s="168"/>
      <c r="E4709" s="168"/>
      <c r="F4709" s="168"/>
      <c r="H4709" s="168"/>
      <c r="I4709" s="168"/>
      <c r="J4709" s="168"/>
      <c r="K4709" s="168"/>
      <c r="L4709" s="168"/>
    </row>
    <row r="4710" ht="14.25" spans="2:12">
      <c r="B4710" s="168"/>
      <c r="C4710" s="168"/>
      <c r="D4710" s="168"/>
      <c r="E4710" s="168"/>
      <c r="F4710" s="168"/>
      <c r="H4710" s="168"/>
      <c r="I4710" s="168"/>
      <c r="J4710" s="168"/>
      <c r="K4710" s="168"/>
      <c r="L4710" s="168"/>
    </row>
    <row r="4711" ht="14.25" spans="2:12">
      <c r="B4711" s="168"/>
      <c r="C4711" s="168"/>
      <c r="D4711" s="168"/>
      <c r="E4711" s="168"/>
      <c r="F4711" s="168"/>
      <c r="H4711" s="168"/>
      <c r="I4711" s="168"/>
      <c r="J4711" s="168"/>
      <c r="K4711" s="168"/>
      <c r="L4711" s="168"/>
    </row>
    <row r="4712" ht="14.25" spans="2:12">
      <c r="B4712" s="168"/>
      <c r="C4712" s="168"/>
      <c r="D4712" s="168"/>
      <c r="E4712" s="168"/>
      <c r="F4712" s="168"/>
      <c r="H4712" s="168"/>
      <c r="I4712" s="168"/>
      <c r="J4712" s="168"/>
      <c r="K4712" s="168"/>
      <c r="L4712" s="168"/>
    </row>
    <row r="4713" ht="14.25" spans="2:12">
      <c r="B4713" s="168"/>
      <c r="C4713" s="168"/>
      <c r="D4713" s="168"/>
      <c r="E4713" s="168"/>
      <c r="F4713" s="168"/>
      <c r="H4713" s="168"/>
      <c r="I4713" s="168"/>
      <c r="J4713" s="168"/>
      <c r="K4713" s="168"/>
      <c r="L4713" s="168"/>
    </row>
    <row r="4714" ht="14.25" spans="2:12">
      <c r="B4714" s="168"/>
      <c r="C4714" s="168"/>
      <c r="D4714" s="168"/>
      <c r="E4714" s="168"/>
      <c r="F4714" s="168"/>
      <c r="H4714" s="168"/>
      <c r="I4714" s="168"/>
      <c r="J4714" s="168"/>
      <c r="K4714" s="168"/>
      <c r="L4714" s="168"/>
    </row>
    <row r="4715" ht="14.25" spans="2:12">
      <c r="B4715" s="168"/>
      <c r="C4715" s="168"/>
      <c r="D4715" s="168"/>
      <c r="E4715" s="168"/>
      <c r="F4715" s="168"/>
      <c r="H4715" s="168"/>
      <c r="I4715" s="168"/>
      <c r="J4715" s="168"/>
      <c r="K4715" s="168"/>
      <c r="L4715" s="168"/>
    </row>
    <row r="4716" ht="14.25" spans="2:12">
      <c r="B4716" s="168"/>
      <c r="C4716" s="168"/>
      <c r="D4716" s="168"/>
      <c r="E4716" s="168"/>
      <c r="F4716" s="168"/>
      <c r="H4716" s="168"/>
      <c r="I4716" s="168"/>
      <c r="J4716" s="168"/>
      <c r="K4716" s="168"/>
      <c r="L4716" s="168"/>
    </row>
    <row r="4717" ht="14.25" spans="2:12">
      <c r="B4717" s="168"/>
      <c r="C4717" s="168"/>
      <c r="D4717" s="168"/>
      <c r="E4717" s="168"/>
      <c r="F4717" s="168"/>
      <c r="H4717" s="168"/>
      <c r="I4717" s="168"/>
      <c r="J4717" s="168"/>
      <c r="K4717" s="168"/>
      <c r="L4717" s="168"/>
    </row>
    <row r="4718" ht="14.25" spans="2:12">
      <c r="B4718" s="168"/>
      <c r="C4718" s="168"/>
      <c r="D4718" s="168"/>
      <c r="E4718" s="168"/>
      <c r="F4718" s="168"/>
      <c r="H4718" s="168"/>
      <c r="I4718" s="168"/>
      <c r="J4718" s="168"/>
      <c r="K4718" s="168"/>
      <c r="L4718" s="168"/>
    </row>
    <row r="4719" ht="14.25" spans="2:12">
      <c r="B4719" s="168"/>
      <c r="C4719" s="168"/>
      <c r="D4719" s="168"/>
      <c r="E4719" s="168"/>
      <c r="F4719" s="168"/>
      <c r="H4719" s="168"/>
      <c r="I4719" s="168"/>
      <c r="J4719" s="168"/>
      <c r="K4719" s="168"/>
      <c r="L4719" s="168"/>
    </row>
    <row r="4720" ht="14.25" spans="2:12">
      <c r="B4720" s="168"/>
      <c r="C4720" s="168"/>
      <c r="D4720" s="168"/>
      <c r="E4720" s="168"/>
      <c r="F4720" s="168"/>
      <c r="H4720" s="168"/>
      <c r="I4720" s="168"/>
      <c r="J4720" s="168"/>
      <c r="K4720" s="168"/>
      <c r="L4720" s="168"/>
    </row>
    <row r="4721" ht="14.25" spans="2:12">
      <c r="B4721" s="168"/>
      <c r="C4721" s="168"/>
      <c r="D4721" s="168"/>
      <c r="E4721" s="168"/>
      <c r="F4721" s="168"/>
      <c r="H4721" s="168"/>
      <c r="I4721" s="168"/>
      <c r="J4721" s="168"/>
      <c r="K4721" s="168"/>
      <c r="L4721" s="168"/>
    </row>
    <row r="4722" ht="14.25" spans="2:12">
      <c r="B4722" s="168"/>
      <c r="C4722" s="168"/>
      <c r="D4722" s="168"/>
      <c r="E4722" s="168"/>
      <c r="F4722" s="168"/>
      <c r="H4722" s="168"/>
      <c r="I4722" s="168"/>
      <c r="J4722" s="168"/>
      <c r="K4722" s="168"/>
      <c r="L4722" s="168"/>
    </row>
    <row r="4723" ht="14.25" spans="2:12">
      <c r="B4723" s="168"/>
      <c r="C4723" s="168"/>
      <c r="D4723" s="168"/>
      <c r="E4723" s="168"/>
      <c r="F4723" s="168"/>
      <c r="H4723" s="168"/>
      <c r="I4723" s="168"/>
      <c r="J4723" s="168"/>
      <c r="K4723" s="168"/>
      <c r="L4723" s="168"/>
    </row>
    <row r="4724" ht="14.25" spans="2:12">
      <c r="B4724" s="168"/>
      <c r="C4724" s="168"/>
      <c r="D4724" s="168"/>
      <c r="E4724" s="168"/>
      <c r="F4724" s="168"/>
      <c r="H4724" s="168"/>
      <c r="I4724" s="168"/>
      <c r="J4724" s="168"/>
      <c r="K4724" s="168"/>
      <c r="L4724" s="168"/>
    </row>
    <row r="4725" ht="14.25" spans="2:12">
      <c r="B4725" s="168"/>
      <c r="C4725" s="168"/>
      <c r="D4725" s="168"/>
      <c r="E4725" s="168"/>
      <c r="F4725" s="168"/>
      <c r="H4725" s="168"/>
      <c r="I4725" s="168"/>
      <c r="J4725" s="168"/>
      <c r="K4725" s="168"/>
      <c r="L4725" s="168"/>
    </row>
    <row r="4726" ht="14.25" spans="2:12">
      <c r="B4726" s="168"/>
      <c r="C4726" s="168"/>
      <c r="D4726" s="168"/>
      <c r="E4726" s="168"/>
      <c r="F4726" s="168"/>
      <c r="H4726" s="168"/>
      <c r="I4726" s="168"/>
      <c r="J4726" s="168"/>
      <c r="K4726" s="168"/>
      <c r="L4726" s="168"/>
    </row>
    <row r="4727" ht="14.25" spans="2:12">
      <c r="B4727" s="168"/>
      <c r="C4727" s="168"/>
      <c r="D4727" s="168"/>
      <c r="E4727" s="168"/>
      <c r="F4727" s="168"/>
      <c r="H4727" s="168"/>
      <c r="I4727" s="168"/>
      <c r="J4727" s="168"/>
      <c r="K4727" s="168"/>
      <c r="L4727" s="168"/>
    </row>
    <row r="4728" ht="14.25" spans="2:12">
      <c r="B4728" s="168"/>
      <c r="C4728" s="168"/>
      <c r="D4728" s="168"/>
      <c r="E4728" s="168"/>
      <c r="F4728" s="168"/>
      <c r="H4728" s="168"/>
      <c r="I4728" s="168"/>
      <c r="J4728" s="168"/>
      <c r="K4728" s="168"/>
      <c r="L4728" s="168"/>
    </row>
    <row r="4729" ht="14.25" spans="2:12">
      <c r="B4729" s="168"/>
      <c r="C4729" s="168"/>
      <c r="D4729" s="168"/>
      <c r="E4729" s="168"/>
      <c r="F4729" s="168"/>
      <c r="H4729" s="168"/>
      <c r="I4729" s="168"/>
      <c r="J4729" s="168"/>
      <c r="K4729" s="168"/>
      <c r="L4729" s="168"/>
    </row>
    <row r="4730" ht="14.25" spans="2:12">
      <c r="B4730" s="168"/>
      <c r="C4730" s="168"/>
      <c r="D4730" s="168"/>
      <c r="E4730" s="168"/>
      <c r="F4730" s="168"/>
      <c r="H4730" s="168"/>
      <c r="I4730" s="168"/>
      <c r="J4730" s="168"/>
      <c r="K4730" s="168"/>
      <c r="L4730" s="168"/>
    </row>
    <row r="4731" ht="14.25" spans="2:12">
      <c r="B4731" s="168"/>
      <c r="C4731" s="168"/>
      <c r="D4731" s="168"/>
      <c r="E4731" s="168"/>
      <c r="F4731" s="168"/>
      <c r="H4731" s="168"/>
      <c r="I4731" s="168"/>
      <c r="J4731" s="168"/>
      <c r="K4731" s="168"/>
      <c r="L4731" s="168"/>
    </row>
    <row r="4732" ht="14.25" spans="2:12">
      <c r="B4732" s="168"/>
      <c r="C4732" s="168"/>
      <c r="D4732" s="168"/>
      <c r="E4732" s="168"/>
      <c r="F4732" s="168"/>
      <c r="H4732" s="168"/>
      <c r="I4732" s="168"/>
      <c r="J4732" s="168"/>
      <c r="K4732" s="168"/>
      <c r="L4732" s="168"/>
    </row>
    <row r="4733" ht="14.25" spans="2:12">
      <c r="B4733" s="168"/>
      <c r="C4733" s="168"/>
      <c r="D4733" s="168"/>
      <c r="E4733" s="168"/>
      <c r="F4733" s="168"/>
      <c r="H4733" s="168"/>
      <c r="I4733" s="168"/>
      <c r="J4733" s="168"/>
      <c r="K4733" s="168"/>
      <c r="L4733" s="168"/>
    </row>
    <row r="4734" ht="14.25" spans="2:12">
      <c r="B4734" s="168"/>
      <c r="C4734" s="168"/>
      <c r="D4734" s="168"/>
      <c r="E4734" s="168"/>
      <c r="F4734" s="168"/>
      <c r="H4734" s="168"/>
      <c r="I4734" s="168"/>
      <c r="J4734" s="168"/>
      <c r="K4734" s="168"/>
      <c r="L4734" s="168"/>
    </row>
    <row r="4735" ht="14.25" spans="2:12">
      <c r="B4735" s="168"/>
      <c r="C4735" s="168"/>
      <c r="D4735" s="168"/>
      <c r="E4735" s="168"/>
      <c r="F4735" s="168"/>
      <c r="H4735" s="168"/>
      <c r="I4735" s="168"/>
      <c r="J4735" s="168"/>
      <c r="K4735" s="168"/>
      <c r="L4735" s="168"/>
    </row>
    <row r="4736" ht="14.25" spans="2:12">
      <c r="B4736" s="168"/>
      <c r="C4736" s="168"/>
      <c r="D4736" s="168"/>
      <c r="E4736" s="168"/>
      <c r="F4736" s="168"/>
      <c r="H4736" s="168"/>
      <c r="I4736" s="168"/>
      <c r="J4736" s="168"/>
      <c r="K4736" s="168"/>
      <c r="L4736" s="168"/>
    </row>
    <row r="4737" ht="14.25" spans="2:12">
      <c r="B4737" s="168"/>
      <c r="C4737" s="168"/>
      <c r="D4737" s="168"/>
      <c r="E4737" s="168"/>
      <c r="F4737" s="168"/>
      <c r="H4737" s="168"/>
      <c r="I4737" s="168"/>
      <c r="J4737" s="168"/>
      <c r="K4737" s="168"/>
      <c r="L4737" s="168"/>
    </row>
    <row r="4738" ht="14.25" spans="2:12">
      <c r="B4738" s="168"/>
      <c r="C4738" s="168"/>
      <c r="D4738" s="168"/>
      <c r="E4738" s="168"/>
      <c r="F4738" s="168"/>
      <c r="H4738" s="168"/>
      <c r="I4738" s="168"/>
      <c r="J4738" s="168"/>
      <c r="K4738" s="168"/>
      <c r="L4738" s="168"/>
    </row>
    <row r="4739" ht="14.25" spans="2:12">
      <c r="B4739" s="168"/>
      <c r="C4739" s="168"/>
      <c r="D4739" s="168"/>
      <c r="E4739" s="168"/>
      <c r="F4739" s="168"/>
      <c r="H4739" s="168"/>
      <c r="I4739" s="168"/>
      <c r="J4739" s="168"/>
      <c r="K4739" s="168"/>
      <c r="L4739" s="168"/>
    </row>
    <row r="4740" ht="14.25" spans="2:12">
      <c r="B4740" s="168"/>
      <c r="C4740" s="168"/>
      <c r="D4740" s="168"/>
      <c r="E4740" s="168"/>
      <c r="F4740" s="168"/>
      <c r="H4740" s="168"/>
      <c r="I4740" s="168"/>
      <c r="J4740" s="168"/>
      <c r="K4740" s="168"/>
      <c r="L4740" s="168"/>
    </row>
    <row r="4741" ht="14.25" spans="2:12">
      <c r="B4741" s="168"/>
      <c r="C4741" s="168"/>
      <c r="D4741" s="168"/>
      <c r="E4741" s="168"/>
      <c r="F4741" s="168"/>
      <c r="H4741" s="168"/>
      <c r="I4741" s="168"/>
      <c r="J4741" s="168"/>
      <c r="K4741" s="168"/>
      <c r="L4741" s="168"/>
    </row>
    <row r="4742" ht="14.25" spans="2:12">
      <c r="B4742" s="168"/>
      <c r="C4742" s="168"/>
      <c r="D4742" s="168"/>
      <c r="E4742" s="168"/>
      <c r="F4742" s="168"/>
      <c r="H4742" s="168"/>
      <c r="I4742" s="168"/>
      <c r="J4742" s="168"/>
      <c r="K4742" s="168"/>
      <c r="L4742" s="168"/>
    </row>
    <row r="4743" ht="14.25" spans="2:12">
      <c r="B4743" s="168"/>
      <c r="C4743" s="168"/>
      <c r="D4743" s="168"/>
      <c r="E4743" s="168"/>
      <c r="F4743" s="168"/>
      <c r="H4743" s="168"/>
      <c r="I4743" s="168"/>
      <c r="J4743" s="168"/>
      <c r="K4743" s="168"/>
      <c r="L4743" s="168"/>
    </row>
    <row r="4744" ht="14.25" spans="2:12">
      <c r="B4744" s="168"/>
      <c r="C4744" s="168"/>
      <c r="D4744" s="168"/>
      <c r="E4744" s="168"/>
      <c r="F4744" s="168"/>
      <c r="H4744" s="168"/>
      <c r="I4744" s="168"/>
      <c r="J4744" s="168"/>
      <c r="K4744" s="168"/>
      <c r="L4744" s="168"/>
    </row>
    <row r="4745" ht="14.25" spans="2:12">
      <c r="B4745" s="168"/>
      <c r="C4745" s="168"/>
      <c r="D4745" s="168"/>
      <c r="E4745" s="168"/>
      <c r="F4745" s="168"/>
      <c r="H4745" s="168"/>
      <c r="I4745" s="168"/>
      <c r="J4745" s="168"/>
      <c r="K4745" s="168"/>
      <c r="L4745" s="168"/>
    </row>
    <row r="4746" ht="14.25" spans="2:12">
      <c r="B4746" s="168"/>
      <c r="C4746" s="168"/>
      <c r="D4746" s="168"/>
      <c r="E4746" s="168"/>
      <c r="F4746" s="168"/>
      <c r="H4746" s="168"/>
      <c r="I4746" s="168"/>
      <c r="J4746" s="168"/>
      <c r="K4746" s="168"/>
      <c r="L4746" s="168"/>
    </row>
    <row r="4747" ht="14.25" spans="2:12">
      <c r="B4747" s="168"/>
      <c r="C4747" s="168"/>
      <c r="D4747" s="168"/>
      <c r="E4747" s="168"/>
      <c r="F4747" s="168"/>
      <c r="H4747" s="168"/>
      <c r="I4747" s="168"/>
      <c r="J4747" s="168"/>
      <c r="K4747" s="168"/>
      <c r="L4747" s="168"/>
    </row>
    <row r="4748" ht="14.25" spans="2:12">
      <c r="B4748" s="168"/>
      <c r="C4748" s="168"/>
      <c r="D4748" s="168"/>
      <c r="E4748" s="168"/>
      <c r="F4748" s="168"/>
      <c r="H4748" s="168"/>
      <c r="I4748" s="168"/>
      <c r="J4748" s="168"/>
      <c r="K4748" s="168"/>
      <c r="L4748" s="168"/>
    </row>
    <row r="4749" ht="14.25" spans="2:12">
      <c r="B4749" s="168"/>
      <c r="C4749" s="168"/>
      <c r="D4749" s="168"/>
      <c r="E4749" s="168"/>
      <c r="F4749" s="168"/>
      <c r="H4749" s="168"/>
      <c r="I4749" s="168"/>
      <c r="J4749" s="168"/>
      <c r="K4749" s="168"/>
      <c r="L4749" s="168"/>
    </row>
    <row r="4750" ht="14.25" spans="2:12">
      <c r="B4750" s="168"/>
      <c r="C4750" s="168"/>
      <c r="D4750" s="168"/>
      <c r="E4750" s="168"/>
      <c r="F4750" s="168"/>
      <c r="H4750" s="168"/>
      <c r="I4750" s="168"/>
      <c r="J4750" s="168"/>
      <c r="K4750" s="168"/>
      <c r="L4750" s="168"/>
    </row>
    <row r="4751" ht="14.25" spans="2:12">
      <c r="B4751" s="168"/>
      <c r="C4751" s="168"/>
      <c r="D4751" s="168"/>
      <c r="E4751" s="168"/>
      <c r="F4751" s="168"/>
      <c r="H4751" s="168"/>
      <c r="I4751" s="168"/>
      <c r="J4751" s="168"/>
      <c r="K4751" s="168"/>
      <c r="L4751" s="168"/>
    </row>
    <row r="4752" ht="14.25" spans="2:12">
      <c r="B4752" s="168"/>
      <c r="C4752" s="168"/>
      <c r="D4752" s="168"/>
      <c r="E4752" s="168"/>
      <c r="F4752" s="168"/>
      <c r="H4752" s="168"/>
      <c r="I4752" s="168"/>
      <c r="J4752" s="168"/>
      <c r="K4752" s="168"/>
      <c r="L4752" s="168"/>
    </row>
    <row r="4753" ht="14.25" spans="2:12">
      <c r="B4753" s="168"/>
      <c r="C4753" s="168"/>
      <c r="D4753" s="168"/>
      <c r="E4753" s="168"/>
      <c r="F4753" s="168"/>
      <c r="H4753" s="168"/>
      <c r="I4753" s="168"/>
      <c r="J4753" s="168"/>
      <c r="K4753" s="168"/>
      <c r="L4753" s="168"/>
    </row>
    <row r="4754" ht="14.25" spans="2:12">
      <c r="B4754" s="168"/>
      <c r="C4754" s="168"/>
      <c r="D4754" s="168"/>
      <c r="E4754" s="168"/>
      <c r="F4754" s="168"/>
      <c r="H4754" s="168"/>
      <c r="I4754" s="168"/>
      <c r="J4754" s="168"/>
      <c r="K4754" s="168"/>
      <c r="L4754" s="168"/>
    </row>
    <row r="4755" ht="14.25" spans="2:12">
      <c r="B4755" s="168"/>
      <c r="C4755" s="168"/>
      <c r="D4755" s="168"/>
      <c r="E4755" s="168"/>
      <c r="F4755" s="168"/>
      <c r="H4755" s="168"/>
      <c r="I4755" s="168"/>
      <c r="J4755" s="168"/>
      <c r="K4755" s="168"/>
      <c r="L4755" s="168"/>
    </row>
    <row r="4756" ht="14.25" spans="2:12">
      <c r="B4756" s="168"/>
      <c r="C4756" s="168"/>
      <c r="D4756" s="168"/>
      <c r="E4756" s="168"/>
      <c r="F4756" s="168"/>
      <c r="H4756" s="168"/>
      <c r="I4756" s="168"/>
      <c r="J4756" s="168"/>
      <c r="K4756" s="168"/>
      <c r="L4756" s="168"/>
    </row>
    <row r="4757" ht="14.25" spans="2:12">
      <c r="B4757" s="168"/>
      <c r="C4757" s="168"/>
      <c r="D4757" s="168"/>
      <c r="E4757" s="168"/>
      <c r="F4757" s="168"/>
      <c r="H4757" s="168"/>
      <c r="I4757" s="168"/>
      <c r="J4757" s="168"/>
      <c r="K4757" s="168"/>
      <c r="L4757" s="168"/>
    </row>
    <row r="4758" ht="14.25" spans="2:12">
      <c r="B4758" s="168"/>
      <c r="C4758" s="168"/>
      <c r="D4758" s="168"/>
      <c r="E4758" s="168"/>
      <c r="F4758" s="168"/>
      <c r="H4758" s="168"/>
      <c r="I4758" s="168"/>
      <c r="J4758" s="168"/>
      <c r="K4758" s="168"/>
      <c r="L4758" s="168"/>
    </row>
    <row r="4759" ht="14.25" spans="2:12">
      <c r="B4759" s="168"/>
      <c r="C4759" s="168"/>
      <c r="D4759" s="168"/>
      <c r="E4759" s="168"/>
      <c r="F4759" s="168"/>
      <c r="H4759" s="168"/>
      <c r="I4759" s="168"/>
      <c r="J4759" s="168"/>
      <c r="K4759" s="168"/>
      <c r="L4759" s="168"/>
    </row>
    <row r="4760" ht="14.25" spans="2:12">
      <c r="B4760" s="168"/>
      <c r="C4760" s="168"/>
      <c r="D4760" s="168"/>
      <c r="E4760" s="168"/>
      <c r="F4760" s="168"/>
      <c r="H4760" s="168"/>
      <c r="I4760" s="168"/>
      <c r="J4760" s="168"/>
      <c r="K4760" s="168"/>
      <c r="L4760" s="168"/>
    </row>
    <row r="4761" ht="14.25" spans="2:12">
      <c r="B4761" s="168"/>
      <c r="C4761" s="168"/>
      <c r="D4761" s="168"/>
      <c r="E4761" s="168"/>
      <c r="F4761" s="168"/>
      <c r="H4761" s="168"/>
      <c r="I4761" s="168"/>
      <c r="J4761" s="168"/>
      <c r="K4761" s="168"/>
      <c r="L4761" s="168"/>
    </row>
    <row r="4762" ht="14.25" spans="2:12">
      <c r="B4762" s="168"/>
      <c r="C4762" s="168"/>
      <c r="D4762" s="168"/>
      <c r="E4762" s="168"/>
      <c r="F4762" s="168"/>
      <c r="H4762" s="168"/>
      <c r="I4762" s="168"/>
      <c r="J4762" s="168"/>
      <c r="K4762" s="168"/>
      <c r="L4762" s="168"/>
    </row>
    <row r="4763" ht="14.25" spans="2:12">
      <c r="B4763" s="168"/>
      <c r="C4763" s="168"/>
      <c r="D4763" s="168"/>
      <c r="E4763" s="168"/>
      <c r="F4763" s="168"/>
      <c r="H4763" s="168"/>
      <c r="I4763" s="168"/>
      <c r="J4763" s="168"/>
      <c r="K4763" s="168"/>
      <c r="L4763" s="168"/>
    </row>
    <row r="4764" ht="14.25" spans="2:12">
      <c r="B4764" s="168"/>
      <c r="C4764" s="168"/>
      <c r="D4764" s="168"/>
      <c r="E4764" s="168"/>
      <c r="F4764" s="168"/>
      <c r="H4764" s="168"/>
      <c r="I4764" s="168"/>
      <c r="J4764" s="168"/>
      <c r="K4764" s="168"/>
      <c r="L4764" s="168"/>
    </row>
    <row r="4765" ht="14.25" spans="2:12">
      <c r="B4765" s="168"/>
      <c r="C4765" s="168"/>
      <c r="D4765" s="168"/>
      <c r="E4765" s="168"/>
      <c r="F4765" s="168"/>
      <c r="H4765" s="168"/>
      <c r="I4765" s="168"/>
      <c r="J4765" s="168"/>
      <c r="K4765" s="168"/>
      <c r="L4765" s="168"/>
    </row>
    <row r="4766" ht="14.25" spans="2:12">
      <c r="B4766" s="168"/>
      <c r="C4766" s="168"/>
      <c r="D4766" s="168"/>
      <c r="E4766" s="168"/>
      <c r="F4766" s="168"/>
      <c r="H4766" s="168"/>
      <c r="I4766" s="168"/>
      <c r="J4766" s="168"/>
      <c r="K4766" s="168"/>
      <c r="L4766" s="168"/>
    </row>
    <row r="4767" ht="14.25" spans="2:12">
      <c r="B4767" s="168"/>
      <c r="C4767" s="168"/>
      <c r="D4767" s="168"/>
      <c r="E4767" s="168"/>
      <c r="F4767" s="168"/>
      <c r="H4767" s="168"/>
      <c r="I4767" s="168"/>
      <c r="J4767" s="168"/>
      <c r="K4767" s="168"/>
      <c r="L4767" s="168"/>
    </row>
    <row r="4768" ht="14.25" spans="2:12">
      <c r="B4768" s="168"/>
      <c r="C4768" s="168"/>
      <c r="D4768" s="168"/>
      <c r="E4768" s="168"/>
      <c r="F4768" s="168"/>
      <c r="H4768" s="168"/>
      <c r="I4768" s="168"/>
      <c r="J4768" s="168"/>
      <c r="K4768" s="168"/>
      <c r="L4768" s="168"/>
    </row>
    <row r="4769" ht="14.25" spans="2:12">
      <c r="B4769" s="168"/>
      <c r="C4769" s="168"/>
      <c r="D4769" s="168"/>
      <c r="E4769" s="168"/>
      <c r="F4769" s="168"/>
      <c r="H4769" s="168"/>
      <c r="I4769" s="168"/>
      <c r="J4769" s="168"/>
      <c r="K4769" s="168"/>
      <c r="L4769" s="168"/>
    </row>
    <row r="4770" ht="14.25" spans="2:12">
      <c r="B4770" s="168"/>
      <c r="C4770" s="168"/>
      <c r="D4770" s="168"/>
      <c r="E4770" s="168"/>
      <c r="F4770" s="168"/>
      <c r="H4770" s="168"/>
      <c r="I4770" s="168"/>
      <c r="J4770" s="168"/>
      <c r="K4770" s="168"/>
      <c r="L4770" s="168"/>
    </row>
    <row r="4771" ht="14.25" spans="2:12">
      <c r="B4771" s="168"/>
      <c r="C4771" s="168"/>
      <c r="D4771" s="168"/>
      <c r="E4771" s="168"/>
      <c r="F4771" s="168"/>
      <c r="H4771" s="168"/>
      <c r="I4771" s="168"/>
      <c r="J4771" s="168"/>
      <c r="K4771" s="168"/>
      <c r="L4771" s="168"/>
    </row>
    <row r="4772" ht="14.25" spans="2:12">
      <c r="B4772" s="168"/>
      <c r="C4772" s="168"/>
      <c r="D4772" s="168"/>
      <c r="E4772" s="168"/>
      <c r="F4772" s="168"/>
      <c r="H4772" s="168"/>
      <c r="I4772" s="168"/>
      <c r="J4772" s="168"/>
      <c r="K4772" s="168"/>
      <c r="L4772" s="168"/>
    </row>
    <row r="4773" ht="14.25" spans="2:12">
      <c r="B4773" s="168"/>
      <c r="C4773" s="168"/>
      <c r="D4773" s="168"/>
      <c r="E4773" s="168"/>
      <c r="F4773" s="168"/>
      <c r="H4773" s="168"/>
      <c r="I4773" s="168"/>
      <c r="J4773" s="168"/>
      <c r="K4773" s="168"/>
      <c r="L4773" s="168"/>
    </row>
    <row r="4774" ht="14.25" spans="2:12">
      <c r="B4774" s="168"/>
      <c r="C4774" s="168"/>
      <c r="D4774" s="168"/>
      <c r="E4774" s="168"/>
      <c r="F4774" s="168"/>
      <c r="H4774" s="168"/>
      <c r="I4774" s="168"/>
      <c r="J4774" s="168"/>
      <c r="K4774" s="168"/>
      <c r="L4774" s="168"/>
    </row>
    <row r="4775" ht="14.25" spans="2:12">
      <c r="B4775" s="168"/>
      <c r="C4775" s="168"/>
      <c r="D4775" s="168"/>
      <c r="E4775" s="168"/>
      <c r="F4775" s="168"/>
      <c r="H4775" s="168"/>
      <c r="I4775" s="168"/>
      <c r="J4775" s="168"/>
      <c r="K4775" s="168"/>
      <c r="L4775" s="168"/>
    </row>
    <row r="4776" ht="14.25" spans="2:12">
      <c r="B4776" s="168"/>
      <c r="C4776" s="168"/>
      <c r="D4776" s="168"/>
      <c r="E4776" s="168"/>
      <c r="F4776" s="168"/>
      <c r="H4776" s="168"/>
      <c r="I4776" s="168"/>
      <c r="J4776" s="168"/>
      <c r="K4776" s="168"/>
      <c r="L4776" s="168"/>
    </row>
    <row r="4777" ht="14.25" spans="2:12">
      <c r="B4777" s="168"/>
      <c r="C4777" s="168"/>
      <c r="D4777" s="168"/>
      <c r="E4777" s="168"/>
      <c r="F4777" s="168"/>
      <c r="H4777" s="168"/>
      <c r="I4777" s="168"/>
      <c r="J4777" s="168"/>
      <c r="K4777" s="168"/>
      <c r="L4777" s="168"/>
    </row>
    <row r="4778" ht="14.25" spans="2:12">
      <c r="B4778" s="168"/>
      <c r="C4778" s="168"/>
      <c r="D4778" s="168"/>
      <c r="E4778" s="168"/>
      <c r="F4778" s="168"/>
      <c r="H4778" s="168"/>
      <c r="I4778" s="168"/>
      <c r="J4778" s="168"/>
      <c r="K4778" s="168"/>
      <c r="L4778" s="168"/>
    </row>
    <row r="4779" ht="14.25" spans="2:12">
      <c r="B4779" s="168"/>
      <c r="C4779" s="168"/>
      <c r="D4779" s="168"/>
      <c r="E4779" s="168"/>
      <c r="F4779" s="168"/>
      <c r="H4779" s="168"/>
      <c r="I4779" s="168"/>
      <c r="J4779" s="168"/>
      <c r="K4779" s="168"/>
      <c r="L4779" s="168"/>
    </row>
    <row r="4780" ht="14.25" spans="2:12">
      <c r="B4780" s="168"/>
      <c r="C4780" s="168"/>
      <c r="D4780" s="168"/>
      <c r="E4780" s="168"/>
      <c r="F4780" s="168"/>
      <c r="H4780" s="168"/>
      <c r="I4780" s="168"/>
      <c r="J4780" s="168"/>
      <c r="K4780" s="168"/>
      <c r="L4780" s="168"/>
    </row>
    <row r="4781" ht="14.25" spans="2:12">
      <c r="B4781" s="168"/>
      <c r="C4781" s="168"/>
      <c r="D4781" s="168"/>
      <c r="E4781" s="168"/>
      <c r="F4781" s="168"/>
      <c r="H4781" s="168"/>
      <c r="I4781" s="168"/>
      <c r="J4781" s="168"/>
      <c r="K4781" s="168"/>
      <c r="L4781" s="168"/>
    </row>
    <row r="4782" ht="14.25" spans="2:12">
      <c r="B4782" s="168"/>
      <c r="C4782" s="168"/>
      <c r="D4782" s="168"/>
      <c r="E4782" s="168"/>
      <c r="F4782" s="168"/>
      <c r="H4782" s="168"/>
      <c r="I4782" s="168"/>
      <c r="J4782" s="168"/>
      <c r="K4782" s="168"/>
      <c r="L4782" s="168"/>
    </row>
    <row r="4783" ht="14.25" spans="2:12">
      <c r="B4783" s="168"/>
      <c r="C4783" s="168"/>
      <c r="D4783" s="168"/>
      <c r="E4783" s="168"/>
      <c r="F4783" s="168"/>
      <c r="H4783" s="168"/>
      <c r="I4783" s="168"/>
      <c r="J4783" s="168"/>
      <c r="K4783" s="168"/>
      <c r="L4783" s="168"/>
    </row>
    <row r="4784" ht="14.25" spans="2:12">
      <c r="B4784" s="168"/>
      <c r="C4784" s="168"/>
      <c r="D4784" s="168"/>
      <c r="E4784" s="168"/>
      <c r="F4784" s="168"/>
      <c r="H4784" s="168"/>
      <c r="I4784" s="168"/>
      <c r="J4784" s="168"/>
      <c r="K4784" s="168"/>
      <c r="L4784" s="168"/>
    </row>
    <row r="4785" ht="14.25" spans="2:12">
      <c r="B4785" s="168"/>
      <c r="C4785" s="168"/>
      <c r="D4785" s="168"/>
      <c r="E4785" s="168"/>
      <c r="F4785" s="168"/>
      <c r="H4785" s="168"/>
      <c r="I4785" s="168"/>
      <c r="J4785" s="168"/>
      <c r="K4785" s="168"/>
      <c r="L4785" s="168"/>
    </row>
    <row r="4786" ht="14.25" spans="2:12">
      <c r="B4786" s="168"/>
      <c r="C4786" s="168"/>
      <c r="D4786" s="168"/>
      <c r="E4786" s="168"/>
      <c r="F4786" s="168"/>
      <c r="H4786" s="168"/>
      <c r="I4786" s="168"/>
      <c r="J4786" s="168"/>
      <c r="K4786" s="168"/>
      <c r="L4786" s="168"/>
    </row>
    <row r="4787" ht="14.25" spans="2:12">
      <c r="B4787" s="168"/>
      <c r="C4787" s="168"/>
      <c r="D4787" s="168"/>
      <c r="E4787" s="168"/>
      <c r="F4787" s="168"/>
      <c r="H4787" s="168"/>
      <c r="I4787" s="168"/>
      <c r="J4787" s="168"/>
      <c r="K4787" s="168"/>
      <c r="L4787" s="168"/>
    </row>
    <row r="4788" ht="14.25" spans="2:12">
      <c r="B4788" s="168"/>
      <c r="C4788" s="168"/>
      <c r="D4788" s="168"/>
      <c r="E4788" s="168"/>
      <c r="F4788" s="168"/>
      <c r="H4788" s="168"/>
      <c r="I4788" s="168"/>
      <c r="J4788" s="168"/>
      <c r="K4788" s="168"/>
      <c r="L4788" s="168"/>
    </row>
    <row r="4789" ht="14.25" spans="2:12">
      <c r="B4789" s="168"/>
      <c r="C4789" s="168"/>
      <c r="D4789" s="168"/>
      <c r="E4789" s="168"/>
      <c r="F4789" s="168"/>
      <c r="H4789" s="168"/>
      <c r="I4789" s="168"/>
      <c r="J4789" s="168"/>
      <c r="K4789" s="168"/>
      <c r="L4789" s="168"/>
    </row>
    <row r="4790" ht="14.25" spans="2:12">
      <c r="B4790" s="168"/>
      <c r="C4790" s="168"/>
      <c r="D4790" s="168"/>
      <c r="E4790" s="168"/>
      <c r="F4790" s="168"/>
      <c r="H4790" s="168"/>
      <c r="I4790" s="168"/>
      <c r="J4790" s="168"/>
      <c r="K4790" s="168"/>
      <c r="L4790" s="168"/>
    </row>
    <row r="4791" ht="14.25" spans="2:12">
      <c r="B4791" s="168"/>
      <c r="C4791" s="168"/>
      <c r="D4791" s="168"/>
      <c r="E4791" s="168"/>
      <c r="F4791" s="168"/>
      <c r="H4791" s="168"/>
      <c r="I4791" s="168"/>
      <c r="J4791" s="168"/>
      <c r="K4791" s="168"/>
      <c r="L4791" s="168"/>
    </row>
    <row r="4792" ht="14.25" spans="2:12">
      <c r="B4792" s="168"/>
      <c r="C4792" s="168"/>
      <c r="D4792" s="168"/>
      <c r="E4792" s="168"/>
      <c r="F4792" s="168"/>
      <c r="H4792" s="168"/>
      <c r="I4792" s="168"/>
      <c r="J4792" s="168"/>
      <c r="K4792" s="168"/>
      <c r="L4792" s="168"/>
    </row>
    <row r="4793" ht="14.25" spans="2:12">
      <c r="B4793" s="168"/>
      <c r="C4793" s="168"/>
      <c r="D4793" s="168"/>
      <c r="E4793" s="168"/>
      <c r="F4793" s="168"/>
      <c r="H4793" s="168"/>
      <c r="I4793" s="168"/>
      <c r="J4793" s="168"/>
      <c r="K4793" s="168"/>
      <c r="L4793" s="168"/>
    </row>
    <row r="4794" ht="14.25" spans="2:12">
      <c r="B4794" s="168"/>
      <c r="C4794" s="168"/>
      <c r="D4794" s="168"/>
      <c r="E4794" s="168"/>
      <c r="F4794" s="168"/>
      <c r="H4794" s="168"/>
      <c r="I4794" s="168"/>
      <c r="J4794" s="168"/>
      <c r="K4794" s="168"/>
      <c r="L4794" s="168"/>
    </row>
    <row r="4795" ht="14.25" spans="2:12">
      <c r="B4795" s="168"/>
      <c r="C4795" s="168"/>
      <c r="D4795" s="168"/>
      <c r="E4795" s="168"/>
      <c r="F4795" s="168"/>
      <c r="H4795" s="168"/>
      <c r="I4795" s="168"/>
      <c r="J4795" s="168"/>
      <c r="K4795" s="168"/>
      <c r="L4795" s="168"/>
    </row>
    <row r="4796" ht="14.25" spans="2:12">
      <c r="B4796" s="168"/>
      <c r="C4796" s="168"/>
      <c r="D4796" s="168"/>
      <c r="E4796" s="168"/>
      <c r="F4796" s="168"/>
      <c r="H4796" s="168"/>
      <c r="I4796" s="168"/>
      <c r="J4796" s="168"/>
      <c r="K4796" s="168"/>
      <c r="L4796" s="168"/>
    </row>
    <row r="4797" ht="14.25" spans="2:12">
      <c r="B4797" s="168"/>
      <c r="C4797" s="168"/>
      <c r="D4797" s="168"/>
      <c r="E4797" s="168"/>
      <c r="F4797" s="168"/>
      <c r="H4797" s="168"/>
      <c r="I4797" s="168"/>
      <c r="J4797" s="168"/>
      <c r="K4797" s="168"/>
      <c r="L4797" s="168"/>
    </row>
    <row r="4798" ht="14.25" spans="2:12">
      <c r="B4798" s="168"/>
      <c r="C4798" s="168"/>
      <c r="D4798" s="168"/>
      <c r="E4798" s="168"/>
      <c r="F4798" s="168"/>
      <c r="H4798" s="168"/>
      <c r="I4798" s="168"/>
      <c r="J4798" s="168"/>
      <c r="K4798" s="168"/>
      <c r="L4798" s="168"/>
    </row>
    <row r="4799" ht="14.25" spans="2:12">
      <c r="B4799" s="168"/>
      <c r="C4799" s="168"/>
      <c r="D4799" s="168"/>
      <c r="E4799" s="168"/>
      <c r="F4799" s="168"/>
      <c r="H4799" s="168"/>
      <c r="I4799" s="168"/>
      <c r="J4799" s="168"/>
      <c r="K4799" s="168"/>
      <c r="L4799" s="168"/>
    </row>
    <row r="4800" ht="14.25" spans="2:12">
      <c r="B4800" s="168"/>
      <c r="C4800" s="168"/>
      <c r="D4800" s="168"/>
      <c r="E4800" s="168"/>
      <c r="F4800" s="168"/>
      <c r="H4800" s="168"/>
      <c r="I4800" s="168"/>
      <c r="J4800" s="168"/>
      <c r="K4800" s="168"/>
      <c r="L4800" s="168"/>
    </row>
    <row r="4801" ht="14.25" spans="2:12">
      <c r="B4801" s="168"/>
      <c r="C4801" s="168"/>
      <c r="D4801" s="168"/>
      <c r="E4801" s="168"/>
      <c r="F4801" s="168"/>
      <c r="H4801" s="168"/>
      <c r="I4801" s="168"/>
      <c r="J4801" s="168"/>
      <c r="K4801" s="168"/>
      <c r="L4801" s="168"/>
    </row>
    <row r="4802" ht="14.25" spans="2:12">
      <c r="B4802" s="168"/>
      <c r="C4802" s="168"/>
      <c r="D4802" s="168"/>
      <c r="E4802" s="168"/>
      <c r="F4802" s="168"/>
      <c r="H4802" s="168"/>
      <c r="I4802" s="168"/>
      <c r="J4802" s="168"/>
      <c r="K4802" s="168"/>
      <c r="L4802" s="168"/>
    </row>
    <row r="4803" ht="14.25" spans="2:12">
      <c r="B4803" s="168"/>
      <c r="C4803" s="168"/>
      <c r="D4803" s="168"/>
      <c r="E4803" s="168"/>
      <c r="F4803" s="168"/>
      <c r="H4803" s="168"/>
      <c r="I4803" s="168"/>
      <c r="J4803" s="168"/>
      <c r="K4803" s="168"/>
      <c r="L4803" s="168"/>
    </row>
    <row r="4804" ht="14.25" spans="2:12">
      <c r="B4804" s="168"/>
      <c r="C4804" s="168"/>
      <c r="D4804" s="168"/>
      <c r="E4804" s="168"/>
      <c r="F4804" s="168"/>
      <c r="H4804" s="168"/>
      <c r="I4804" s="168"/>
      <c r="J4804" s="168"/>
      <c r="K4804" s="168"/>
      <c r="L4804" s="168"/>
    </row>
    <row r="4805" ht="14.25" spans="2:12">
      <c r="B4805" s="168"/>
      <c r="C4805" s="168"/>
      <c r="D4805" s="168"/>
      <c r="E4805" s="168"/>
      <c r="F4805" s="168"/>
      <c r="H4805" s="168"/>
      <c r="I4805" s="168"/>
      <c r="J4805" s="168"/>
      <c r="K4805" s="168"/>
      <c r="L4805" s="168"/>
    </row>
    <row r="4806" ht="14.25" spans="2:12">
      <c r="B4806" s="168"/>
      <c r="C4806" s="168"/>
      <c r="D4806" s="168"/>
      <c r="E4806" s="168"/>
      <c r="F4806" s="168"/>
      <c r="H4806" s="168"/>
      <c r="I4806" s="168"/>
      <c r="J4806" s="168"/>
      <c r="K4806" s="168"/>
      <c r="L4806" s="168"/>
    </row>
    <row r="4807" ht="14.25" spans="2:12">
      <c r="B4807" s="168"/>
      <c r="C4807" s="168"/>
      <c r="D4807" s="168"/>
      <c r="E4807" s="168"/>
      <c r="F4807" s="168"/>
      <c r="H4807" s="168"/>
      <c r="I4807" s="168"/>
      <c r="J4807" s="168"/>
      <c r="K4807" s="168"/>
      <c r="L4807" s="168"/>
    </row>
    <row r="4808" ht="14.25" spans="2:12">
      <c r="B4808" s="168"/>
      <c r="C4808" s="168"/>
      <c r="D4808" s="168"/>
      <c r="E4808" s="168"/>
      <c r="F4808" s="168"/>
      <c r="H4808" s="168"/>
      <c r="I4808" s="168"/>
      <c r="J4808" s="168"/>
      <c r="K4808" s="168"/>
      <c r="L4808" s="168"/>
    </row>
    <row r="4809" ht="14.25" spans="2:12">
      <c r="B4809" s="168"/>
      <c r="C4809" s="168"/>
      <c r="D4809" s="168"/>
      <c r="E4809" s="168"/>
      <c r="F4809" s="168"/>
      <c r="H4809" s="168"/>
      <c r="I4809" s="168"/>
      <c r="J4809" s="168"/>
      <c r="K4809" s="168"/>
      <c r="L4809" s="168"/>
    </row>
    <row r="4810" ht="14.25" spans="2:12">
      <c r="B4810" s="168"/>
      <c r="C4810" s="168"/>
      <c r="D4810" s="168"/>
      <c r="E4810" s="168"/>
      <c r="F4810" s="168"/>
      <c r="H4810" s="168"/>
      <c r="I4810" s="168"/>
      <c r="J4810" s="168"/>
      <c r="K4810" s="168"/>
      <c r="L4810" s="168"/>
    </row>
    <row r="4811" ht="14.25" spans="2:12">
      <c r="B4811" s="168"/>
      <c r="C4811" s="168"/>
      <c r="D4811" s="168"/>
      <c r="E4811" s="168"/>
      <c r="F4811" s="168"/>
      <c r="H4811" s="168"/>
      <c r="I4811" s="168"/>
      <c r="J4811" s="168"/>
      <c r="K4811" s="168"/>
      <c r="L4811" s="168"/>
    </row>
    <row r="4812" ht="14.25" spans="2:12">
      <c r="B4812" s="168"/>
      <c r="C4812" s="168"/>
      <c r="D4812" s="168"/>
      <c r="E4812" s="168"/>
      <c r="F4812" s="168"/>
      <c r="H4812" s="168"/>
      <c r="I4812" s="168"/>
      <c r="J4812" s="168"/>
      <c r="K4812" s="168"/>
      <c r="L4812" s="168"/>
    </row>
    <row r="4813" ht="14.25" spans="2:12">
      <c r="B4813" s="168"/>
      <c r="C4813" s="168"/>
      <c r="D4813" s="168"/>
      <c r="E4813" s="168"/>
      <c r="F4813" s="168"/>
      <c r="H4813" s="168"/>
      <c r="I4813" s="168"/>
      <c r="J4813" s="168"/>
      <c r="K4813" s="168"/>
      <c r="L4813" s="168"/>
    </row>
    <row r="4814" ht="14.25" spans="2:12">
      <c r="B4814" s="168"/>
      <c r="C4814" s="168"/>
      <c r="D4814" s="168"/>
      <c r="E4814" s="168"/>
      <c r="F4814" s="168"/>
      <c r="H4814" s="168"/>
      <c r="I4814" s="168"/>
      <c r="J4814" s="168"/>
      <c r="K4814" s="168"/>
      <c r="L4814" s="168"/>
    </row>
    <row r="4815" ht="14.25" spans="2:12">
      <c r="B4815" s="168"/>
      <c r="C4815" s="168"/>
      <c r="D4815" s="168"/>
      <c r="E4815" s="168"/>
      <c r="F4815" s="168"/>
      <c r="H4815" s="168"/>
      <c r="I4815" s="168"/>
      <c r="J4815" s="168"/>
      <c r="K4815" s="168"/>
      <c r="L4815" s="168"/>
    </row>
    <row r="4816" ht="14.25" spans="2:12">
      <c r="B4816" s="168"/>
      <c r="C4816" s="168"/>
      <c r="D4816" s="168"/>
      <c r="E4816" s="168"/>
      <c r="F4816" s="168"/>
      <c r="H4816" s="168"/>
      <c r="I4816" s="168"/>
      <c r="J4816" s="168"/>
      <c r="K4816" s="168"/>
      <c r="L4816" s="168"/>
    </row>
    <row r="4817" ht="14.25" spans="2:12">
      <c r="B4817" s="168"/>
      <c r="C4817" s="168"/>
      <c r="D4817" s="168"/>
      <c r="E4817" s="168"/>
      <c r="F4817" s="168"/>
      <c r="H4817" s="168"/>
      <c r="I4817" s="168"/>
      <c r="J4817" s="168"/>
      <c r="K4817" s="168"/>
      <c r="L4817" s="168"/>
    </row>
    <row r="4818" ht="14.25" spans="2:12">
      <c r="B4818" s="168"/>
      <c r="C4818" s="168"/>
      <c r="D4818" s="168"/>
      <c r="E4818" s="168"/>
      <c r="F4818" s="168"/>
      <c r="H4818" s="168"/>
      <c r="I4818" s="168"/>
      <c r="J4818" s="168"/>
      <c r="K4818" s="168"/>
      <c r="L4818" s="168"/>
    </row>
    <row r="4819" ht="14.25" spans="2:12">
      <c r="B4819" s="168"/>
      <c r="C4819" s="168"/>
      <c r="D4819" s="168"/>
      <c r="E4819" s="168"/>
      <c r="F4819" s="168"/>
      <c r="H4819" s="168"/>
      <c r="I4819" s="168"/>
      <c r="J4819" s="168"/>
      <c r="K4819" s="168"/>
      <c r="L4819" s="168"/>
    </row>
    <row r="4820" ht="14.25" spans="2:12">
      <c r="B4820" s="168"/>
      <c r="C4820" s="168"/>
      <c r="D4820" s="168"/>
      <c r="E4820" s="168"/>
      <c r="F4820" s="168"/>
      <c r="H4820" s="168"/>
      <c r="I4820" s="168"/>
      <c r="J4820" s="168"/>
      <c r="K4820" s="168"/>
      <c r="L4820" s="168"/>
    </row>
    <row r="4821" ht="14.25" spans="2:12">
      <c r="B4821" s="168"/>
      <c r="C4821" s="168"/>
      <c r="D4821" s="168"/>
      <c r="E4821" s="168"/>
      <c r="F4821" s="168"/>
      <c r="H4821" s="168"/>
      <c r="I4821" s="168"/>
      <c r="J4821" s="168"/>
      <c r="K4821" s="168"/>
      <c r="L4821" s="168"/>
    </row>
    <row r="4822" ht="14.25" spans="2:12">
      <c r="B4822" s="168"/>
      <c r="C4822" s="168"/>
      <c r="D4822" s="168"/>
      <c r="E4822" s="168"/>
      <c r="F4822" s="168"/>
      <c r="H4822" s="168"/>
      <c r="I4822" s="168"/>
      <c r="J4822" s="168"/>
      <c r="K4822" s="168"/>
      <c r="L4822" s="168"/>
    </row>
    <row r="4823" ht="14.25" spans="2:12">
      <c r="B4823" s="168"/>
      <c r="C4823" s="168"/>
      <c r="D4823" s="168"/>
      <c r="E4823" s="168"/>
      <c r="F4823" s="168"/>
      <c r="H4823" s="168"/>
      <c r="I4823" s="168"/>
      <c r="J4823" s="168"/>
      <c r="K4823" s="168"/>
      <c r="L4823" s="168"/>
    </row>
    <row r="4824" ht="14.25" spans="2:12">
      <c r="B4824" s="168"/>
      <c r="C4824" s="168"/>
      <c r="D4824" s="168"/>
      <c r="E4824" s="168"/>
      <c r="F4824" s="168"/>
      <c r="H4824" s="168"/>
      <c r="I4824" s="168"/>
      <c r="J4824" s="168"/>
      <c r="K4824" s="168"/>
      <c r="L4824" s="168"/>
    </row>
    <row r="4825" ht="14.25" spans="2:12">
      <c r="B4825" s="168"/>
      <c r="C4825" s="168"/>
      <c r="D4825" s="168"/>
      <c r="E4825" s="168"/>
      <c r="F4825" s="168"/>
      <c r="H4825" s="168"/>
      <c r="I4825" s="168"/>
      <c r="J4825" s="168"/>
      <c r="K4825" s="168"/>
      <c r="L4825" s="168"/>
    </row>
    <row r="4826" ht="14.25" spans="2:12">
      <c r="B4826" s="168"/>
      <c r="C4826" s="168"/>
      <c r="D4826" s="168"/>
      <c r="E4826" s="168"/>
      <c r="F4826" s="168"/>
      <c r="H4826" s="168"/>
      <c r="I4826" s="168"/>
      <c r="J4826" s="168"/>
      <c r="K4826" s="168"/>
      <c r="L4826" s="168"/>
    </row>
    <row r="4827" ht="14.25" spans="2:12">
      <c r="B4827" s="168"/>
      <c r="C4827" s="168"/>
      <c r="D4827" s="168"/>
      <c r="E4827" s="168"/>
      <c r="F4827" s="168"/>
      <c r="H4827" s="168"/>
      <c r="I4827" s="168"/>
      <c r="J4827" s="168"/>
      <c r="K4827" s="168"/>
      <c r="L4827" s="168"/>
    </row>
    <row r="4828" ht="14.25" spans="2:12">
      <c r="B4828" s="168"/>
      <c r="C4828" s="168"/>
      <c r="D4828" s="168"/>
      <c r="E4828" s="168"/>
      <c r="F4828" s="168"/>
      <c r="H4828" s="168"/>
      <c r="I4828" s="168"/>
      <c r="J4828" s="168"/>
      <c r="K4828" s="168"/>
      <c r="L4828" s="168"/>
    </row>
    <row r="4829" ht="14.25" spans="2:12">
      <c r="B4829" s="168"/>
      <c r="C4829" s="168"/>
      <c r="D4829" s="168"/>
      <c r="E4829" s="168"/>
      <c r="F4829" s="168"/>
      <c r="H4829" s="168"/>
      <c r="I4829" s="168"/>
      <c r="J4829" s="168"/>
      <c r="K4829" s="168"/>
      <c r="L4829" s="168"/>
    </row>
    <row r="4830" ht="14.25" spans="2:12">
      <c r="B4830" s="168"/>
      <c r="C4830" s="168"/>
      <c r="D4830" s="168"/>
      <c r="E4830" s="168"/>
      <c r="F4830" s="168"/>
      <c r="H4830" s="168"/>
      <c r="I4830" s="168"/>
      <c r="J4830" s="168"/>
      <c r="K4830" s="168"/>
      <c r="L4830" s="168"/>
    </row>
    <row r="4831" ht="14.25" spans="2:12">
      <c r="B4831" s="168"/>
      <c r="C4831" s="168"/>
      <c r="D4831" s="168"/>
      <c r="E4831" s="168"/>
      <c r="F4831" s="168"/>
      <c r="H4831" s="168"/>
      <c r="I4831" s="168"/>
      <c r="J4831" s="168"/>
      <c r="K4831" s="168"/>
      <c r="L4831" s="168"/>
    </row>
    <row r="4832" ht="14.25" spans="2:12">
      <c r="B4832" s="168"/>
      <c r="C4832" s="168"/>
      <c r="D4832" s="168"/>
      <c r="E4832" s="168"/>
      <c r="F4832" s="168"/>
      <c r="H4832" s="168"/>
      <c r="I4832" s="168"/>
      <c r="J4832" s="168"/>
      <c r="K4832" s="168"/>
      <c r="L4832" s="168"/>
    </row>
    <row r="4833" ht="14.25" spans="2:12">
      <c r="B4833" s="168"/>
      <c r="C4833" s="168"/>
      <c r="D4833" s="168"/>
      <c r="E4833" s="168"/>
      <c r="F4833" s="168"/>
      <c r="H4833" s="168"/>
      <c r="I4833" s="168"/>
      <c r="J4833" s="168"/>
      <c r="K4833" s="168"/>
      <c r="L4833" s="168"/>
    </row>
    <row r="4834" ht="14.25" spans="2:12">
      <c r="B4834" s="168"/>
      <c r="C4834" s="168"/>
      <c r="D4834" s="168"/>
      <c r="E4834" s="168"/>
      <c r="F4834" s="168"/>
      <c r="H4834" s="168"/>
      <c r="I4834" s="168"/>
      <c r="J4834" s="168"/>
      <c r="K4834" s="168"/>
      <c r="L4834" s="168"/>
    </row>
    <row r="4835" ht="14.25" spans="2:12">
      <c r="B4835" s="168"/>
      <c r="C4835" s="168"/>
      <c r="D4835" s="168"/>
      <c r="E4835" s="168"/>
      <c r="F4835" s="168"/>
      <c r="H4835" s="168"/>
      <c r="I4835" s="168"/>
      <c r="J4835" s="168"/>
      <c r="K4835" s="168"/>
      <c r="L4835" s="168"/>
    </row>
    <row r="4836" ht="14.25" spans="2:12">
      <c r="B4836" s="168"/>
      <c r="C4836" s="168"/>
      <c r="D4836" s="168"/>
      <c r="E4836" s="168"/>
      <c r="F4836" s="168"/>
      <c r="H4836" s="168"/>
      <c r="I4836" s="168"/>
      <c r="J4836" s="168"/>
      <c r="K4836" s="168"/>
      <c r="L4836" s="168"/>
    </row>
    <row r="4837" ht="14.25" spans="2:12">
      <c r="B4837" s="168"/>
      <c r="C4837" s="168"/>
      <c r="D4837" s="168"/>
      <c r="E4837" s="168"/>
      <c r="F4837" s="168"/>
      <c r="H4837" s="168"/>
      <c r="I4837" s="168"/>
      <c r="J4837" s="168"/>
      <c r="K4837" s="168"/>
      <c r="L4837" s="168"/>
    </row>
    <row r="4838" ht="14.25" spans="2:12">
      <c r="B4838" s="168"/>
      <c r="C4838" s="168"/>
      <c r="D4838" s="168"/>
      <c r="E4838" s="168"/>
      <c r="F4838" s="168"/>
      <c r="H4838" s="168"/>
      <c r="I4838" s="168"/>
      <c r="J4838" s="168"/>
      <c r="K4838" s="168"/>
      <c r="L4838" s="168"/>
    </row>
    <row r="4839" ht="14.25" spans="2:12">
      <c r="B4839" s="168"/>
      <c r="C4839" s="168"/>
      <c r="D4839" s="168"/>
      <c r="E4839" s="168"/>
      <c r="F4839" s="168"/>
      <c r="H4839" s="168"/>
      <c r="I4839" s="168"/>
      <c r="J4839" s="168"/>
      <c r="K4839" s="168"/>
      <c r="L4839" s="168"/>
    </row>
    <row r="4840" ht="14.25" spans="2:12">
      <c r="B4840" s="168"/>
      <c r="C4840" s="168"/>
      <c r="D4840" s="168"/>
      <c r="E4840" s="168"/>
      <c r="F4840" s="168"/>
      <c r="H4840" s="168"/>
      <c r="I4840" s="168"/>
      <c r="J4840" s="168"/>
      <c r="K4840" s="168"/>
      <c r="L4840" s="168"/>
    </row>
    <row r="4841" ht="14.25" spans="2:12">
      <c r="B4841" s="168"/>
      <c r="C4841" s="168"/>
      <c r="D4841" s="168"/>
      <c r="E4841" s="168"/>
      <c r="F4841" s="168"/>
      <c r="H4841" s="168"/>
      <c r="I4841" s="168"/>
      <c r="J4841" s="168"/>
      <c r="K4841" s="168"/>
      <c r="L4841" s="168"/>
    </row>
    <row r="4842" ht="14.25" spans="2:12">
      <c r="B4842" s="168"/>
      <c r="C4842" s="168"/>
      <c r="D4842" s="168"/>
      <c r="E4842" s="168"/>
      <c r="F4842" s="168"/>
      <c r="H4842" s="168"/>
      <c r="I4842" s="168"/>
      <c r="J4842" s="168"/>
      <c r="K4842" s="168"/>
      <c r="L4842" s="168"/>
    </row>
    <row r="4843" ht="14.25" spans="2:12">
      <c r="B4843" s="168"/>
      <c r="C4843" s="168"/>
      <c r="D4843" s="168"/>
      <c r="E4843" s="168"/>
      <c r="F4843" s="168"/>
      <c r="H4843" s="168"/>
      <c r="I4843" s="168"/>
      <c r="J4843" s="168"/>
      <c r="K4843" s="168"/>
      <c r="L4843" s="168"/>
    </row>
    <row r="4844" ht="14.25" spans="2:12">
      <c r="B4844" s="168"/>
      <c r="C4844" s="168"/>
      <c r="D4844" s="168"/>
      <c r="E4844" s="168"/>
      <c r="F4844" s="168"/>
      <c r="H4844" s="168"/>
      <c r="I4844" s="168"/>
      <c r="J4844" s="168"/>
      <c r="K4844" s="168"/>
      <c r="L4844" s="168"/>
    </row>
    <row r="4845" ht="14.25" spans="2:12">
      <c r="B4845" s="168"/>
      <c r="C4845" s="168"/>
      <c r="D4845" s="168"/>
      <c r="E4845" s="168"/>
      <c r="F4845" s="168"/>
      <c r="H4845" s="168"/>
      <c r="I4845" s="168"/>
      <c r="J4845" s="168"/>
      <c r="K4845" s="168"/>
      <c r="L4845" s="168"/>
    </row>
    <row r="4846" ht="14.25" spans="2:12">
      <c r="B4846" s="168"/>
      <c r="C4846" s="168"/>
      <c r="D4846" s="168"/>
      <c r="E4846" s="168"/>
      <c r="F4846" s="168"/>
      <c r="H4846" s="168"/>
      <c r="I4846" s="168"/>
      <c r="J4846" s="168"/>
      <c r="K4846" s="168"/>
      <c r="L4846" s="168"/>
    </row>
    <row r="4847" ht="14.25" spans="2:12">
      <c r="B4847" s="168"/>
      <c r="C4847" s="168"/>
      <c r="D4847" s="168"/>
      <c r="E4847" s="168"/>
      <c r="F4847" s="168"/>
      <c r="H4847" s="168"/>
      <c r="I4847" s="168"/>
      <c r="J4847" s="168"/>
      <c r="K4847" s="168"/>
      <c r="L4847" s="168"/>
    </row>
    <row r="4848" ht="14.25" spans="2:12">
      <c r="B4848" s="168"/>
      <c r="C4848" s="168"/>
      <c r="D4848" s="168"/>
      <c r="E4848" s="168"/>
      <c r="F4848" s="168"/>
      <c r="H4848" s="168"/>
      <c r="I4848" s="168"/>
      <c r="J4848" s="168"/>
      <c r="K4848" s="168"/>
      <c r="L4848" s="168"/>
    </row>
    <row r="4849" ht="14.25" spans="2:12">
      <c r="B4849" s="168"/>
      <c r="C4849" s="168"/>
      <c r="D4849" s="168"/>
      <c r="E4849" s="168"/>
      <c r="F4849" s="168"/>
      <c r="H4849" s="168"/>
      <c r="I4849" s="168"/>
      <c r="J4849" s="168"/>
      <c r="K4849" s="168"/>
      <c r="L4849" s="168"/>
    </row>
    <row r="4850" ht="14.25" spans="2:12">
      <c r="B4850" s="168"/>
      <c r="C4850" s="168"/>
      <c r="D4850" s="168"/>
      <c r="E4850" s="168"/>
      <c r="F4850" s="168"/>
      <c r="H4850" s="168"/>
      <c r="I4850" s="168"/>
      <c r="J4850" s="168"/>
      <c r="K4850" s="168"/>
      <c r="L4850" s="168"/>
    </row>
    <row r="4851" ht="14.25" spans="2:12">
      <c r="B4851" s="168"/>
      <c r="C4851" s="168"/>
      <c r="D4851" s="168"/>
      <c r="E4851" s="168"/>
      <c r="F4851" s="168"/>
      <c r="H4851" s="168"/>
      <c r="I4851" s="168"/>
      <c r="J4851" s="168"/>
      <c r="K4851" s="168"/>
      <c r="L4851" s="168"/>
    </row>
    <row r="4852" ht="14.25" spans="2:12">
      <c r="B4852" s="168"/>
      <c r="C4852" s="168"/>
      <c r="D4852" s="168"/>
      <c r="E4852" s="168"/>
      <c r="F4852" s="168"/>
      <c r="H4852" s="168"/>
      <c r="I4852" s="168"/>
      <c r="J4852" s="168"/>
      <c r="K4852" s="168"/>
      <c r="L4852" s="168"/>
    </row>
    <row r="4853" ht="14.25" spans="2:12">
      <c r="B4853" s="168"/>
      <c r="C4853" s="168"/>
      <c r="D4853" s="168"/>
      <c r="E4853" s="168"/>
      <c r="F4853" s="168"/>
      <c r="H4853" s="168"/>
      <c r="I4853" s="168"/>
      <c r="J4853" s="168"/>
      <c r="K4853" s="168"/>
      <c r="L4853" s="168"/>
    </row>
    <row r="4854" ht="14.25" spans="2:12">
      <c r="B4854" s="168"/>
      <c r="C4854" s="168"/>
      <c r="D4854" s="168"/>
      <c r="E4854" s="168"/>
      <c r="F4854" s="168"/>
      <c r="H4854" s="168"/>
      <c r="I4854" s="168"/>
      <c r="J4854" s="168"/>
      <c r="K4854" s="168"/>
      <c r="L4854" s="168"/>
    </row>
    <row r="4855" ht="14.25" spans="2:12">
      <c r="B4855" s="168"/>
      <c r="C4855" s="168"/>
      <c r="D4855" s="168"/>
      <c r="E4855" s="168"/>
      <c r="F4855" s="168"/>
      <c r="H4855" s="168"/>
      <c r="I4855" s="168"/>
      <c r="J4855" s="168"/>
      <c r="K4855" s="168"/>
      <c r="L4855" s="168"/>
    </row>
    <row r="4856" ht="14.25" spans="2:12">
      <c r="B4856" s="168"/>
      <c r="C4856" s="168"/>
      <c r="D4856" s="168"/>
      <c r="E4856" s="168"/>
      <c r="F4856" s="168"/>
      <c r="H4856" s="168"/>
      <c r="I4856" s="168"/>
      <c r="J4856" s="168"/>
      <c r="K4856" s="168"/>
      <c r="L4856" s="168"/>
    </row>
    <row r="4857" ht="14.25" spans="2:12">
      <c r="B4857" s="168"/>
      <c r="C4857" s="168"/>
      <c r="D4857" s="168"/>
      <c r="E4857" s="168"/>
      <c r="F4857" s="168"/>
      <c r="H4857" s="168"/>
      <c r="I4857" s="168"/>
      <c r="J4857" s="168"/>
      <c r="K4857" s="168"/>
      <c r="L4857" s="168"/>
    </row>
    <row r="4858" ht="14.25" spans="2:12">
      <c r="B4858" s="168"/>
      <c r="C4858" s="168"/>
      <c r="D4858" s="168"/>
      <c r="E4858" s="168"/>
      <c r="F4858" s="168"/>
      <c r="H4858" s="168"/>
      <c r="I4858" s="168"/>
      <c r="J4858" s="168"/>
      <c r="K4858" s="168"/>
      <c r="L4858" s="168"/>
    </row>
    <row r="4859" ht="14.25" spans="2:12">
      <c r="B4859" s="168"/>
      <c r="C4859" s="168"/>
      <c r="D4859" s="168"/>
      <c r="E4859" s="168"/>
      <c r="F4859" s="168"/>
      <c r="H4859" s="168"/>
      <c r="I4859" s="168"/>
      <c r="J4859" s="168"/>
      <c r="K4859" s="168"/>
      <c r="L4859" s="168"/>
    </row>
    <row r="4860" ht="14.25" spans="2:12">
      <c r="B4860" s="168"/>
      <c r="C4860" s="168"/>
      <c r="D4860" s="168"/>
      <c r="E4860" s="168"/>
      <c r="F4860" s="168"/>
      <c r="H4860" s="168"/>
      <c r="I4860" s="168"/>
      <c r="J4860" s="168"/>
      <c r="K4860" s="168"/>
      <c r="L4860" s="168"/>
    </row>
    <row r="4861" ht="14.25" spans="2:12">
      <c r="B4861" s="168"/>
      <c r="C4861" s="168"/>
      <c r="D4861" s="168"/>
      <c r="E4861" s="168"/>
      <c r="F4861" s="168"/>
      <c r="H4861" s="168"/>
      <c r="I4861" s="168"/>
      <c r="J4861" s="168"/>
      <c r="K4861" s="168"/>
      <c r="L4861" s="168"/>
    </row>
    <row r="4862" ht="14.25" spans="2:12">
      <c r="B4862" s="168"/>
      <c r="C4862" s="168"/>
      <c r="D4862" s="168"/>
      <c r="E4862" s="168"/>
      <c r="F4862" s="168"/>
      <c r="H4862" s="168"/>
      <c r="I4862" s="168"/>
      <c r="J4862" s="168"/>
      <c r="K4862" s="168"/>
      <c r="L4862" s="168"/>
    </row>
    <row r="4863" ht="14.25" spans="2:12">
      <c r="B4863" s="168"/>
      <c r="C4863" s="168"/>
      <c r="D4863" s="168"/>
      <c r="E4863" s="168"/>
      <c r="F4863" s="168"/>
      <c r="H4863" s="168"/>
      <c r="I4863" s="168"/>
      <c r="J4863" s="168"/>
      <c r="K4863" s="168"/>
      <c r="L4863" s="168"/>
    </row>
    <row r="4864" ht="14.25" spans="2:12">
      <c r="B4864" s="168"/>
      <c r="C4864" s="168"/>
      <c r="D4864" s="168"/>
      <c r="E4864" s="168"/>
      <c r="F4864" s="168"/>
      <c r="H4864" s="168"/>
      <c r="I4864" s="168"/>
      <c r="J4864" s="168"/>
      <c r="K4864" s="168"/>
      <c r="L4864" s="168"/>
    </row>
    <row r="4865" ht="14.25" spans="2:12">
      <c r="B4865" s="168"/>
      <c r="C4865" s="168"/>
      <c r="D4865" s="168"/>
      <c r="E4865" s="168"/>
      <c r="F4865" s="168"/>
      <c r="H4865" s="168"/>
      <c r="I4865" s="168"/>
      <c r="J4865" s="168"/>
      <c r="K4865" s="168"/>
      <c r="L4865" s="168"/>
    </row>
    <row r="4866" ht="14.25" spans="2:12">
      <c r="B4866" s="168"/>
      <c r="C4866" s="168"/>
      <c r="D4866" s="168"/>
      <c r="E4866" s="168"/>
      <c r="F4866" s="168"/>
      <c r="H4866" s="168"/>
      <c r="I4866" s="168"/>
      <c r="J4866" s="168"/>
      <c r="K4866" s="168"/>
      <c r="L4866" s="168"/>
    </row>
    <row r="4867" ht="14.25" spans="2:12">
      <c r="B4867" s="168"/>
      <c r="C4867" s="168"/>
      <c r="D4867" s="168"/>
      <c r="E4867" s="168"/>
      <c r="F4867" s="168"/>
      <c r="H4867" s="168"/>
      <c r="I4867" s="168"/>
      <c r="J4867" s="168"/>
      <c r="K4867" s="168"/>
      <c r="L4867" s="168"/>
    </row>
    <row r="4868" ht="14.25" spans="2:12">
      <c r="B4868" s="168"/>
      <c r="C4868" s="168"/>
      <c r="D4868" s="168"/>
      <c r="E4868" s="168"/>
      <c r="F4868" s="168"/>
      <c r="H4868" s="168"/>
      <c r="I4868" s="168"/>
      <c r="J4868" s="168"/>
      <c r="K4868" s="168"/>
      <c r="L4868" s="168"/>
    </row>
    <row r="4869" ht="14.25" spans="2:12">
      <c r="B4869" s="168"/>
      <c r="C4869" s="168"/>
      <c r="D4869" s="168"/>
      <c r="E4869" s="168"/>
      <c r="F4869" s="168"/>
      <c r="H4869" s="168"/>
      <c r="I4869" s="168"/>
      <c r="J4869" s="168"/>
      <c r="K4869" s="168"/>
      <c r="L4869" s="168"/>
    </row>
    <row r="4870" ht="14.25" spans="2:12">
      <c r="B4870" s="168"/>
      <c r="C4870" s="168"/>
      <c r="D4870" s="168"/>
      <c r="E4870" s="168"/>
      <c r="F4870" s="168"/>
      <c r="H4870" s="168"/>
      <c r="I4870" s="168"/>
      <c r="J4870" s="168"/>
      <c r="K4870" s="168"/>
      <c r="L4870" s="168"/>
    </row>
    <row r="4871" ht="14.25" spans="2:12">
      <c r="B4871" s="168"/>
      <c r="C4871" s="168"/>
      <c r="D4871" s="168"/>
      <c r="E4871" s="168"/>
      <c r="F4871" s="168"/>
      <c r="H4871" s="168"/>
      <c r="I4871" s="168"/>
      <c r="J4871" s="168"/>
      <c r="K4871" s="168"/>
      <c r="L4871" s="168"/>
    </row>
    <row r="4872" ht="14.25" spans="2:12">
      <c r="B4872" s="168"/>
      <c r="C4872" s="168"/>
      <c r="D4872" s="168"/>
      <c r="E4872" s="168"/>
      <c r="F4872" s="168"/>
      <c r="H4872" s="168"/>
      <c r="I4872" s="168"/>
      <c r="J4872" s="168"/>
      <c r="K4872" s="168"/>
      <c r="L4872" s="168"/>
    </row>
    <row r="4873" ht="14.25" spans="2:12">
      <c r="B4873" s="168"/>
      <c r="C4873" s="168"/>
      <c r="D4873" s="168"/>
      <c r="E4873" s="168"/>
      <c r="F4873" s="168"/>
      <c r="H4873" s="168"/>
      <c r="I4873" s="168"/>
      <c r="J4873" s="168"/>
      <c r="K4873" s="168"/>
      <c r="L4873" s="168"/>
    </row>
    <row r="4874" ht="14.25" spans="2:12">
      <c r="B4874" s="168"/>
      <c r="C4874" s="168"/>
      <c r="D4874" s="168"/>
      <c r="E4874" s="168"/>
      <c r="F4874" s="168"/>
      <c r="H4874" s="168"/>
      <c r="I4874" s="168"/>
      <c r="J4874" s="168"/>
      <c r="K4874" s="168"/>
      <c r="L4874" s="168"/>
    </row>
    <row r="4875" ht="14.25" spans="2:12">
      <c r="B4875" s="168"/>
      <c r="C4875" s="168"/>
      <c r="D4875" s="168"/>
      <c r="E4875" s="168"/>
      <c r="F4875" s="168"/>
      <c r="H4875" s="168"/>
      <c r="I4875" s="168"/>
      <c r="J4875" s="168"/>
      <c r="K4875" s="168"/>
      <c r="L4875" s="168"/>
    </row>
    <row r="4876" ht="14.25" spans="2:12">
      <c r="B4876" s="168"/>
      <c r="C4876" s="168"/>
      <c r="D4876" s="168"/>
      <c r="E4876" s="168"/>
      <c r="F4876" s="168"/>
      <c r="H4876" s="168"/>
      <c r="I4876" s="168"/>
      <c r="J4876" s="168"/>
      <c r="K4876" s="168"/>
      <c r="L4876" s="168"/>
    </row>
    <row r="4877" ht="14.25" spans="2:12">
      <c r="B4877" s="168"/>
      <c r="C4877" s="168"/>
      <c r="D4877" s="168"/>
      <c r="E4877" s="168"/>
      <c r="F4877" s="168"/>
      <c r="H4877" s="168"/>
      <c r="I4877" s="168"/>
      <c r="J4877" s="168"/>
      <c r="K4877" s="168"/>
      <c r="L4877" s="168"/>
    </row>
    <row r="4878" ht="14.25" spans="2:12">
      <c r="B4878" s="168"/>
      <c r="C4878" s="168"/>
      <c r="D4878" s="168"/>
      <c r="E4878" s="168"/>
      <c r="F4878" s="168"/>
      <c r="H4878" s="168"/>
      <c r="I4878" s="168"/>
      <c r="J4878" s="168"/>
      <c r="K4878" s="168"/>
      <c r="L4878" s="168"/>
    </row>
    <row r="4879" ht="14.25" spans="2:12">
      <c r="B4879" s="168"/>
      <c r="C4879" s="168"/>
      <c r="D4879" s="168"/>
      <c r="E4879" s="168"/>
      <c r="F4879" s="168"/>
      <c r="H4879" s="168"/>
      <c r="I4879" s="168"/>
      <c r="J4879" s="168"/>
      <c r="K4879" s="168"/>
      <c r="L4879" s="168"/>
    </row>
    <row r="4880" ht="14.25" spans="2:12">
      <c r="B4880" s="168"/>
      <c r="C4880" s="168"/>
      <c r="D4880" s="168"/>
      <c r="E4880" s="168"/>
      <c r="F4880" s="168"/>
      <c r="H4880" s="168"/>
      <c r="I4880" s="168"/>
      <c r="J4880" s="168"/>
      <c r="K4880" s="168"/>
      <c r="L4880" s="168"/>
    </row>
    <row r="4881" ht="14.25" spans="2:12">
      <c r="B4881" s="168"/>
      <c r="C4881" s="168"/>
      <c r="D4881" s="168"/>
      <c r="E4881" s="168"/>
      <c r="F4881" s="168"/>
      <c r="H4881" s="168"/>
      <c r="I4881" s="168"/>
      <c r="J4881" s="168"/>
      <c r="K4881" s="168"/>
      <c r="L4881" s="168"/>
    </row>
    <row r="4882" ht="14.25" spans="2:12">
      <c r="B4882" s="168"/>
      <c r="C4882" s="168"/>
      <c r="D4882" s="168"/>
      <c r="E4882" s="168"/>
      <c r="F4882" s="168"/>
      <c r="H4882" s="168"/>
      <c r="I4882" s="168"/>
      <c r="J4882" s="168"/>
      <c r="K4882" s="168"/>
      <c r="L4882" s="168"/>
    </row>
    <row r="4883" ht="14.25" spans="2:12">
      <c r="B4883" s="168"/>
      <c r="C4883" s="168"/>
      <c r="D4883" s="168"/>
      <c r="E4883" s="168"/>
      <c r="F4883" s="168"/>
      <c r="H4883" s="168"/>
      <c r="I4883" s="168"/>
      <c r="J4883" s="168"/>
      <c r="K4883" s="168"/>
      <c r="L4883" s="168"/>
    </row>
    <row r="4884" ht="14.25" spans="2:12">
      <c r="B4884" s="168"/>
      <c r="C4884" s="168"/>
      <c r="D4884" s="168"/>
      <c r="E4884" s="168"/>
      <c r="F4884" s="168"/>
      <c r="H4884" s="168"/>
      <c r="I4884" s="168"/>
      <c r="J4884" s="168"/>
      <c r="K4884" s="168"/>
      <c r="L4884" s="168"/>
    </row>
    <row r="4885" ht="14.25" spans="2:12">
      <c r="B4885" s="168"/>
      <c r="C4885" s="168"/>
      <c r="D4885" s="168"/>
      <c r="E4885" s="168"/>
      <c r="F4885" s="168"/>
      <c r="H4885" s="168"/>
      <c r="I4885" s="168"/>
      <c r="J4885" s="168"/>
      <c r="K4885" s="168"/>
      <c r="L4885" s="168"/>
    </row>
    <row r="4886" ht="14.25" spans="2:12">
      <c r="B4886" s="168"/>
      <c r="C4886" s="168"/>
      <c r="D4886" s="168"/>
      <c r="E4886" s="168"/>
      <c r="F4886" s="168"/>
      <c r="H4886" s="168"/>
      <c r="I4886" s="168"/>
      <c r="J4886" s="168"/>
      <c r="K4886" s="168"/>
      <c r="L4886" s="168"/>
    </row>
    <row r="4887" ht="14.25" spans="2:12">
      <c r="B4887" s="168"/>
      <c r="C4887" s="168"/>
      <c r="D4887" s="168"/>
      <c r="E4887" s="168"/>
      <c r="F4887" s="168"/>
      <c r="H4887" s="168"/>
      <c r="I4887" s="168"/>
      <c r="J4887" s="168"/>
      <c r="K4887" s="168"/>
      <c r="L4887" s="168"/>
    </row>
    <row r="4888" ht="14.25" spans="2:12">
      <c r="B4888" s="168"/>
      <c r="C4888" s="168"/>
      <c r="D4888" s="168"/>
      <c r="E4888" s="168"/>
      <c r="F4888" s="168"/>
      <c r="H4888" s="168"/>
      <c r="I4888" s="168"/>
      <c r="J4888" s="168"/>
      <c r="K4888" s="168"/>
      <c r="L4888" s="168"/>
    </row>
    <row r="4889" ht="14.25" spans="2:12">
      <c r="B4889" s="168"/>
      <c r="C4889" s="168"/>
      <c r="D4889" s="168"/>
      <c r="E4889" s="168"/>
      <c r="F4889" s="168"/>
      <c r="H4889" s="168"/>
      <c r="I4889" s="168"/>
      <c r="J4889" s="168"/>
      <c r="K4889" s="168"/>
      <c r="L4889" s="168"/>
    </row>
    <row r="4890" ht="14.25" spans="2:12">
      <c r="B4890" s="168"/>
      <c r="C4890" s="168"/>
      <c r="D4890" s="168"/>
      <c r="E4890" s="168"/>
      <c r="F4890" s="168"/>
      <c r="H4890" s="168"/>
      <c r="I4890" s="168"/>
      <c r="J4890" s="168"/>
      <c r="K4890" s="168"/>
      <c r="L4890" s="168"/>
    </row>
    <row r="4891" ht="14.25" spans="2:12">
      <c r="B4891" s="168"/>
      <c r="C4891" s="168"/>
      <c r="D4891" s="168"/>
      <c r="E4891" s="168"/>
      <c r="F4891" s="168"/>
      <c r="H4891" s="168"/>
      <c r="I4891" s="168"/>
      <c r="J4891" s="168"/>
      <c r="K4891" s="168"/>
      <c r="L4891" s="168"/>
    </row>
    <row r="4892" ht="14.25" spans="2:12">
      <c r="B4892" s="168"/>
      <c r="C4892" s="168"/>
      <c r="D4892" s="168"/>
      <c r="E4892" s="168"/>
      <c r="F4892" s="168"/>
      <c r="H4892" s="168"/>
      <c r="I4892" s="168"/>
      <c r="J4892" s="168"/>
      <c r="K4892" s="168"/>
      <c r="L4892" s="168"/>
    </row>
    <row r="4893" ht="14.25" spans="2:12">
      <c r="B4893" s="168"/>
      <c r="C4893" s="168"/>
      <c r="D4893" s="168"/>
      <c r="E4893" s="168"/>
      <c r="F4893" s="168"/>
      <c r="H4893" s="168"/>
      <c r="I4893" s="168"/>
      <c r="J4893" s="168"/>
      <c r="K4893" s="168"/>
      <c r="L4893" s="168"/>
    </row>
    <row r="4894" ht="14.25" spans="2:12">
      <c r="B4894" s="168"/>
      <c r="C4894" s="168"/>
      <c r="D4894" s="168"/>
      <c r="E4894" s="168"/>
      <c r="F4894" s="168"/>
      <c r="H4894" s="168"/>
      <c r="I4894" s="168"/>
      <c r="J4894" s="168"/>
      <c r="K4894" s="168"/>
      <c r="L4894" s="168"/>
    </row>
    <row r="4895" ht="14.25" spans="2:12">
      <c r="B4895" s="168"/>
      <c r="C4895" s="168"/>
      <c r="D4895" s="168"/>
      <c r="E4895" s="168"/>
      <c r="F4895" s="168"/>
      <c r="H4895" s="168"/>
      <c r="I4895" s="168"/>
      <c r="J4895" s="168"/>
      <c r="K4895" s="168"/>
      <c r="L4895" s="168"/>
    </row>
    <row r="4896" ht="14.25" spans="2:12">
      <c r="B4896" s="168"/>
      <c r="C4896" s="168"/>
      <c r="D4896" s="168"/>
      <c r="E4896" s="168"/>
      <c r="F4896" s="168"/>
      <c r="H4896" s="168"/>
      <c r="I4896" s="168"/>
      <c r="J4896" s="168"/>
      <c r="K4896" s="168"/>
      <c r="L4896" s="168"/>
    </row>
    <row r="4897" ht="14.25" spans="2:12">
      <c r="B4897" s="168"/>
      <c r="C4897" s="168"/>
      <c r="D4897" s="168"/>
      <c r="E4897" s="168"/>
      <c r="F4897" s="168"/>
      <c r="H4897" s="168"/>
      <c r="I4897" s="168"/>
      <c r="J4897" s="168"/>
      <c r="K4897" s="168"/>
      <c r="L4897" s="168"/>
    </row>
    <row r="4898" ht="14.25" spans="2:12">
      <c r="B4898" s="168"/>
      <c r="C4898" s="168"/>
      <c r="D4898" s="168"/>
      <c r="E4898" s="168"/>
      <c r="F4898" s="168"/>
      <c r="H4898" s="168"/>
      <c r="I4898" s="168"/>
      <c r="J4898" s="168"/>
      <c r="K4898" s="168"/>
      <c r="L4898" s="168"/>
    </row>
    <row r="4899" ht="14.25" spans="2:12">
      <c r="B4899" s="168"/>
      <c r="C4899" s="168"/>
      <c r="D4899" s="168"/>
      <c r="E4899" s="168"/>
      <c r="F4899" s="168"/>
      <c r="H4899" s="168"/>
      <c r="I4899" s="168"/>
      <c r="J4899" s="168"/>
      <c r="K4899" s="168"/>
      <c r="L4899" s="168"/>
    </row>
    <row r="4900" ht="14.25" spans="2:12">
      <c r="B4900" s="168"/>
      <c r="C4900" s="168"/>
      <c r="D4900" s="168"/>
      <c r="E4900" s="168"/>
      <c r="F4900" s="168"/>
      <c r="H4900" s="168"/>
      <c r="I4900" s="168"/>
      <c r="J4900" s="168"/>
      <c r="K4900" s="168"/>
      <c r="L4900" s="168"/>
    </row>
    <row r="4901" ht="14.25" spans="2:12">
      <c r="B4901" s="168"/>
      <c r="C4901" s="168"/>
      <c r="D4901" s="168"/>
      <c r="E4901" s="168"/>
      <c r="F4901" s="168"/>
      <c r="H4901" s="168"/>
      <c r="I4901" s="168"/>
      <c r="J4901" s="168"/>
      <c r="K4901" s="168"/>
      <c r="L4901" s="168"/>
    </row>
    <row r="4902" ht="14.25" spans="2:12">
      <c r="B4902" s="168"/>
      <c r="C4902" s="168"/>
      <c r="D4902" s="168"/>
      <c r="E4902" s="168"/>
      <c r="F4902" s="168"/>
      <c r="H4902" s="168"/>
      <c r="I4902" s="168"/>
      <c r="J4902" s="168"/>
      <c r="K4902" s="168"/>
      <c r="L4902" s="168"/>
    </row>
    <row r="4903" ht="14.25" spans="2:12">
      <c r="B4903" s="168"/>
      <c r="C4903" s="168"/>
      <c r="D4903" s="168"/>
      <c r="E4903" s="168"/>
      <c r="F4903" s="168"/>
      <c r="H4903" s="168"/>
      <c r="I4903" s="168"/>
      <c r="J4903" s="168"/>
      <c r="K4903" s="168"/>
      <c r="L4903" s="168"/>
    </row>
    <row r="4904" ht="14.25" spans="2:12">
      <c r="B4904" s="168"/>
      <c r="C4904" s="168"/>
      <c r="D4904" s="168"/>
      <c r="E4904" s="168"/>
      <c r="F4904" s="168"/>
      <c r="H4904" s="168"/>
      <c r="I4904" s="168"/>
      <c r="J4904" s="168"/>
      <c r="K4904" s="168"/>
      <c r="L4904" s="168"/>
    </row>
    <row r="4905" ht="14.25" spans="2:12">
      <c r="B4905" s="168"/>
      <c r="C4905" s="168"/>
      <c r="D4905" s="168"/>
      <c r="E4905" s="168"/>
      <c r="F4905" s="168"/>
      <c r="H4905" s="168"/>
      <c r="I4905" s="168"/>
      <c r="J4905" s="168"/>
      <c r="K4905" s="168"/>
      <c r="L4905" s="168"/>
    </row>
    <row r="4906" ht="14.25" spans="2:12">
      <c r="B4906" s="168"/>
      <c r="C4906" s="168"/>
      <c r="D4906" s="168"/>
      <c r="E4906" s="168"/>
      <c r="F4906" s="168"/>
      <c r="H4906" s="168"/>
      <c r="I4906" s="168"/>
      <c r="J4906" s="168"/>
      <c r="K4906" s="168"/>
      <c r="L4906" s="168"/>
    </row>
    <row r="4907" ht="14.25" spans="2:12">
      <c r="B4907" s="168"/>
      <c r="C4907" s="168"/>
      <c r="D4907" s="168"/>
      <c r="E4907" s="168"/>
      <c r="F4907" s="168"/>
      <c r="H4907" s="168"/>
      <c r="I4907" s="168"/>
      <c r="J4907" s="168"/>
      <c r="K4907" s="168"/>
      <c r="L4907" s="168"/>
    </row>
    <row r="4908" ht="14.25" spans="2:12">
      <c r="B4908" s="168"/>
      <c r="C4908" s="168"/>
      <c r="D4908" s="168"/>
      <c r="E4908" s="168"/>
      <c r="F4908" s="168"/>
      <c r="H4908" s="168"/>
      <c r="I4908" s="168"/>
      <c r="J4908" s="168"/>
      <c r="K4908" s="168"/>
      <c r="L4908" s="168"/>
    </row>
    <row r="4909" ht="14.25" spans="2:12">
      <c r="B4909" s="168"/>
      <c r="C4909" s="168"/>
      <c r="D4909" s="168"/>
      <c r="E4909" s="168"/>
      <c r="F4909" s="168"/>
      <c r="H4909" s="168"/>
      <c r="I4909" s="168"/>
      <c r="J4909" s="168"/>
      <c r="K4909" s="168"/>
      <c r="L4909" s="168"/>
    </row>
    <row r="4910" ht="14.25" spans="2:12">
      <c r="B4910" s="168"/>
      <c r="C4910" s="168"/>
      <c r="D4910" s="168"/>
      <c r="E4910" s="168"/>
      <c r="F4910" s="168"/>
      <c r="H4910" s="168"/>
      <c r="I4910" s="168"/>
      <c r="J4910" s="168"/>
      <c r="K4910" s="168"/>
      <c r="L4910" s="168"/>
    </row>
    <row r="4911" ht="14.25" spans="2:12">
      <c r="B4911" s="168"/>
      <c r="C4911" s="168"/>
      <c r="D4911" s="168"/>
      <c r="E4911" s="168"/>
      <c r="F4911" s="168"/>
      <c r="H4911" s="168"/>
      <c r="I4911" s="168"/>
      <c r="J4911" s="168"/>
      <c r="K4911" s="168"/>
      <c r="L4911" s="168"/>
    </row>
    <row r="4912" ht="14.25" spans="2:12">
      <c r="B4912" s="168"/>
      <c r="C4912" s="168"/>
      <c r="D4912" s="168"/>
      <c r="E4912" s="168"/>
      <c r="F4912" s="168"/>
      <c r="H4912" s="168"/>
      <c r="I4912" s="168"/>
      <c r="J4912" s="168"/>
      <c r="K4912" s="168"/>
      <c r="L4912" s="168"/>
    </row>
    <row r="4913" ht="14.25" spans="2:12">
      <c r="B4913" s="168"/>
      <c r="C4913" s="168"/>
      <c r="D4913" s="168"/>
      <c r="E4913" s="168"/>
      <c r="F4913" s="168"/>
      <c r="H4913" s="168"/>
      <c r="I4913" s="168"/>
      <c r="J4913" s="168"/>
      <c r="K4913" s="168"/>
      <c r="L4913" s="168"/>
    </row>
    <row r="4914" ht="14.25" spans="2:12">
      <c r="B4914" s="168"/>
      <c r="C4914" s="168"/>
      <c r="D4914" s="168"/>
      <c r="E4914" s="168"/>
      <c r="F4914" s="168"/>
      <c r="H4914" s="168"/>
      <c r="I4914" s="168"/>
      <c r="J4914" s="168"/>
      <c r="K4914" s="168"/>
      <c r="L4914" s="168"/>
    </row>
    <row r="4915" ht="14.25" spans="2:12">
      <c r="B4915" s="168"/>
      <c r="C4915" s="168"/>
      <c r="D4915" s="168"/>
      <c r="E4915" s="168"/>
      <c r="F4915" s="168"/>
      <c r="H4915" s="168"/>
      <c r="I4915" s="168"/>
      <c r="J4915" s="168"/>
      <c r="K4915" s="168"/>
      <c r="L4915" s="168"/>
    </row>
    <row r="4916" ht="14.25" spans="2:12">
      <c r="B4916" s="168"/>
      <c r="C4916" s="168"/>
      <c r="D4916" s="168"/>
      <c r="E4916" s="168"/>
      <c r="F4916" s="168"/>
      <c r="H4916" s="168"/>
      <c r="I4916" s="168"/>
      <c r="J4916" s="168"/>
      <c r="K4916" s="168"/>
      <c r="L4916" s="168"/>
    </row>
    <row r="4917" ht="14.25" spans="2:12">
      <c r="B4917" s="168"/>
      <c r="C4917" s="168"/>
      <c r="D4917" s="168"/>
      <c r="E4917" s="168"/>
      <c r="F4917" s="168"/>
      <c r="H4917" s="168"/>
      <c r="I4917" s="168"/>
      <c r="J4917" s="168"/>
      <c r="K4917" s="168"/>
      <c r="L4917" s="168"/>
    </row>
    <row r="4918" ht="14.25" spans="2:12">
      <c r="B4918" s="168"/>
      <c r="C4918" s="168"/>
      <c r="D4918" s="168"/>
      <c r="E4918" s="168"/>
      <c r="F4918" s="168"/>
      <c r="H4918" s="168"/>
      <c r="I4918" s="168"/>
      <c r="J4918" s="168"/>
      <c r="K4918" s="168"/>
      <c r="L4918" s="168"/>
    </row>
    <row r="4919" ht="14.25" spans="2:12">
      <c r="B4919" s="168"/>
      <c r="C4919" s="168"/>
      <c r="D4919" s="168"/>
      <c r="E4919" s="168"/>
      <c r="F4919" s="168"/>
      <c r="H4919" s="168"/>
      <c r="I4919" s="168"/>
      <c r="J4919" s="168"/>
      <c r="K4919" s="168"/>
      <c r="L4919" s="168"/>
    </row>
    <row r="4920" ht="14.25" spans="2:12">
      <c r="B4920" s="168"/>
      <c r="C4920" s="168"/>
      <c r="D4920" s="168"/>
      <c r="E4920" s="168"/>
      <c r="F4920" s="168"/>
      <c r="H4920" s="168"/>
      <c r="I4920" s="168"/>
      <c r="J4920" s="168"/>
      <c r="K4920" s="168"/>
      <c r="L4920" s="168"/>
    </row>
    <row r="4921" ht="14.25" spans="2:12">
      <c r="B4921" s="168"/>
      <c r="C4921" s="168"/>
      <c r="D4921" s="168"/>
      <c r="E4921" s="168"/>
      <c r="F4921" s="168"/>
      <c r="H4921" s="168"/>
      <c r="I4921" s="168"/>
      <c r="J4921" s="168"/>
      <c r="K4921" s="168"/>
      <c r="L4921" s="168"/>
    </row>
    <row r="4922" ht="14.25" spans="2:12">
      <c r="B4922" s="168"/>
      <c r="C4922" s="168"/>
      <c r="D4922" s="168"/>
      <c r="E4922" s="168"/>
      <c r="F4922" s="168"/>
      <c r="H4922" s="168"/>
      <c r="I4922" s="168"/>
      <c r="J4922" s="168"/>
      <c r="K4922" s="168"/>
      <c r="L4922" s="168"/>
    </row>
    <row r="4923" ht="14.25" spans="2:12">
      <c r="B4923" s="168"/>
      <c r="C4923" s="168"/>
      <c r="D4923" s="168"/>
      <c r="E4923" s="168"/>
      <c r="F4923" s="168"/>
      <c r="H4923" s="168"/>
      <c r="I4923" s="168"/>
      <c r="J4923" s="168"/>
      <c r="K4923" s="168"/>
      <c r="L4923" s="168"/>
    </row>
    <row r="4924" ht="14.25" spans="2:12">
      <c r="B4924" s="168"/>
      <c r="C4924" s="168"/>
      <c r="D4924" s="168"/>
      <c r="E4924" s="168"/>
      <c r="F4924" s="168"/>
      <c r="H4924" s="168"/>
      <c r="I4924" s="168"/>
      <c r="J4924" s="168"/>
      <c r="K4924" s="168"/>
      <c r="L4924" s="168"/>
    </row>
    <row r="4925" ht="14.25" spans="2:12">
      <c r="B4925" s="168"/>
      <c r="C4925" s="168"/>
      <c r="D4925" s="168"/>
      <c r="E4925" s="168"/>
      <c r="F4925" s="168"/>
      <c r="H4925" s="168"/>
      <c r="I4925" s="168"/>
      <c r="J4925" s="168"/>
      <c r="K4925" s="168"/>
      <c r="L4925" s="168"/>
    </row>
    <row r="4926" ht="14.25" spans="2:12">
      <c r="B4926" s="168"/>
      <c r="C4926" s="168"/>
      <c r="D4926" s="168"/>
      <c r="E4926" s="168"/>
      <c r="F4926" s="168"/>
      <c r="H4926" s="168"/>
      <c r="I4926" s="168"/>
      <c r="J4926" s="168"/>
      <c r="K4926" s="168"/>
      <c r="L4926" s="168"/>
    </row>
    <row r="4927" ht="14.25" spans="2:12">
      <c r="B4927" s="168"/>
      <c r="C4927" s="168"/>
      <c r="D4927" s="168"/>
      <c r="E4927" s="168"/>
      <c r="F4927" s="168"/>
      <c r="H4927" s="168"/>
      <c r="I4927" s="168"/>
      <c r="J4927" s="168"/>
      <c r="K4927" s="168"/>
      <c r="L4927" s="168"/>
    </row>
    <row r="4928" ht="14.25" spans="2:12">
      <c r="B4928" s="168"/>
      <c r="C4928" s="168"/>
      <c r="D4928" s="168"/>
      <c r="E4928" s="168"/>
      <c r="F4928" s="168"/>
      <c r="H4928" s="168"/>
      <c r="I4928" s="168"/>
      <c r="J4928" s="168"/>
      <c r="K4928" s="168"/>
      <c r="L4928" s="168"/>
    </row>
    <row r="4929" ht="14.25" spans="2:12">
      <c r="B4929" s="168"/>
      <c r="C4929" s="168"/>
      <c r="D4929" s="168"/>
      <c r="E4929" s="168"/>
      <c r="F4929" s="168"/>
      <c r="H4929" s="168"/>
      <c r="I4929" s="168"/>
      <c r="J4929" s="168"/>
      <c r="K4929" s="168"/>
      <c r="L4929" s="168"/>
    </row>
    <row r="4930" ht="14.25" spans="2:12">
      <c r="B4930" s="168"/>
      <c r="C4930" s="168"/>
      <c r="D4930" s="168"/>
      <c r="E4930" s="168"/>
      <c r="F4930" s="168"/>
      <c r="H4930" s="168"/>
      <c r="I4930" s="168"/>
      <c r="J4930" s="168"/>
      <c r="K4930" s="168"/>
      <c r="L4930" s="168"/>
    </row>
    <row r="4931" ht="14.25" spans="2:12">
      <c r="B4931" s="168"/>
      <c r="C4931" s="168"/>
      <c r="D4931" s="168"/>
      <c r="E4931" s="168"/>
      <c r="F4931" s="168"/>
      <c r="H4931" s="168"/>
      <c r="I4931" s="168"/>
      <c r="J4931" s="168"/>
      <c r="K4931" s="168"/>
      <c r="L4931" s="168"/>
    </row>
    <row r="4932" ht="14.25" spans="2:12">
      <c r="B4932" s="168"/>
      <c r="C4932" s="168"/>
      <c r="D4932" s="168"/>
      <c r="E4932" s="168"/>
      <c r="F4932" s="168"/>
      <c r="H4932" s="168"/>
      <c r="I4932" s="168"/>
      <c r="J4932" s="168"/>
      <c r="K4932" s="168"/>
      <c r="L4932" s="168"/>
    </row>
    <row r="4933" ht="14.25" spans="2:12">
      <c r="B4933" s="168"/>
      <c r="C4933" s="168"/>
      <c r="D4933" s="168"/>
      <c r="E4933" s="168"/>
      <c r="F4933" s="168"/>
      <c r="H4933" s="168"/>
      <c r="I4933" s="168"/>
      <c r="J4933" s="168"/>
      <c r="K4933" s="168"/>
      <c r="L4933" s="168"/>
    </row>
    <row r="4934" ht="14.25" spans="2:12">
      <c r="B4934" s="168"/>
      <c r="C4934" s="168"/>
      <c r="D4934" s="168"/>
      <c r="E4934" s="168"/>
      <c r="F4934" s="168"/>
      <c r="H4934" s="168"/>
      <c r="I4934" s="168"/>
      <c r="J4934" s="168"/>
      <c r="K4934" s="168"/>
      <c r="L4934" s="168"/>
    </row>
    <row r="4935" ht="14.25" spans="2:12">
      <c r="B4935" s="168"/>
      <c r="C4935" s="168"/>
      <c r="D4935" s="168"/>
      <c r="E4935" s="168"/>
      <c r="F4935" s="168"/>
      <c r="H4935" s="168"/>
      <c r="I4935" s="168"/>
      <c r="J4935" s="168"/>
      <c r="K4935" s="168"/>
      <c r="L4935" s="168"/>
    </row>
    <row r="4936" ht="14.25" spans="2:12">
      <c r="B4936" s="168"/>
      <c r="C4936" s="168"/>
      <c r="D4936" s="168"/>
      <c r="E4936" s="168"/>
      <c r="F4936" s="168"/>
      <c r="H4936" s="168"/>
      <c r="I4936" s="168"/>
      <c r="J4936" s="168"/>
      <c r="K4936" s="168"/>
      <c r="L4936" s="168"/>
    </row>
    <row r="4937" ht="14.25" spans="2:12">
      <c r="B4937" s="168"/>
      <c r="C4937" s="168"/>
      <c r="D4937" s="168"/>
      <c r="E4937" s="168"/>
      <c r="F4937" s="168"/>
      <c r="H4937" s="168"/>
      <c r="I4937" s="168"/>
      <c r="J4937" s="168"/>
      <c r="K4937" s="168"/>
      <c r="L4937" s="168"/>
    </row>
    <row r="4938" ht="14.25" spans="2:12">
      <c r="B4938" s="168"/>
      <c r="C4938" s="168"/>
      <c r="D4938" s="168"/>
      <c r="E4938" s="168"/>
      <c r="F4938" s="168"/>
      <c r="H4938" s="168"/>
      <c r="I4938" s="168"/>
      <c r="J4938" s="168"/>
      <c r="K4938" s="168"/>
      <c r="L4938" s="168"/>
    </row>
    <row r="4939" ht="14.25" spans="2:12">
      <c r="B4939" s="168"/>
      <c r="C4939" s="168"/>
      <c r="D4939" s="168"/>
      <c r="E4939" s="168"/>
      <c r="F4939" s="168"/>
      <c r="H4939" s="168"/>
      <c r="I4939" s="168"/>
      <c r="J4939" s="168"/>
      <c r="K4939" s="168"/>
      <c r="L4939" s="168"/>
    </row>
    <row r="4940" ht="14.25" spans="2:12">
      <c r="B4940" s="168"/>
      <c r="C4940" s="168"/>
      <c r="D4940" s="168"/>
      <c r="E4940" s="168"/>
      <c r="F4940" s="168"/>
      <c r="H4940" s="168"/>
      <c r="I4940" s="168"/>
      <c r="J4940" s="168"/>
      <c r="K4940" s="168"/>
      <c r="L4940" s="168"/>
    </row>
    <row r="4941" ht="14.25" spans="2:12">
      <c r="B4941" s="168"/>
      <c r="C4941" s="168"/>
      <c r="D4941" s="168"/>
      <c r="E4941" s="168"/>
      <c r="F4941" s="168"/>
      <c r="H4941" s="168"/>
      <c r="I4941" s="168"/>
      <c r="J4941" s="168"/>
      <c r="K4941" s="168"/>
      <c r="L4941" s="168"/>
    </row>
    <row r="4942" ht="14.25" spans="2:12">
      <c r="B4942" s="168"/>
      <c r="C4942" s="168"/>
      <c r="D4942" s="168"/>
      <c r="E4942" s="168"/>
      <c r="F4942" s="168"/>
      <c r="H4942" s="168"/>
      <c r="I4942" s="168"/>
      <c r="J4942" s="168"/>
      <c r="K4942" s="168"/>
      <c r="L4942" s="168"/>
    </row>
    <row r="4943" ht="14.25" spans="2:12">
      <c r="B4943" s="168"/>
      <c r="C4943" s="168"/>
      <c r="D4943" s="168"/>
      <c r="E4943" s="168"/>
      <c r="F4943" s="168"/>
      <c r="H4943" s="168"/>
      <c r="I4943" s="168"/>
      <c r="J4943" s="168"/>
      <c r="K4943" s="168"/>
      <c r="L4943" s="168"/>
    </row>
    <row r="4944" ht="14.25" spans="2:12">
      <c r="B4944" s="168"/>
      <c r="C4944" s="168"/>
      <c r="D4944" s="168"/>
      <c r="E4944" s="168"/>
      <c r="F4944" s="168"/>
      <c r="H4944" s="168"/>
      <c r="I4944" s="168"/>
      <c r="J4944" s="168"/>
      <c r="K4944" s="168"/>
      <c r="L4944" s="168"/>
    </row>
    <row r="4945" ht="14.25" spans="2:12">
      <c r="B4945" s="168"/>
      <c r="C4945" s="168"/>
      <c r="D4945" s="168"/>
      <c r="E4945" s="168"/>
      <c r="F4945" s="168"/>
      <c r="H4945" s="168"/>
      <c r="I4945" s="168"/>
      <c r="J4945" s="168"/>
      <c r="K4945" s="168"/>
      <c r="L4945" s="168"/>
    </row>
    <row r="4946" ht="14.25" spans="2:12">
      <c r="B4946" s="168"/>
      <c r="C4946" s="168"/>
      <c r="D4946" s="168"/>
      <c r="E4946" s="168"/>
      <c r="F4946" s="168"/>
      <c r="H4946" s="168"/>
      <c r="I4946" s="168"/>
      <c r="J4946" s="168"/>
      <c r="K4946" s="168"/>
      <c r="L4946" s="168"/>
    </row>
    <row r="4947" ht="14.25" spans="2:12">
      <c r="B4947" s="168"/>
      <c r="C4947" s="168"/>
      <c r="D4947" s="168"/>
      <c r="E4947" s="168"/>
      <c r="F4947" s="168"/>
      <c r="H4947" s="168"/>
      <c r="I4947" s="168"/>
      <c r="J4947" s="168"/>
      <c r="K4947" s="168"/>
      <c r="L4947" s="168"/>
    </row>
    <row r="4948" ht="14.25" spans="2:12">
      <c r="B4948" s="168"/>
      <c r="C4948" s="168"/>
      <c r="D4948" s="168"/>
      <c r="E4948" s="168"/>
      <c r="F4948" s="168"/>
      <c r="H4948" s="168"/>
      <c r="I4948" s="168"/>
      <c r="J4948" s="168"/>
      <c r="K4948" s="168"/>
      <c r="L4948" s="168"/>
    </row>
    <row r="4949" ht="14.25" spans="2:12">
      <c r="B4949" s="168"/>
      <c r="C4949" s="168"/>
      <c r="D4949" s="168"/>
      <c r="E4949" s="168"/>
      <c r="F4949" s="168"/>
      <c r="H4949" s="168"/>
      <c r="I4949" s="168"/>
      <c r="J4949" s="168"/>
      <c r="K4949" s="168"/>
      <c r="L4949" s="168"/>
    </row>
    <row r="4950" ht="14.25" spans="2:12">
      <c r="B4950" s="168"/>
      <c r="C4950" s="168"/>
      <c r="D4950" s="168"/>
      <c r="E4950" s="168"/>
      <c r="F4950" s="168"/>
      <c r="H4950" s="168"/>
      <c r="I4950" s="168"/>
      <c r="J4950" s="168"/>
      <c r="K4950" s="168"/>
      <c r="L4950" s="168"/>
    </row>
    <row r="4951" ht="14.25" spans="2:12">
      <c r="B4951" s="168"/>
      <c r="C4951" s="168"/>
      <c r="D4951" s="168"/>
      <c r="E4951" s="168"/>
      <c r="F4951" s="168"/>
      <c r="H4951" s="168"/>
      <c r="I4951" s="168"/>
      <c r="J4951" s="168"/>
      <c r="K4951" s="168"/>
      <c r="L4951" s="168"/>
    </row>
    <row r="4952" ht="14.25" spans="2:12">
      <c r="B4952" s="168"/>
      <c r="C4952" s="168"/>
      <c r="D4952" s="168"/>
      <c r="E4952" s="168"/>
      <c r="F4952" s="168"/>
      <c r="H4952" s="168"/>
      <c r="I4952" s="168"/>
      <c r="J4952" s="168"/>
      <c r="K4952" s="168"/>
      <c r="L4952" s="168"/>
    </row>
    <row r="4953" ht="14.25" spans="2:12">
      <c r="B4953" s="168"/>
      <c r="C4953" s="168"/>
      <c r="D4953" s="168"/>
      <c r="E4953" s="168"/>
      <c r="F4953" s="168"/>
      <c r="H4953" s="168"/>
      <c r="I4953" s="168"/>
      <c r="J4953" s="168"/>
      <c r="K4953" s="168"/>
      <c r="L4953" s="168"/>
    </row>
    <row r="4954" ht="14.25" spans="2:12">
      <c r="B4954" s="168"/>
      <c r="C4954" s="168"/>
      <c r="D4954" s="168"/>
      <c r="E4954" s="168"/>
      <c r="F4954" s="168"/>
      <c r="H4954" s="168"/>
      <c r="I4954" s="168"/>
      <c r="J4954" s="168"/>
      <c r="K4954" s="168"/>
      <c r="L4954" s="168"/>
    </row>
    <row r="4955" ht="14.25" spans="2:12">
      <c r="B4955" s="168"/>
      <c r="C4955" s="168"/>
      <c r="D4955" s="168"/>
      <c r="E4955" s="168"/>
      <c r="F4955" s="168"/>
      <c r="H4955" s="168"/>
      <c r="I4955" s="168"/>
      <c r="J4955" s="168"/>
      <c r="K4955" s="168"/>
      <c r="L4955" s="168"/>
    </row>
    <row r="4956" ht="14.25" spans="2:12">
      <c r="B4956" s="168"/>
      <c r="C4956" s="168"/>
      <c r="D4956" s="168"/>
      <c r="E4956" s="168"/>
      <c r="F4956" s="168"/>
      <c r="H4956" s="168"/>
      <c r="I4956" s="168"/>
      <c r="J4956" s="168"/>
      <c r="K4956" s="168"/>
      <c r="L4956" s="168"/>
    </row>
    <row r="4957" ht="14.25" spans="2:12">
      <c r="B4957" s="168"/>
      <c r="C4957" s="168"/>
      <c r="D4957" s="168"/>
      <c r="E4957" s="168"/>
      <c r="F4957" s="168"/>
      <c r="H4957" s="168"/>
      <c r="I4957" s="168"/>
      <c r="J4957" s="168"/>
      <c r="K4957" s="168"/>
      <c r="L4957" s="168"/>
    </row>
    <row r="4958" ht="14.25" spans="2:12">
      <c r="B4958" s="168"/>
      <c r="C4958" s="168"/>
      <c r="D4958" s="168"/>
      <c r="E4958" s="168"/>
      <c r="F4958" s="168"/>
      <c r="H4958" s="168"/>
      <c r="I4958" s="168"/>
      <c r="J4958" s="168"/>
      <c r="K4958" s="168"/>
      <c r="L4958" s="168"/>
    </row>
    <row r="4959" ht="14.25" spans="2:12">
      <c r="B4959" s="168"/>
      <c r="C4959" s="168"/>
      <c r="D4959" s="168"/>
      <c r="E4959" s="168"/>
      <c r="F4959" s="168"/>
      <c r="H4959" s="168"/>
      <c r="I4959" s="168"/>
      <c r="J4959" s="168"/>
      <c r="K4959" s="168"/>
      <c r="L4959" s="168"/>
    </row>
    <row r="4960" ht="14.25" spans="2:12">
      <c r="B4960" s="168"/>
      <c r="C4960" s="168"/>
      <c r="D4960" s="168"/>
      <c r="E4960" s="168"/>
      <c r="F4960" s="168"/>
      <c r="H4960" s="168"/>
      <c r="I4960" s="168"/>
      <c r="J4960" s="168"/>
      <c r="K4960" s="168"/>
      <c r="L4960" s="168"/>
    </row>
    <row r="4961" ht="14.25" spans="2:12">
      <c r="B4961" s="168"/>
      <c r="C4961" s="168"/>
      <c r="D4961" s="168"/>
      <c r="E4961" s="168"/>
      <c r="F4961" s="168"/>
      <c r="H4961" s="168"/>
      <c r="I4961" s="168"/>
      <c r="J4961" s="168"/>
      <c r="K4961" s="168"/>
      <c r="L4961" s="168"/>
    </row>
    <row r="4962" ht="14.25" spans="2:12">
      <c r="B4962" s="168"/>
      <c r="C4962" s="168"/>
      <c r="D4962" s="168"/>
      <c r="E4962" s="168"/>
      <c r="F4962" s="168"/>
      <c r="H4962" s="168"/>
      <c r="I4962" s="168"/>
      <c r="J4962" s="168"/>
      <c r="K4962" s="168"/>
      <c r="L4962" s="168"/>
    </row>
    <row r="4963" ht="14.25" spans="2:12">
      <c r="B4963" s="168"/>
      <c r="C4963" s="168"/>
      <c r="D4963" s="168"/>
      <c r="E4963" s="168"/>
      <c r="F4963" s="168"/>
      <c r="H4963" s="168"/>
      <c r="I4963" s="168"/>
      <c r="J4963" s="168"/>
      <c r="K4963" s="168"/>
      <c r="L4963" s="168"/>
    </row>
    <row r="4964" ht="14.25" spans="2:12">
      <c r="B4964" s="168"/>
      <c r="C4964" s="168"/>
      <c r="D4964" s="168"/>
      <c r="E4964" s="168"/>
      <c r="F4964" s="168"/>
      <c r="H4964" s="168"/>
      <c r="I4964" s="168"/>
      <c r="J4964" s="168"/>
      <c r="K4964" s="168"/>
      <c r="L4964" s="168"/>
    </row>
    <row r="4965" ht="14.25" spans="2:12">
      <c r="B4965" s="168"/>
      <c r="C4965" s="168"/>
      <c r="D4965" s="168"/>
      <c r="E4965" s="168"/>
      <c r="F4965" s="168"/>
      <c r="H4965" s="168"/>
      <c r="I4965" s="168"/>
      <c r="J4965" s="168"/>
      <c r="K4965" s="168"/>
      <c r="L4965" s="168"/>
    </row>
    <row r="4966" ht="14.25" spans="2:12">
      <c r="B4966" s="168"/>
      <c r="C4966" s="168"/>
      <c r="D4966" s="168"/>
      <c r="E4966" s="168"/>
      <c r="F4966" s="168"/>
      <c r="H4966" s="168"/>
      <c r="I4966" s="168"/>
      <c r="J4966" s="168"/>
      <c r="K4966" s="168"/>
      <c r="L4966" s="168"/>
    </row>
    <row r="4967" ht="14.25" spans="2:12">
      <c r="B4967" s="168"/>
      <c r="C4967" s="168"/>
      <c r="D4967" s="168"/>
      <c r="E4967" s="168"/>
      <c r="F4967" s="168"/>
      <c r="H4967" s="168"/>
      <c r="I4967" s="168"/>
      <c r="J4967" s="168"/>
      <c r="K4967" s="168"/>
      <c r="L4967" s="168"/>
    </row>
    <row r="4968" ht="14.25" spans="2:12">
      <c r="B4968" s="168"/>
      <c r="C4968" s="168"/>
      <c r="D4968" s="168"/>
      <c r="E4968" s="168"/>
      <c r="F4968" s="168"/>
      <c r="H4968" s="168"/>
      <c r="I4968" s="168"/>
      <c r="J4968" s="168"/>
      <c r="K4968" s="168"/>
      <c r="L4968" s="168"/>
    </row>
    <row r="4969" ht="14.25" spans="2:12">
      <c r="B4969" s="168"/>
      <c r="C4969" s="168"/>
      <c r="D4969" s="168"/>
      <c r="E4969" s="168"/>
      <c r="F4969" s="168"/>
      <c r="H4969" s="168"/>
      <c r="I4969" s="168"/>
      <c r="J4969" s="168"/>
      <c r="K4969" s="168"/>
      <c r="L4969" s="168"/>
    </row>
    <row r="4970" ht="14.25" spans="2:12">
      <c r="B4970" s="168"/>
      <c r="C4970" s="168"/>
      <c r="D4970" s="168"/>
      <c r="E4970" s="168"/>
      <c r="F4970" s="168"/>
      <c r="H4970" s="168"/>
      <c r="I4970" s="168"/>
      <c r="J4970" s="168"/>
      <c r="K4970" s="168"/>
      <c r="L4970" s="168"/>
    </row>
    <row r="4971" ht="14.25" spans="2:12">
      <c r="B4971" s="168"/>
      <c r="C4971" s="168"/>
      <c r="D4971" s="168"/>
      <c r="E4971" s="168"/>
      <c r="F4971" s="168"/>
      <c r="H4971" s="168"/>
      <c r="I4971" s="168"/>
      <c r="J4971" s="168"/>
      <c r="K4971" s="168"/>
      <c r="L4971" s="168"/>
    </row>
    <row r="4972" ht="14.25" spans="2:12">
      <c r="B4972" s="168"/>
      <c r="C4972" s="168"/>
      <c r="D4972" s="168"/>
      <c r="E4972" s="168"/>
      <c r="F4972" s="168"/>
      <c r="H4972" s="168"/>
      <c r="I4972" s="168"/>
      <c r="J4972" s="168"/>
      <c r="K4972" s="168"/>
      <c r="L4972" s="168"/>
    </row>
    <row r="4973" ht="14.25" spans="2:12">
      <c r="B4973" s="168"/>
      <c r="C4973" s="168"/>
      <c r="D4973" s="168"/>
      <c r="E4973" s="168"/>
      <c r="F4973" s="168"/>
      <c r="H4973" s="168"/>
      <c r="I4973" s="168"/>
      <c r="J4973" s="168"/>
      <c r="K4973" s="168"/>
      <c r="L4973" s="168"/>
    </row>
    <row r="4974" ht="14.25" spans="2:12">
      <c r="B4974" s="168"/>
      <c r="C4974" s="168"/>
      <c r="D4974" s="168"/>
      <c r="E4974" s="168"/>
      <c r="F4974" s="168"/>
      <c r="H4974" s="168"/>
      <c r="I4974" s="168"/>
      <c r="J4974" s="168"/>
      <c r="K4974" s="168"/>
      <c r="L4974" s="168"/>
    </row>
    <row r="4975" ht="14.25" spans="2:12">
      <c r="B4975" s="168"/>
      <c r="C4975" s="168"/>
      <c r="D4975" s="168"/>
      <c r="E4975" s="168"/>
      <c r="F4975" s="168"/>
      <c r="H4975" s="168"/>
      <c r="I4975" s="168"/>
      <c r="J4975" s="168"/>
      <c r="K4975" s="168"/>
      <c r="L4975" s="168"/>
    </row>
    <row r="4976" ht="14.25" spans="2:12">
      <c r="B4976" s="168"/>
      <c r="C4976" s="168"/>
      <c r="D4976" s="168"/>
      <c r="E4976" s="168"/>
      <c r="F4976" s="168"/>
      <c r="H4976" s="168"/>
      <c r="I4976" s="168"/>
      <c r="J4976" s="168"/>
      <c r="K4976" s="168"/>
      <c r="L4976" s="168"/>
    </row>
    <row r="4977" ht="14.25" spans="2:12">
      <c r="B4977" s="168"/>
      <c r="C4977" s="168"/>
      <c r="D4977" s="168"/>
      <c r="E4977" s="168"/>
      <c r="F4977" s="168"/>
      <c r="H4977" s="168"/>
      <c r="I4977" s="168"/>
      <c r="J4977" s="168"/>
      <c r="K4977" s="168"/>
      <c r="L4977" s="168"/>
    </row>
    <row r="4978" ht="14.25" spans="2:12">
      <c r="B4978" s="168"/>
      <c r="C4978" s="168"/>
      <c r="D4978" s="168"/>
      <c r="E4978" s="168"/>
      <c r="F4978" s="168"/>
      <c r="H4978" s="168"/>
      <c r="I4978" s="168"/>
      <c r="J4978" s="168"/>
      <c r="K4978" s="168"/>
      <c r="L4978" s="168"/>
    </row>
    <row r="4979" ht="14.25" spans="2:12">
      <c r="B4979" s="168"/>
      <c r="C4979" s="168"/>
      <c r="D4979" s="168"/>
      <c r="E4979" s="168"/>
      <c r="F4979" s="168"/>
      <c r="H4979" s="168"/>
      <c r="I4979" s="168"/>
      <c r="J4979" s="168"/>
      <c r="K4979" s="168"/>
      <c r="L4979" s="168"/>
    </row>
    <row r="4980" ht="14.25" spans="2:12">
      <c r="B4980" s="168"/>
      <c r="C4980" s="168"/>
      <c r="D4980" s="168"/>
      <c r="E4980" s="168"/>
      <c r="F4980" s="168"/>
      <c r="H4980" s="168"/>
      <c r="I4980" s="168"/>
      <c r="J4980" s="168"/>
      <c r="K4980" s="168"/>
      <c r="L4980" s="168"/>
    </row>
    <row r="4981" ht="14.25" spans="2:12">
      <c r="B4981" s="168"/>
      <c r="C4981" s="168"/>
      <c r="D4981" s="168"/>
      <c r="E4981" s="168"/>
      <c r="F4981" s="168"/>
      <c r="H4981" s="168"/>
      <c r="I4981" s="168"/>
      <c r="J4981" s="168"/>
      <c r="K4981" s="168"/>
      <c r="L4981" s="168"/>
    </row>
    <row r="4982" ht="14.25" spans="2:12">
      <c r="B4982" s="168"/>
      <c r="C4982" s="168"/>
      <c r="D4982" s="168"/>
      <c r="E4982" s="168"/>
      <c r="F4982" s="168"/>
      <c r="H4982" s="168"/>
      <c r="I4982" s="168"/>
      <c r="J4982" s="168"/>
      <c r="K4982" s="168"/>
      <c r="L4982" s="168"/>
    </row>
    <row r="4983" ht="14.25" spans="2:12">
      <c r="B4983" s="168"/>
      <c r="C4983" s="168"/>
      <c r="D4983" s="168"/>
      <c r="E4983" s="168"/>
      <c r="F4983" s="168"/>
      <c r="H4983" s="168"/>
      <c r="I4983" s="168"/>
      <c r="J4983" s="168"/>
      <c r="K4983" s="168"/>
      <c r="L4983" s="168"/>
    </row>
    <row r="4984" ht="14.25" spans="2:12">
      <c r="B4984" s="168"/>
      <c r="C4984" s="168"/>
      <c r="D4984" s="168"/>
      <c r="E4984" s="168"/>
      <c r="F4984" s="168"/>
      <c r="H4984" s="168"/>
      <c r="I4984" s="168"/>
      <c r="J4984" s="168"/>
      <c r="K4984" s="168"/>
      <c r="L4984" s="168"/>
    </row>
    <row r="4985" ht="14.25" spans="2:12">
      <c r="B4985" s="168"/>
      <c r="C4985" s="168"/>
      <c r="D4985" s="168"/>
      <c r="E4985" s="168"/>
      <c r="F4985" s="168"/>
      <c r="H4985" s="168"/>
      <c r="I4985" s="168"/>
      <c r="J4985" s="168"/>
      <c r="K4985" s="168"/>
      <c r="L4985" s="168"/>
    </row>
    <row r="4986" ht="14.25" spans="2:12">
      <c r="B4986" s="168"/>
      <c r="C4986" s="168"/>
      <c r="D4986" s="168"/>
      <c r="E4986" s="168"/>
      <c r="F4986" s="168"/>
      <c r="H4986" s="168"/>
      <c r="I4986" s="168"/>
      <c r="J4986" s="168"/>
      <c r="K4986" s="168"/>
      <c r="L4986" s="168"/>
    </row>
    <row r="4987" ht="14.25" spans="2:12">
      <c r="B4987" s="168"/>
      <c r="C4987" s="168"/>
      <c r="D4987" s="168"/>
      <c r="E4987" s="168"/>
      <c r="F4987" s="168"/>
      <c r="H4987" s="168"/>
      <c r="I4987" s="168"/>
      <c r="J4987" s="168"/>
      <c r="K4987" s="168"/>
      <c r="L4987" s="168"/>
    </row>
    <row r="4988" ht="14.25" spans="2:12">
      <c r="B4988" s="168"/>
      <c r="C4988" s="168"/>
      <c r="D4988" s="168"/>
      <c r="E4988" s="168"/>
      <c r="F4988" s="168"/>
      <c r="H4988" s="168"/>
      <c r="I4988" s="168"/>
      <c r="J4988" s="168"/>
      <c r="K4988" s="168"/>
      <c r="L4988" s="168"/>
    </row>
    <row r="4989" ht="14.25" spans="2:12">
      <c r="B4989" s="168"/>
      <c r="C4989" s="168"/>
      <c r="D4989" s="168"/>
      <c r="E4989" s="168"/>
      <c r="F4989" s="168"/>
      <c r="H4989" s="168"/>
      <c r="I4989" s="168"/>
      <c r="J4989" s="168"/>
      <c r="K4989" s="168"/>
      <c r="L4989" s="168"/>
    </row>
    <row r="4990" ht="14.25" spans="2:12">
      <c r="B4990" s="168"/>
      <c r="C4990" s="168"/>
      <c r="D4990" s="168"/>
      <c r="E4990" s="168"/>
      <c r="F4990" s="168"/>
      <c r="H4990" s="168"/>
      <c r="I4990" s="168"/>
      <c r="J4990" s="168"/>
      <c r="K4990" s="168"/>
      <c r="L4990" s="168"/>
    </row>
    <row r="4991" ht="14.25" spans="2:12">
      <c r="B4991" s="168"/>
      <c r="C4991" s="168"/>
      <c r="D4991" s="168"/>
      <c r="E4991" s="168"/>
      <c r="F4991" s="168"/>
      <c r="H4991" s="168"/>
      <c r="I4991" s="168"/>
      <c r="J4991" s="168"/>
      <c r="K4991" s="168"/>
      <c r="L4991" s="168"/>
    </row>
    <row r="4992" ht="14.25" spans="2:12">
      <c r="B4992" s="168"/>
      <c r="C4992" s="168"/>
      <c r="D4992" s="168"/>
      <c r="E4992" s="168"/>
      <c r="F4992" s="168"/>
      <c r="H4992" s="168"/>
      <c r="I4992" s="168"/>
      <c r="J4992" s="168"/>
      <c r="K4992" s="168"/>
      <c r="L4992" s="168"/>
    </row>
    <row r="4993" ht="14.25" spans="2:12">
      <c r="B4993" s="168"/>
      <c r="C4993" s="168"/>
      <c r="D4993" s="168"/>
      <c r="E4993" s="168"/>
      <c r="F4993" s="168"/>
      <c r="H4993" s="168"/>
      <c r="I4993" s="168"/>
      <c r="J4993" s="168"/>
      <c r="K4993" s="168"/>
      <c r="L4993" s="168"/>
    </row>
    <row r="4994" ht="14.25" spans="2:12">
      <c r="B4994" s="168"/>
      <c r="C4994" s="168"/>
      <c r="D4994" s="168"/>
      <c r="E4994" s="168"/>
      <c r="F4994" s="168"/>
      <c r="H4994" s="168"/>
      <c r="I4994" s="168"/>
      <c r="J4994" s="168"/>
      <c r="K4994" s="168"/>
      <c r="L4994" s="168"/>
    </row>
    <row r="4995" ht="14.25" spans="2:12">
      <c r="B4995" s="168"/>
      <c r="C4995" s="168"/>
      <c r="D4995" s="168"/>
      <c r="E4995" s="168"/>
      <c r="F4995" s="168"/>
      <c r="H4995" s="168"/>
      <c r="I4995" s="168"/>
      <c r="J4995" s="168"/>
      <c r="K4995" s="168"/>
      <c r="L4995" s="168"/>
    </row>
    <row r="4996" ht="14.25" spans="2:12">
      <c r="B4996" s="168"/>
      <c r="C4996" s="168"/>
      <c r="D4996" s="168"/>
      <c r="E4996" s="168"/>
      <c r="F4996" s="168"/>
      <c r="H4996" s="168"/>
      <c r="I4996" s="168"/>
      <c r="J4996" s="168"/>
      <c r="K4996" s="168"/>
      <c r="L4996" s="168"/>
    </row>
    <row r="4997" ht="14.25" spans="2:12">
      <c r="B4997" s="168"/>
      <c r="C4997" s="168"/>
      <c r="D4997" s="168"/>
      <c r="E4997" s="168"/>
      <c r="F4997" s="168"/>
      <c r="H4997" s="168"/>
      <c r="I4997" s="168"/>
      <c r="J4997" s="168"/>
      <c r="K4997" s="168"/>
      <c r="L4997" s="168"/>
    </row>
    <row r="4998" ht="14.25" spans="2:12">
      <c r="B4998" s="168"/>
      <c r="C4998" s="168"/>
      <c r="D4998" s="168"/>
      <c r="E4998" s="168"/>
      <c r="F4998" s="168"/>
      <c r="H4998" s="168"/>
      <c r="I4998" s="168"/>
      <c r="J4998" s="168"/>
      <c r="K4998" s="168"/>
      <c r="L4998" s="168"/>
    </row>
    <row r="4999" ht="14.25" spans="2:12">
      <c r="B4999" s="168"/>
      <c r="C4999" s="168"/>
      <c r="D4999" s="168"/>
      <c r="E4999" s="168"/>
      <c r="F4999" s="168"/>
      <c r="H4999" s="168"/>
      <c r="I4999" s="168"/>
      <c r="J4999" s="168"/>
      <c r="K4999" s="168"/>
      <c r="L4999" s="168"/>
    </row>
    <row r="5000" ht="14.25" spans="2:12">
      <c r="B5000" s="168"/>
      <c r="C5000" s="168"/>
      <c r="D5000" s="168"/>
      <c r="E5000" s="168"/>
      <c r="F5000" s="168"/>
      <c r="H5000" s="168"/>
      <c r="I5000" s="168"/>
      <c r="J5000" s="168"/>
      <c r="K5000" s="168"/>
      <c r="L5000" s="168"/>
    </row>
    <row r="5001" ht="14.25" spans="2:12">
      <c r="B5001" s="168"/>
      <c r="C5001" s="168"/>
      <c r="D5001" s="168"/>
      <c r="E5001" s="168"/>
      <c r="F5001" s="168"/>
      <c r="H5001" s="168"/>
      <c r="I5001" s="168"/>
      <c r="J5001" s="168"/>
      <c r="K5001" s="168"/>
      <c r="L5001" s="168"/>
    </row>
    <row r="5002" ht="14.25" spans="2:12">
      <c r="B5002" s="168"/>
      <c r="C5002" s="168"/>
      <c r="D5002" s="168"/>
      <c r="E5002" s="168"/>
      <c r="F5002" s="168"/>
      <c r="H5002" s="168"/>
      <c r="I5002" s="168"/>
      <c r="J5002" s="168"/>
      <c r="K5002" s="168"/>
      <c r="L5002" s="168"/>
    </row>
    <row r="5003" ht="14.25" spans="2:12">
      <c r="B5003" s="168"/>
      <c r="C5003" s="168"/>
      <c r="D5003" s="168"/>
      <c r="E5003" s="168"/>
      <c r="F5003" s="168"/>
      <c r="H5003" s="168"/>
      <c r="I5003" s="168"/>
      <c r="J5003" s="168"/>
      <c r="K5003" s="168"/>
      <c r="L5003" s="168"/>
    </row>
    <row r="5004" ht="14.25" spans="2:12">
      <c r="B5004" s="168"/>
      <c r="C5004" s="168"/>
      <c r="D5004" s="168"/>
      <c r="E5004" s="168"/>
      <c r="F5004" s="168"/>
      <c r="H5004" s="168"/>
      <c r="I5004" s="168"/>
      <c r="J5004" s="168"/>
      <c r="K5004" s="168"/>
      <c r="L5004" s="168"/>
    </row>
    <row r="5005" ht="14.25" spans="2:12">
      <c r="B5005" s="168"/>
      <c r="C5005" s="168"/>
      <c r="D5005" s="168"/>
      <c r="E5005" s="168"/>
      <c r="F5005" s="168"/>
      <c r="H5005" s="168"/>
      <c r="I5005" s="168"/>
      <c r="J5005" s="168"/>
      <c r="K5005" s="168"/>
      <c r="L5005" s="168"/>
    </row>
    <row r="5006" ht="14.25" spans="2:12">
      <c r="B5006" s="168"/>
      <c r="C5006" s="168"/>
      <c r="D5006" s="168"/>
      <c r="E5006" s="168"/>
      <c r="F5006" s="168"/>
      <c r="H5006" s="168"/>
      <c r="I5006" s="168"/>
      <c r="J5006" s="168"/>
      <c r="K5006" s="168"/>
      <c r="L5006" s="168"/>
    </row>
    <row r="5007" ht="14.25" spans="2:12">
      <c r="B5007" s="168"/>
      <c r="C5007" s="168"/>
      <c r="D5007" s="168"/>
      <c r="E5007" s="168"/>
      <c r="F5007" s="168"/>
      <c r="H5007" s="168"/>
      <c r="I5007" s="168"/>
      <c r="J5007" s="168"/>
      <c r="K5007" s="168"/>
      <c r="L5007" s="168"/>
    </row>
    <row r="5008" ht="14.25" spans="2:12">
      <c r="B5008" s="168"/>
      <c r="C5008" s="168"/>
      <c r="D5008" s="168"/>
      <c r="E5008" s="168"/>
      <c r="F5008" s="168"/>
      <c r="H5008" s="168"/>
      <c r="I5008" s="168"/>
      <c r="J5008" s="168"/>
      <c r="K5008" s="168"/>
      <c r="L5008" s="168"/>
    </row>
    <row r="5009" ht="14.25" spans="2:12">
      <c r="B5009" s="168"/>
      <c r="C5009" s="168"/>
      <c r="D5009" s="168"/>
      <c r="E5009" s="168"/>
      <c r="F5009" s="168"/>
      <c r="H5009" s="168"/>
      <c r="I5009" s="168"/>
      <c r="J5009" s="168"/>
      <c r="K5009" s="168"/>
      <c r="L5009" s="168"/>
    </row>
    <row r="5010" ht="14.25" spans="2:12">
      <c r="B5010" s="168"/>
      <c r="C5010" s="168"/>
      <c r="D5010" s="168"/>
      <c r="E5010" s="168"/>
      <c r="F5010" s="168"/>
      <c r="H5010" s="168"/>
      <c r="I5010" s="168"/>
      <c r="J5010" s="168"/>
      <c r="K5010" s="168"/>
      <c r="L5010" s="168"/>
    </row>
    <row r="5011" ht="14.25" spans="2:12">
      <c r="B5011" s="168"/>
      <c r="C5011" s="168"/>
      <c r="D5011" s="168"/>
      <c r="E5011" s="168"/>
      <c r="F5011" s="168"/>
      <c r="H5011" s="168"/>
      <c r="I5011" s="168"/>
      <c r="J5011" s="168"/>
      <c r="K5011" s="168"/>
      <c r="L5011" s="168"/>
    </row>
    <row r="5012" ht="14.25" spans="2:12">
      <c r="B5012" s="168"/>
      <c r="C5012" s="168"/>
      <c r="D5012" s="168"/>
      <c r="E5012" s="168"/>
      <c r="F5012" s="168"/>
      <c r="H5012" s="168"/>
      <c r="I5012" s="168"/>
      <c r="J5012" s="168"/>
      <c r="K5012" s="168"/>
      <c r="L5012" s="168"/>
    </row>
    <row r="5013" ht="14.25" spans="2:12">
      <c r="B5013" s="168"/>
      <c r="C5013" s="168"/>
      <c r="D5013" s="168"/>
      <c r="E5013" s="168"/>
      <c r="F5013" s="168"/>
      <c r="H5013" s="168"/>
      <c r="I5013" s="168"/>
      <c r="J5013" s="168"/>
      <c r="K5013" s="168"/>
      <c r="L5013" s="168"/>
    </row>
    <row r="5014" ht="14.25" spans="2:12">
      <c r="B5014" s="168"/>
      <c r="C5014" s="168"/>
      <c r="D5014" s="168"/>
      <c r="E5014" s="168"/>
      <c r="F5014" s="168"/>
      <c r="H5014" s="168"/>
      <c r="I5014" s="168"/>
      <c r="J5014" s="168"/>
      <c r="K5014" s="168"/>
      <c r="L5014" s="168"/>
    </row>
    <row r="5015" ht="14.25" spans="2:12">
      <c r="B5015" s="168"/>
      <c r="C5015" s="168"/>
      <c r="D5015" s="168"/>
      <c r="E5015" s="168"/>
      <c r="F5015" s="168"/>
      <c r="H5015" s="168"/>
      <c r="I5015" s="168"/>
      <c r="J5015" s="168"/>
      <c r="K5015" s="168"/>
      <c r="L5015" s="168"/>
    </row>
    <row r="5016" ht="14.25" spans="2:12">
      <c r="B5016" s="168"/>
      <c r="C5016" s="168"/>
      <c r="D5016" s="168"/>
      <c r="E5016" s="168"/>
      <c r="F5016" s="168"/>
      <c r="H5016" s="168"/>
      <c r="I5016" s="168"/>
      <c r="J5016" s="168"/>
      <c r="K5016" s="168"/>
      <c r="L5016" s="168"/>
    </row>
    <row r="5017" ht="14.25" spans="2:12">
      <c r="B5017" s="168"/>
      <c r="C5017" s="168"/>
      <c r="D5017" s="168"/>
      <c r="E5017" s="168"/>
      <c r="F5017" s="168"/>
      <c r="H5017" s="168"/>
      <c r="I5017" s="168"/>
      <c r="J5017" s="168"/>
      <c r="K5017" s="168"/>
      <c r="L5017" s="168"/>
    </row>
    <row r="5018" ht="14.25" spans="2:12">
      <c r="B5018" s="168"/>
      <c r="C5018" s="168"/>
      <c r="D5018" s="168"/>
      <c r="E5018" s="168"/>
      <c r="F5018" s="168"/>
      <c r="H5018" s="168"/>
      <c r="I5018" s="168"/>
      <c r="J5018" s="168"/>
      <c r="K5018" s="168"/>
      <c r="L5018" s="168"/>
    </row>
    <row r="5019" ht="14.25" spans="2:12">
      <c r="B5019" s="168"/>
      <c r="C5019" s="168"/>
      <c r="D5019" s="168"/>
      <c r="E5019" s="168"/>
      <c r="F5019" s="168"/>
      <c r="H5019" s="168"/>
      <c r="I5019" s="168"/>
      <c r="J5019" s="168"/>
      <c r="K5019" s="168"/>
      <c r="L5019" s="168"/>
    </row>
    <row r="5020" ht="14.25" spans="2:12">
      <c r="B5020" s="168"/>
      <c r="C5020" s="168"/>
      <c r="D5020" s="168"/>
      <c r="E5020" s="168"/>
      <c r="F5020" s="168"/>
      <c r="H5020" s="168"/>
      <c r="I5020" s="168"/>
      <c r="J5020" s="168"/>
      <c r="K5020" s="168"/>
      <c r="L5020" s="168"/>
    </row>
    <row r="5021" ht="14.25" spans="2:12">
      <c r="B5021" s="168"/>
      <c r="C5021" s="168"/>
      <c r="D5021" s="168"/>
      <c r="E5021" s="168"/>
      <c r="F5021" s="168"/>
      <c r="H5021" s="168"/>
      <c r="I5021" s="168"/>
      <c r="J5021" s="168"/>
      <c r="K5021" s="168"/>
      <c r="L5021" s="168"/>
    </row>
    <row r="5022" ht="14.25" spans="2:12">
      <c r="B5022" s="168"/>
      <c r="C5022" s="168"/>
      <c r="D5022" s="168"/>
      <c r="E5022" s="168"/>
      <c r="F5022" s="168"/>
      <c r="H5022" s="168"/>
      <c r="I5022" s="168"/>
      <c r="J5022" s="168"/>
      <c r="K5022" s="168"/>
      <c r="L5022" s="168"/>
    </row>
    <row r="5023" ht="14.25" spans="2:12">
      <c r="B5023" s="168"/>
      <c r="C5023" s="168"/>
      <c r="D5023" s="168"/>
      <c r="E5023" s="168"/>
      <c r="F5023" s="168"/>
      <c r="H5023" s="168"/>
      <c r="I5023" s="168"/>
      <c r="J5023" s="168"/>
      <c r="K5023" s="168"/>
      <c r="L5023" s="168"/>
    </row>
    <row r="5024" ht="14.25" spans="2:12">
      <c r="B5024" s="168"/>
      <c r="C5024" s="168"/>
      <c r="D5024" s="168"/>
      <c r="E5024" s="168"/>
      <c r="F5024" s="168"/>
      <c r="H5024" s="168"/>
      <c r="I5024" s="168"/>
      <c r="J5024" s="168"/>
      <c r="K5024" s="168"/>
      <c r="L5024" s="168"/>
    </row>
    <row r="5025" ht="14.25" spans="2:12">
      <c r="B5025" s="168"/>
      <c r="C5025" s="168"/>
      <c r="D5025" s="168"/>
      <c r="E5025" s="168"/>
      <c r="F5025" s="168"/>
      <c r="H5025" s="168"/>
      <c r="I5025" s="168"/>
      <c r="J5025" s="168"/>
      <c r="K5025" s="168"/>
      <c r="L5025" s="168"/>
    </row>
    <row r="5026" ht="14.25" spans="2:12">
      <c r="B5026" s="168"/>
      <c r="C5026" s="168"/>
      <c r="D5026" s="168"/>
      <c r="E5026" s="168"/>
      <c r="F5026" s="168"/>
      <c r="H5026" s="168"/>
      <c r="I5026" s="168"/>
      <c r="J5026" s="168"/>
      <c r="K5026" s="168"/>
      <c r="L5026" s="168"/>
    </row>
    <row r="5027" ht="14.25" spans="2:12">
      <c r="B5027" s="168"/>
      <c r="C5027" s="168"/>
      <c r="D5027" s="168"/>
      <c r="E5027" s="168"/>
      <c r="F5027" s="168"/>
      <c r="H5027" s="168"/>
      <c r="I5027" s="168"/>
      <c r="J5027" s="168"/>
      <c r="K5027" s="168"/>
      <c r="L5027" s="168"/>
    </row>
    <row r="5028" ht="14.25" spans="2:12">
      <c r="B5028" s="168"/>
      <c r="C5028" s="168"/>
      <c r="D5028" s="168"/>
      <c r="E5028" s="168"/>
      <c r="F5028" s="168"/>
      <c r="H5028" s="168"/>
      <c r="I5028" s="168"/>
      <c r="J5028" s="168"/>
      <c r="K5028" s="168"/>
      <c r="L5028" s="168"/>
    </row>
    <row r="5029" ht="14.25" spans="2:12">
      <c r="B5029" s="168"/>
      <c r="C5029" s="168"/>
      <c r="D5029" s="168"/>
      <c r="E5029" s="168"/>
      <c r="F5029" s="168"/>
      <c r="H5029" s="168"/>
      <c r="I5029" s="168"/>
      <c r="J5029" s="168"/>
      <c r="K5029" s="168"/>
      <c r="L5029" s="168"/>
    </row>
    <row r="5030" ht="14.25" spans="2:12">
      <c r="B5030" s="168"/>
      <c r="C5030" s="168"/>
      <c r="D5030" s="168"/>
      <c r="E5030" s="168"/>
      <c r="F5030" s="168"/>
      <c r="H5030" s="168"/>
      <c r="I5030" s="168"/>
      <c r="J5030" s="168"/>
      <c r="K5030" s="168"/>
      <c r="L5030" s="168"/>
    </row>
    <row r="5031" ht="14.25" spans="2:12">
      <c r="B5031" s="168"/>
      <c r="C5031" s="168"/>
      <c r="D5031" s="168"/>
      <c r="E5031" s="168"/>
      <c r="F5031" s="168"/>
      <c r="H5031" s="168"/>
      <c r="I5031" s="168"/>
      <c r="J5031" s="168"/>
      <c r="K5031" s="168"/>
      <c r="L5031" s="168"/>
    </row>
    <row r="5032" ht="14.25" spans="2:12">
      <c r="B5032" s="168"/>
      <c r="C5032" s="168"/>
      <c r="D5032" s="168"/>
      <c r="E5032" s="168"/>
      <c r="F5032" s="168"/>
      <c r="H5032" s="168"/>
      <c r="I5032" s="168"/>
      <c r="J5032" s="168"/>
      <c r="K5032" s="168"/>
      <c r="L5032" s="168"/>
    </row>
    <row r="5033" ht="14.25" spans="2:12">
      <c r="B5033" s="168"/>
      <c r="C5033" s="168"/>
      <c r="D5033" s="168"/>
      <c r="E5033" s="168"/>
      <c r="F5033" s="168"/>
      <c r="H5033" s="168"/>
      <c r="I5033" s="168"/>
      <c r="J5033" s="168"/>
      <c r="K5033" s="168"/>
      <c r="L5033" s="168"/>
    </row>
    <row r="5034" ht="14.25" spans="2:12">
      <c r="B5034" s="168"/>
      <c r="C5034" s="168"/>
      <c r="D5034" s="168"/>
      <c r="E5034" s="168"/>
      <c r="F5034" s="168"/>
      <c r="H5034" s="168"/>
      <c r="I5034" s="168"/>
      <c r="J5034" s="168"/>
      <c r="K5034" s="168"/>
      <c r="L5034" s="168"/>
    </row>
    <row r="5035" ht="14.25" spans="2:12">
      <c r="B5035" s="168"/>
      <c r="C5035" s="168"/>
      <c r="D5035" s="168"/>
      <c r="E5035" s="168"/>
      <c r="F5035" s="168"/>
      <c r="H5035" s="168"/>
      <c r="I5035" s="168"/>
      <c r="J5035" s="168"/>
      <c r="K5035" s="168"/>
      <c r="L5035" s="168"/>
    </row>
    <row r="5036" ht="14.25" spans="2:12">
      <c r="B5036" s="168"/>
      <c r="C5036" s="168"/>
      <c r="D5036" s="168"/>
      <c r="E5036" s="168"/>
      <c r="F5036" s="168"/>
      <c r="H5036" s="168"/>
      <c r="I5036" s="168"/>
      <c r="J5036" s="168"/>
      <c r="K5036" s="168"/>
      <c r="L5036" s="168"/>
    </row>
    <row r="5037" ht="14.25" spans="2:12">
      <c r="B5037" s="168"/>
      <c r="C5037" s="168"/>
      <c r="D5037" s="168"/>
      <c r="E5037" s="168"/>
      <c r="F5037" s="168"/>
      <c r="H5037" s="168"/>
      <c r="I5037" s="168"/>
      <c r="J5037" s="168"/>
      <c r="K5037" s="168"/>
      <c r="L5037" s="168"/>
    </row>
    <row r="5038" ht="14.25" spans="2:12">
      <c r="B5038" s="168"/>
      <c r="C5038" s="168"/>
      <c r="D5038" s="168"/>
      <c r="E5038" s="168"/>
      <c r="F5038" s="168"/>
      <c r="H5038" s="168"/>
      <c r="I5038" s="168"/>
      <c r="J5038" s="168"/>
      <c r="K5038" s="168"/>
      <c r="L5038" s="168"/>
    </row>
    <row r="5039" ht="14.25" spans="2:12">
      <c r="B5039" s="168"/>
      <c r="C5039" s="168"/>
      <c r="D5039" s="168"/>
      <c r="E5039" s="168"/>
      <c r="F5039" s="168"/>
      <c r="H5039" s="168"/>
      <c r="I5039" s="168"/>
      <c r="J5039" s="168"/>
      <c r="K5039" s="168"/>
      <c r="L5039" s="168"/>
    </row>
    <row r="5040" ht="14.25" spans="2:12">
      <c r="B5040" s="168"/>
      <c r="C5040" s="168"/>
      <c r="D5040" s="168"/>
      <c r="E5040" s="168"/>
      <c r="F5040" s="168"/>
      <c r="H5040" s="168"/>
      <c r="I5040" s="168"/>
      <c r="J5040" s="168"/>
      <c r="K5040" s="168"/>
      <c r="L5040" s="168"/>
    </row>
    <row r="5041" ht="14.25" spans="2:12">
      <c r="B5041" s="168"/>
      <c r="C5041" s="168"/>
      <c r="D5041" s="168"/>
      <c r="E5041" s="168"/>
      <c r="F5041" s="168"/>
      <c r="H5041" s="168"/>
      <c r="I5041" s="168"/>
      <c r="J5041" s="168"/>
      <c r="K5041" s="168"/>
      <c r="L5041" s="168"/>
    </row>
    <row r="5042" ht="14.25" spans="2:12">
      <c r="B5042" s="168"/>
      <c r="C5042" s="168"/>
      <c r="D5042" s="168"/>
      <c r="E5042" s="168"/>
      <c r="F5042" s="168"/>
      <c r="H5042" s="168"/>
      <c r="I5042" s="168"/>
      <c r="J5042" s="168"/>
      <c r="K5042" s="168"/>
      <c r="L5042" s="168"/>
    </row>
    <row r="5043" ht="14.25" spans="2:12">
      <c r="B5043" s="168"/>
      <c r="C5043" s="168"/>
      <c r="D5043" s="168"/>
      <c r="E5043" s="168"/>
      <c r="F5043" s="168"/>
      <c r="H5043" s="168"/>
      <c r="I5043" s="168"/>
      <c r="J5043" s="168"/>
      <c r="K5043" s="168"/>
      <c r="L5043" s="168"/>
    </row>
    <row r="5044" ht="14.25" spans="2:12">
      <c r="B5044" s="168"/>
      <c r="C5044" s="168"/>
      <c r="D5044" s="168"/>
      <c r="E5044" s="168"/>
      <c r="F5044" s="168"/>
      <c r="H5044" s="168"/>
      <c r="I5044" s="168"/>
      <c r="J5044" s="168"/>
      <c r="K5044" s="168"/>
      <c r="L5044" s="168"/>
    </row>
    <row r="5045" ht="14.25" spans="2:12">
      <c r="B5045" s="168"/>
      <c r="C5045" s="168"/>
      <c r="D5045" s="168"/>
      <c r="E5045" s="168"/>
      <c r="F5045" s="168"/>
      <c r="H5045" s="168"/>
      <c r="I5045" s="168"/>
      <c r="J5045" s="168"/>
      <c r="K5045" s="168"/>
      <c r="L5045" s="168"/>
    </row>
    <row r="5046" ht="14.25" spans="2:12">
      <c r="B5046" s="168"/>
      <c r="C5046" s="168"/>
      <c r="D5046" s="168"/>
      <c r="E5046" s="168"/>
      <c r="F5046" s="168"/>
      <c r="H5046" s="168"/>
      <c r="I5046" s="168"/>
      <c r="J5046" s="168"/>
      <c r="K5046" s="168"/>
      <c r="L5046" s="168"/>
    </row>
    <row r="5047" ht="14.25" spans="2:12">
      <c r="B5047" s="168"/>
      <c r="C5047" s="168"/>
      <c r="D5047" s="168"/>
      <c r="E5047" s="168"/>
      <c r="F5047" s="168"/>
      <c r="H5047" s="168"/>
      <c r="I5047" s="168"/>
      <c r="J5047" s="168"/>
      <c r="K5047" s="168"/>
      <c r="L5047" s="168"/>
    </row>
    <row r="5048" ht="14.25" spans="2:12">
      <c r="B5048" s="168"/>
      <c r="C5048" s="168"/>
      <c r="D5048" s="168"/>
      <c r="E5048" s="168"/>
      <c r="F5048" s="168"/>
      <c r="H5048" s="168"/>
      <c r="I5048" s="168"/>
      <c r="J5048" s="168"/>
      <c r="K5048" s="168"/>
      <c r="L5048" s="168"/>
    </row>
    <row r="5049" ht="14.25" spans="2:12">
      <c r="B5049" s="168"/>
      <c r="C5049" s="168"/>
      <c r="D5049" s="168"/>
      <c r="E5049" s="168"/>
      <c r="F5049" s="168"/>
      <c r="H5049" s="168"/>
      <c r="I5049" s="168"/>
      <c r="J5049" s="168"/>
      <c r="K5049" s="168"/>
      <c r="L5049" s="168"/>
    </row>
    <row r="5050" ht="14.25" spans="2:12">
      <c r="B5050" s="168"/>
      <c r="C5050" s="168"/>
      <c r="D5050" s="168"/>
      <c r="E5050" s="168"/>
      <c r="F5050" s="168"/>
      <c r="H5050" s="168"/>
      <c r="I5050" s="168"/>
      <c r="J5050" s="168"/>
      <c r="K5050" s="168"/>
      <c r="L5050" s="168"/>
    </row>
    <row r="5051" ht="14.25" spans="2:12">
      <c r="B5051" s="168"/>
      <c r="C5051" s="168"/>
      <c r="D5051" s="168"/>
      <c r="E5051" s="168"/>
      <c r="F5051" s="168"/>
      <c r="H5051" s="168"/>
      <c r="I5051" s="168"/>
      <c r="J5051" s="168"/>
      <c r="K5051" s="168"/>
      <c r="L5051" s="168"/>
    </row>
    <row r="5052" ht="14.25" spans="2:12">
      <c r="B5052" s="168"/>
      <c r="C5052" s="168"/>
      <c r="D5052" s="168"/>
      <c r="E5052" s="168"/>
      <c r="F5052" s="168"/>
      <c r="H5052" s="168"/>
      <c r="I5052" s="168"/>
      <c r="J5052" s="168"/>
      <c r="K5052" s="168"/>
      <c r="L5052" s="168"/>
    </row>
    <row r="5053" ht="14.25" spans="2:12">
      <c r="B5053" s="168"/>
      <c r="C5053" s="168"/>
      <c r="D5053" s="168"/>
      <c r="E5053" s="168"/>
      <c r="F5053" s="168"/>
      <c r="H5053" s="168"/>
      <c r="I5053" s="168"/>
      <c r="J5053" s="168"/>
      <c r="K5053" s="168"/>
      <c r="L5053" s="168"/>
    </row>
    <row r="5054" ht="14.25" spans="2:12">
      <c r="B5054" s="168"/>
      <c r="C5054" s="168"/>
      <c r="D5054" s="168"/>
      <c r="E5054" s="168"/>
      <c r="F5054" s="168"/>
      <c r="H5054" s="168"/>
      <c r="I5054" s="168"/>
      <c r="J5054" s="168"/>
      <c r="K5054" s="168"/>
      <c r="L5054" s="168"/>
    </row>
    <row r="5055" ht="14.25" spans="2:12">
      <c r="B5055" s="168"/>
      <c r="C5055" s="168"/>
      <c r="D5055" s="168"/>
      <c r="E5055" s="168"/>
      <c r="F5055" s="168"/>
      <c r="H5055" s="168"/>
      <c r="I5055" s="168"/>
      <c r="J5055" s="168"/>
      <c r="K5055" s="168"/>
      <c r="L5055" s="168"/>
    </row>
    <row r="5056" ht="14.25" spans="2:12">
      <c r="B5056" s="168"/>
      <c r="C5056" s="168"/>
      <c r="D5056" s="168"/>
      <c r="E5056" s="168"/>
      <c r="F5056" s="168"/>
      <c r="H5056" s="168"/>
      <c r="I5056" s="168"/>
      <c r="J5056" s="168"/>
      <c r="K5056" s="168"/>
      <c r="L5056" s="168"/>
    </row>
    <row r="5057" ht="14.25" spans="2:12">
      <c r="B5057" s="168"/>
      <c r="C5057" s="168"/>
      <c r="D5057" s="168"/>
      <c r="E5057" s="168"/>
      <c r="F5057" s="168"/>
      <c r="H5057" s="168"/>
      <c r="I5057" s="168"/>
      <c r="J5057" s="168"/>
      <c r="K5057" s="168"/>
      <c r="L5057" s="168"/>
    </row>
    <row r="5058" ht="14.25" spans="2:12">
      <c r="B5058" s="168"/>
      <c r="C5058" s="168"/>
      <c r="D5058" s="168"/>
      <c r="E5058" s="168"/>
      <c r="F5058" s="168"/>
      <c r="H5058" s="168"/>
      <c r="I5058" s="168"/>
      <c r="J5058" s="168"/>
      <c r="K5058" s="168"/>
      <c r="L5058" s="168"/>
    </row>
    <row r="5059" ht="14.25" spans="2:12">
      <c r="B5059" s="168"/>
      <c r="C5059" s="168"/>
      <c r="D5059" s="168"/>
      <c r="E5059" s="168"/>
      <c r="F5059" s="168"/>
      <c r="H5059" s="168"/>
      <c r="I5059" s="168"/>
      <c r="J5059" s="168"/>
      <c r="K5059" s="168"/>
      <c r="L5059" s="168"/>
    </row>
    <row r="5060" ht="14.25" spans="2:12">
      <c r="B5060" s="168"/>
      <c r="C5060" s="168"/>
      <c r="D5060" s="168"/>
      <c r="E5060" s="168"/>
      <c r="F5060" s="168"/>
      <c r="H5060" s="168"/>
      <c r="I5060" s="168"/>
      <c r="J5060" s="168"/>
      <c r="K5060" s="168"/>
      <c r="L5060" s="168"/>
    </row>
    <row r="5061" ht="14.25" spans="2:12">
      <c r="B5061" s="168"/>
      <c r="C5061" s="168"/>
      <c r="D5061" s="168"/>
      <c r="E5061" s="168"/>
      <c r="F5061" s="168"/>
      <c r="H5061" s="168"/>
      <c r="I5061" s="168"/>
      <c r="J5061" s="168"/>
      <c r="K5061" s="168"/>
      <c r="L5061" s="168"/>
    </row>
    <row r="5062" ht="14.25" spans="2:12">
      <c r="B5062" s="168"/>
      <c r="C5062" s="168"/>
      <c r="D5062" s="168"/>
      <c r="E5062" s="168"/>
      <c r="F5062" s="168"/>
      <c r="H5062" s="168"/>
      <c r="I5062" s="168"/>
      <c r="J5062" s="168"/>
      <c r="K5062" s="168"/>
      <c r="L5062" s="168"/>
    </row>
    <row r="5063" ht="14.25" spans="2:12">
      <c r="B5063" s="168"/>
      <c r="C5063" s="168"/>
      <c r="D5063" s="168"/>
      <c r="E5063" s="168"/>
      <c r="F5063" s="168"/>
      <c r="H5063" s="168"/>
      <c r="I5063" s="168"/>
      <c r="J5063" s="168"/>
      <c r="K5063" s="168"/>
      <c r="L5063" s="168"/>
    </row>
    <row r="5064" ht="14.25" spans="2:12">
      <c r="B5064" s="168"/>
      <c r="C5064" s="168"/>
      <c r="D5064" s="168"/>
      <c r="E5064" s="168"/>
      <c r="F5064" s="168"/>
      <c r="H5064" s="168"/>
      <c r="I5064" s="168"/>
      <c r="J5064" s="168"/>
      <c r="K5064" s="168"/>
      <c r="L5064" s="168"/>
    </row>
    <row r="5065" ht="14.25" spans="2:12">
      <c r="B5065" s="168"/>
      <c r="C5065" s="168"/>
      <c r="D5065" s="168"/>
      <c r="E5065" s="168"/>
      <c r="F5065" s="168"/>
      <c r="H5065" s="168"/>
      <c r="I5065" s="168"/>
      <c r="J5065" s="168"/>
      <c r="K5065" s="168"/>
      <c r="L5065" s="168"/>
    </row>
    <row r="5066" ht="14.25" spans="2:12">
      <c r="B5066" s="168"/>
      <c r="C5066" s="168"/>
      <c r="D5066" s="168"/>
      <c r="E5066" s="168"/>
      <c r="F5066" s="168"/>
      <c r="H5066" s="168"/>
      <c r="I5066" s="168"/>
      <c r="J5066" s="168"/>
      <c r="K5066" s="168"/>
      <c r="L5066" s="168"/>
    </row>
    <row r="5067" ht="14.25" spans="2:12">
      <c r="B5067" s="168"/>
      <c r="C5067" s="168"/>
      <c r="D5067" s="168"/>
      <c r="E5067" s="168"/>
      <c r="F5067" s="168"/>
      <c r="H5067" s="168"/>
      <c r="I5067" s="168"/>
      <c r="J5067" s="168"/>
      <c r="K5067" s="168"/>
      <c r="L5067" s="168"/>
    </row>
    <row r="5068" ht="14.25" spans="2:12">
      <c r="B5068" s="168"/>
      <c r="C5068" s="168"/>
      <c r="D5068" s="168"/>
      <c r="E5068" s="168"/>
      <c r="F5068" s="168"/>
      <c r="H5068" s="168"/>
      <c r="I5068" s="168"/>
      <c r="J5068" s="168"/>
      <c r="K5068" s="168"/>
      <c r="L5068" s="168"/>
    </row>
    <row r="5069" ht="14.25" spans="2:12">
      <c r="B5069" s="168"/>
      <c r="C5069" s="168"/>
      <c r="D5069" s="168"/>
      <c r="E5069" s="168"/>
      <c r="F5069" s="168"/>
      <c r="H5069" s="168"/>
      <c r="I5069" s="168"/>
      <c r="J5069" s="168"/>
      <c r="K5069" s="168"/>
      <c r="L5069" s="168"/>
    </row>
    <row r="5070" ht="14.25" spans="2:12">
      <c r="B5070" s="168"/>
      <c r="C5070" s="168"/>
      <c r="D5070" s="168"/>
      <c r="E5070" s="168"/>
      <c r="F5070" s="168"/>
      <c r="H5070" s="168"/>
      <c r="I5070" s="168"/>
      <c r="J5070" s="168"/>
      <c r="K5070" s="168"/>
      <c r="L5070" s="168"/>
    </row>
    <row r="5071" ht="14.25" spans="2:12">
      <c r="B5071" s="168"/>
      <c r="C5071" s="168"/>
      <c r="D5071" s="168"/>
      <c r="E5071" s="168"/>
      <c r="F5071" s="168"/>
      <c r="H5071" s="168"/>
      <c r="I5071" s="168"/>
      <c r="J5071" s="168"/>
      <c r="K5071" s="168"/>
      <c r="L5071" s="168"/>
    </row>
    <row r="5072" ht="14.25" spans="2:12">
      <c r="B5072" s="168"/>
      <c r="C5072" s="168"/>
      <c r="D5072" s="168"/>
      <c r="E5072" s="168"/>
      <c r="F5072" s="168"/>
      <c r="H5072" s="168"/>
      <c r="I5072" s="168"/>
      <c r="J5072" s="168"/>
      <c r="K5072" s="168"/>
      <c r="L5072" s="168"/>
    </row>
    <row r="5073" ht="14.25" spans="2:12">
      <c r="B5073" s="168"/>
      <c r="C5073" s="168"/>
      <c r="D5073" s="168"/>
      <c r="E5073" s="168"/>
      <c r="F5073" s="168"/>
      <c r="H5073" s="168"/>
      <c r="I5073" s="168"/>
      <c r="J5073" s="168"/>
      <c r="K5073" s="168"/>
      <c r="L5073" s="168"/>
    </row>
    <row r="5074" ht="14.25" spans="2:12">
      <c r="B5074" s="168"/>
      <c r="C5074" s="168"/>
      <c r="D5074" s="168"/>
      <c r="E5074" s="168"/>
      <c r="F5074" s="168"/>
      <c r="H5074" s="168"/>
      <c r="I5074" s="168"/>
      <c r="J5074" s="168"/>
      <c r="K5074" s="168"/>
      <c r="L5074" s="168"/>
    </row>
    <row r="5075" ht="14.25" spans="2:12">
      <c r="B5075" s="168"/>
      <c r="C5075" s="168"/>
      <c r="D5075" s="168"/>
      <c r="E5075" s="168"/>
      <c r="F5075" s="168"/>
      <c r="H5075" s="168"/>
      <c r="I5075" s="168"/>
      <c r="J5075" s="168"/>
      <c r="K5075" s="168"/>
      <c r="L5075" s="168"/>
    </row>
    <row r="5076" ht="14.25" spans="2:12">
      <c r="B5076" s="168"/>
      <c r="C5076" s="168"/>
      <c r="D5076" s="168"/>
      <c r="E5076" s="168"/>
      <c r="F5076" s="168"/>
      <c r="H5076" s="168"/>
      <c r="I5076" s="168"/>
      <c r="J5076" s="168"/>
      <c r="K5076" s="168"/>
      <c r="L5076" s="168"/>
    </row>
    <row r="5077" ht="14.25" spans="2:12">
      <c r="B5077" s="168"/>
      <c r="C5077" s="168"/>
      <c r="D5077" s="168"/>
      <c r="E5077" s="168"/>
      <c r="F5077" s="168"/>
      <c r="H5077" s="168"/>
      <c r="I5077" s="168"/>
      <c r="J5077" s="168"/>
      <c r="K5077" s="168"/>
      <c r="L5077" s="168"/>
    </row>
    <row r="5078" ht="14.25" spans="2:12">
      <c r="B5078" s="168"/>
      <c r="C5078" s="168"/>
      <c r="D5078" s="168"/>
      <c r="E5078" s="168"/>
      <c r="F5078" s="168"/>
      <c r="H5078" s="168"/>
      <c r="I5078" s="168"/>
      <c r="J5078" s="168"/>
      <c r="K5078" s="168"/>
      <c r="L5078" s="168"/>
    </row>
    <row r="5079" ht="14.25" spans="2:12">
      <c r="B5079" s="168"/>
      <c r="C5079" s="168"/>
      <c r="D5079" s="168"/>
      <c r="E5079" s="168"/>
      <c r="F5079" s="168"/>
      <c r="H5079" s="168"/>
      <c r="I5079" s="168"/>
      <c r="J5079" s="168"/>
      <c r="K5079" s="168"/>
      <c r="L5079" s="168"/>
    </row>
    <row r="5080" ht="14.25" spans="2:12">
      <c r="B5080" s="168"/>
      <c r="C5080" s="168"/>
      <c r="D5080" s="168"/>
      <c r="E5080" s="168"/>
      <c r="F5080" s="168"/>
      <c r="H5080" s="168"/>
      <c r="I5080" s="168"/>
      <c r="J5080" s="168"/>
      <c r="K5080" s="168"/>
      <c r="L5080" s="168"/>
    </row>
    <row r="5081" ht="14.25" spans="2:12">
      <c r="B5081" s="168"/>
      <c r="C5081" s="168"/>
      <c r="D5081" s="168"/>
      <c r="E5081" s="168"/>
      <c r="F5081" s="168"/>
      <c r="H5081" s="168"/>
      <c r="I5081" s="168"/>
      <c r="J5081" s="168"/>
      <c r="K5081" s="168"/>
      <c r="L5081" s="168"/>
    </row>
    <row r="5082" ht="14.25" spans="2:12">
      <c r="B5082" s="168"/>
      <c r="C5082" s="168"/>
      <c r="D5082" s="168"/>
      <c r="E5082" s="168"/>
      <c r="F5082" s="168"/>
      <c r="H5082" s="168"/>
      <c r="I5082" s="168"/>
      <c r="J5082" s="168"/>
      <c r="K5082" s="168"/>
      <c r="L5082" s="168"/>
    </row>
    <row r="5083" ht="14.25" spans="2:12">
      <c r="B5083" s="168"/>
      <c r="C5083" s="168"/>
      <c r="D5083" s="168"/>
      <c r="E5083" s="168"/>
      <c r="F5083" s="168"/>
      <c r="H5083" s="168"/>
      <c r="I5083" s="168"/>
      <c r="J5083" s="168"/>
      <c r="K5083" s="168"/>
      <c r="L5083" s="168"/>
    </row>
    <row r="5084" ht="14.25" spans="2:12">
      <c r="B5084" s="168"/>
      <c r="C5084" s="168"/>
      <c r="D5084" s="168"/>
      <c r="E5084" s="168"/>
      <c r="F5084" s="168"/>
      <c r="H5084" s="168"/>
      <c r="I5084" s="168"/>
      <c r="J5084" s="168"/>
      <c r="K5084" s="168"/>
      <c r="L5084" s="168"/>
    </row>
    <row r="5085" ht="14.25" spans="2:12">
      <c r="B5085" s="168"/>
      <c r="C5085" s="168"/>
      <c r="D5085" s="168"/>
      <c r="E5085" s="168"/>
      <c r="F5085" s="168"/>
      <c r="H5085" s="168"/>
      <c r="I5085" s="168"/>
      <c r="J5085" s="168"/>
      <c r="K5085" s="168"/>
      <c r="L5085" s="168"/>
    </row>
    <row r="5086" ht="14.25" spans="2:12">
      <c r="B5086" s="168"/>
      <c r="C5086" s="168"/>
      <c r="D5086" s="168"/>
      <c r="E5086" s="168"/>
      <c r="F5086" s="168"/>
      <c r="H5086" s="168"/>
      <c r="I5086" s="168"/>
      <c r="J5086" s="168"/>
      <c r="K5086" s="168"/>
      <c r="L5086" s="168"/>
    </row>
    <row r="5087" ht="14.25" spans="2:12">
      <c r="B5087" s="168"/>
      <c r="C5087" s="168"/>
      <c r="D5087" s="168"/>
      <c r="E5087" s="168"/>
      <c r="F5087" s="168"/>
      <c r="H5087" s="168"/>
      <c r="I5087" s="168"/>
      <c r="J5087" s="168"/>
      <c r="K5087" s="168"/>
      <c r="L5087" s="168"/>
    </row>
    <row r="5088" ht="14.25" spans="2:12">
      <c r="B5088" s="168"/>
      <c r="C5088" s="168"/>
      <c r="D5088" s="168"/>
      <c r="E5088" s="168"/>
      <c r="F5088" s="168"/>
      <c r="H5088" s="168"/>
      <c r="I5088" s="168"/>
      <c r="J5088" s="168"/>
      <c r="K5088" s="168"/>
      <c r="L5088" s="168"/>
    </row>
    <row r="5089" ht="14.25" spans="2:12">
      <c r="B5089" s="168"/>
      <c r="C5089" s="168"/>
      <c r="D5089" s="168"/>
      <c r="E5089" s="168"/>
      <c r="F5089" s="168"/>
      <c r="H5089" s="168"/>
      <c r="I5089" s="168"/>
      <c r="J5089" s="168"/>
      <c r="K5089" s="168"/>
      <c r="L5089" s="168"/>
    </row>
    <row r="5090" ht="14.25" spans="2:12">
      <c r="B5090" s="168"/>
      <c r="C5090" s="168"/>
      <c r="D5090" s="168"/>
      <c r="E5090" s="168"/>
      <c r="F5090" s="168"/>
      <c r="H5090" s="168"/>
      <c r="I5090" s="168"/>
      <c r="J5090" s="168"/>
      <c r="K5090" s="168"/>
      <c r="L5090" s="168"/>
    </row>
    <row r="5091" ht="14.25" spans="2:12">
      <c r="B5091" s="168"/>
      <c r="C5091" s="168"/>
      <c r="D5091" s="168"/>
      <c r="E5091" s="168"/>
      <c r="F5091" s="168"/>
      <c r="H5091" s="168"/>
      <c r="I5091" s="168"/>
      <c r="J5091" s="168"/>
      <c r="K5091" s="168"/>
      <c r="L5091" s="168"/>
    </row>
    <row r="5092" ht="14.25" spans="2:12">
      <c r="B5092" s="168"/>
      <c r="C5092" s="168"/>
      <c r="D5092" s="168"/>
      <c r="E5092" s="168"/>
      <c r="F5092" s="168"/>
      <c r="H5092" s="168"/>
      <c r="I5092" s="168"/>
      <c r="J5092" s="168"/>
      <c r="K5092" s="168"/>
      <c r="L5092" s="168"/>
    </row>
    <row r="5093" ht="14.25" spans="2:12">
      <c r="B5093" s="168"/>
      <c r="C5093" s="168"/>
      <c r="D5093" s="168"/>
      <c r="E5093" s="168"/>
      <c r="F5093" s="168"/>
      <c r="H5093" s="168"/>
      <c r="I5093" s="168"/>
      <c r="J5093" s="168"/>
      <c r="K5093" s="168"/>
      <c r="L5093" s="168"/>
    </row>
    <row r="5094" ht="14.25" spans="2:12">
      <c r="B5094" s="168"/>
      <c r="C5094" s="168"/>
      <c r="D5094" s="168"/>
      <c r="E5094" s="168"/>
      <c r="F5094" s="168"/>
      <c r="H5094" s="168"/>
      <c r="I5094" s="168"/>
      <c r="J5094" s="168"/>
      <c r="K5094" s="168"/>
      <c r="L5094" s="168"/>
    </row>
    <row r="5095" ht="14.25" spans="2:12">
      <c r="B5095" s="168"/>
      <c r="C5095" s="168"/>
      <c r="D5095" s="168"/>
      <c r="E5095" s="168"/>
      <c r="F5095" s="168"/>
      <c r="H5095" s="168"/>
      <c r="I5095" s="168"/>
      <c r="J5095" s="168"/>
      <c r="K5095" s="168"/>
      <c r="L5095" s="168"/>
    </row>
    <row r="5096" ht="14.25" spans="2:12">
      <c r="B5096" s="168"/>
      <c r="C5096" s="168"/>
      <c r="D5096" s="168"/>
      <c r="E5096" s="168"/>
      <c r="F5096" s="168"/>
      <c r="H5096" s="168"/>
      <c r="I5096" s="168"/>
      <c r="J5096" s="168"/>
      <c r="K5096" s="168"/>
      <c r="L5096" s="168"/>
    </row>
    <row r="5097" ht="14.25" spans="2:12">
      <c r="B5097" s="168"/>
      <c r="C5097" s="168"/>
      <c r="D5097" s="168"/>
      <c r="E5097" s="168"/>
      <c r="F5097" s="168"/>
      <c r="H5097" s="168"/>
      <c r="I5097" s="168"/>
      <c r="J5097" s="168"/>
      <c r="K5097" s="168"/>
      <c r="L5097" s="168"/>
    </row>
    <row r="5098" ht="14.25" spans="2:12">
      <c r="B5098" s="168"/>
      <c r="C5098" s="168"/>
      <c r="D5098" s="168"/>
      <c r="E5098" s="168"/>
      <c r="F5098" s="168"/>
      <c r="H5098" s="168"/>
      <c r="I5098" s="168"/>
      <c r="J5098" s="168"/>
      <c r="K5098" s="168"/>
      <c r="L5098" s="168"/>
    </row>
    <row r="5099" ht="14.25" spans="2:12">
      <c r="B5099" s="168"/>
      <c r="C5099" s="168"/>
      <c r="D5099" s="168"/>
      <c r="E5099" s="168"/>
      <c r="F5099" s="168"/>
      <c r="H5099" s="168"/>
      <c r="I5099" s="168"/>
      <c r="J5099" s="168"/>
      <c r="K5099" s="168"/>
      <c r="L5099" s="168"/>
    </row>
    <row r="5100" ht="14.25" spans="2:12">
      <c r="B5100" s="168"/>
      <c r="C5100" s="168"/>
      <c r="D5100" s="168"/>
      <c r="E5100" s="168"/>
      <c r="F5100" s="168"/>
      <c r="H5100" s="168"/>
      <c r="I5100" s="168"/>
      <c r="J5100" s="168"/>
      <c r="K5100" s="168"/>
      <c r="L5100" s="168"/>
    </row>
    <row r="5101" ht="14.25" spans="2:12">
      <c r="B5101" s="168"/>
      <c r="C5101" s="168"/>
      <c r="D5101" s="168"/>
      <c r="E5101" s="168"/>
      <c r="F5101" s="168"/>
      <c r="H5101" s="168"/>
      <c r="I5101" s="168"/>
      <c r="J5101" s="168"/>
      <c r="K5101" s="168"/>
      <c r="L5101" s="168"/>
    </row>
    <row r="5102" ht="14.25" spans="2:12">
      <c r="B5102" s="168"/>
      <c r="C5102" s="168"/>
      <c r="D5102" s="168"/>
      <c r="E5102" s="168"/>
      <c r="F5102" s="168"/>
      <c r="H5102" s="168"/>
      <c r="I5102" s="168"/>
      <c r="J5102" s="168"/>
      <c r="K5102" s="168"/>
      <c r="L5102" s="168"/>
    </row>
    <row r="5103" ht="14.25" spans="2:12">
      <c r="B5103" s="168"/>
      <c r="C5103" s="168"/>
      <c r="D5103" s="168"/>
      <c r="E5103" s="168"/>
      <c r="F5103" s="168"/>
      <c r="H5103" s="168"/>
      <c r="I5103" s="168"/>
      <c r="J5103" s="168"/>
      <c r="K5103" s="168"/>
      <c r="L5103" s="168"/>
    </row>
    <row r="5104" ht="14.25" spans="2:12">
      <c r="B5104" s="168"/>
      <c r="C5104" s="168"/>
      <c r="D5104" s="168"/>
      <c r="E5104" s="168"/>
      <c r="F5104" s="168"/>
      <c r="H5104" s="168"/>
      <c r="I5104" s="168"/>
      <c r="J5104" s="168"/>
      <c r="K5104" s="168"/>
      <c r="L5104" s="168"/>
    </row>
    <row r="5105" ht="14.25" spans="2:12">
      <c r="B5105" s="168"/>
      <c r="C5105" s="168"/>
      <c r="D5105" s="168"/>
      <c r="E5105" s="168"/>
      <c r="F5105" s="168"/>
      <c r="H5105" s="168"/>
      <c r="I5105" s="168"/>
      <c r="J5105" s="168"/>
      <c r="K5105" s="168"/>
      <c r="L5105" s="168"/>
    </row>
    <row r="5106" ht="14.25" spans="2:12">
      <c r="B5106" s="168"/>
      <c r="C5106" s="168"/>
      <c r="D5106" s="168"/>
      <c r="E5106" s="168"/>
      <c r="F5106" s="168"/>
      <c r="H5106" s="168"/>
      <c r="I5106" s="168"/>
      <c r="J5106" s="168"/>
      <c r="K5106" s="168"/>
      <c r="L5106" s="168"/>
    </row>
    <row r="5107" ht="14.25" spans="2:12">
      <c r="B5107" s="168"/>
      <c r="C5107" s="168"/>
      <c r="D5107" s="168"/>
      <c r="E5107" s="168"/>
      <c r="F5107" s="168"/>
      <c r="H5107" s="168"/>
      <c r="I5107" s="168"/>
      <c r="J5107" s="168"/>
      <c r="K5107" s="168"/>
      <c r="L5107" s="168"/>
    </row>
    <row r="5108" ht="14.25" spans="2:12">
      <c r="B5108" s="168"/>
      <c r="C5108" s="168"/>
      <c r="D5108" s="168"/>
      <c r="E5108" s="168"/>
      <c r="F5108" s="168"/>
      <c r="H5108" s="168"/>
      <c r="I5108" s="168"/>
      <c r="J5108" s="168"/>
      <c r="K5108" s="168"/>
      <c r="L5108" s="168"/>
    </row>
    <row r="5109" ht="14.25" spans="2:12">
      <c r="B5109" s="168"/>
      <c r="C5109" s="168"/>
      <c r="D5109" s="168"/>
      <c r="E5109" s="168"/>
      <c r="F5109" s="168"/>
      <c r="H5109" s="168"/>
      <c r="I5109" s="168"/>
      <c r="J5109" s="168"/>
      <c r="K5109" s="168"/>
      <c r="L5109" s="168"/>
    </row>
    <row r="5110" ht="14.25" spans="2:12">
      <c r="B5110" s="168"/>
      <c r="C5110" s="168"/>
      <c r="D5110" s="168"/>
      <c r="E5110" s="168"/>
      <c r="F5110" s="168"/>
      <c r="H5110" s="168"/>
      <c r="I5110" s="168"/>
      <c r="J5110" s="168"/>
      <c r="K5110" s="168"/>
      <c r="L5110" s="168"/>
    </row>
    <row r="5111" ht="14.25" spans="2:12">
      <c r="B5111" s="168"/>
      <c r="C5111" s="168"/>
      <c r="D5111" s="168"/>
      <c r="E5111" s="168"/>
      <c r="F5111" s="168"/>
      <c r="H5111" s="168"/>
      <c r="I5111" s="168"/>
      <c r="J5111" s="168"/>
      <c r="K5111" s="168"/>
      <c r="L5111" s="168"/>
    </row>
    <row r="5112" ht="14.25" spans="2:12">
      <c r="B5112" s="168"/>
      <c r="C5112" s="168"/>
      <c r="D5112" s="168"/>
      <c r="E5112" s="168"/>
      <c r="F5112" s="168"/>
      <c r="H5112" s="168"/>
      <c r="I5112" s="168"/>
      <c r="J5112" s="168"/>
      <c r="K5112" s="168"/>
      <c r="L5112" s="168"/>
    </row>
    <row r="5113" ht="14.25" spans="2:12">
      <c r="B5113" s="168"/>
      <c r="C5113" s="168"/>
      <c r="D5113" s="168"/>
      <c r="E5113" s="168"/>
      <c r="F5113" s="168"/>
      <c r="H5113" s="168"/>
      <c r="I5113" s="168"/>
      <c r="J5113" s="168"/>
      <c r="K5113" s="168"/>
      <c r="L5113" s="168"/>
    </row>
    <row r="5114" ht="14.25" spans="2:12">
      <c r="B5114" s="168"/>
      <c r="C5114" s="168"/>
      <c r="D5114" s="168"/>
      <c r="E5114" s="168"/>
      <c r="F5114" s="168"/>
      <c r="H5114" s="168"/>
      <c r="I5114" s="168"/>
      <c r="J5114" s="168"/>
      <c r="K5114" s="168"/>
      <c r="L5114" s="168"/>
    </row>
    <row r="5115" ht="14.25" spans="2:12">
      <c r="B5115" s="168"/>
      <c r="C5115" s="168"/>
      <c r="D5115" s="168"/>
      <c r="E5115" s="168"/>
      <c r="F5115" s="168"/>
      <c r="H5115" s="168"/>
      <c r="I5115" s="168"/>
      <c r="J5115" s="168"/>
      <c r="K5115" s="168"/>
      <c r="L5115" s="168"/>
    </row>
    <row r="5116" ht="14.25" spans="2:12">
      <c r="B5116" s="168"/>
      <c r="C5116" s="168"/>
      <c r="D5116" s="168"/>
      <c r="E5116" s="168"/>
      <c r="F5116" s="168"/>
      <c r="H5116" s="168"/>
      <c r="I5116" s="168"/>
      <c r="J5116" s="168"/>
      <c r="K5116" s="168"/>
      <c r="L5116" s="168"/>
    </row>
    <row r="5117" ht="14.25" spans="2:12">
      <c r="B5117" s="168"/>
      <c r="C5117" s="168"/>
      <c r="D5117" s="168"/>
      <c r="E5117" s="168"/>
      <c r="F5117" s="168"/>
      <c r="H5117" s="168"/>
      <c r="I5117" s="168"/>
      <c r="J5117" s="168"/>
      <c r="K5117" s="168"/>
      <c r="L5117" s="168"/>
    </row>
    <row r="5118" ht="14.25" spans="2:12">
      <c r="B5118" s="168"/>
      <c r="C5118" s="168"/>
      <c r="D5118" s="168"/>
      <c r="E5118" s="168"/>
      <c r="F5118" s="168"/>
      <c r="H5118" s="168"/>
      <c r="I5118" s="168"/>
      <c r="J5118" s="168"/>
      <c r="K5118" s="168"/>
      <c r="L5118" s="168"/>
    </row>
    <row r="5119" ht="14.25" spans="2:12">
      <c r="B5119" s="168"/>
      <c r="C5119" s="168"/>
      <c r="D5119" s="168"/>
      <c r="E5119" s="168"/>
      <c r="F5119" s="168"/>
      <c r="H5119" s="168"/>
      <c r="I5119" s="168"/>
      <c r="J5119" s="168"/>
      <c r="K5119" s="168"/>
      <c r="L5119" s="168"/>
    </row>
    <row r="5120" ht="14.25" spans="2:12">
      <c r="B5120" s="168"/>
      <c r="C5120" s="168"/>
      <c r="D5120" s="168"/>
      <c r="E5120" s="168"/>
      <c r="F5120" s="168"/>
      <c r="H5120" s="168"/>
      <c r="I5120" s="168"/>
      <c r="J5120" s="168"/>
      <c r="K5120" s="168"/>
      <c r="L5120" s="168"/>
    </row>
    <row r="5121" ht="14.25" spans="2:12">
      <c r="B5121" s="168"/>
      <c r="C5121" s="168"/>
      <c r="D5121" s="168"/>
      <c r="E5121" s="168"/>
      <c r="F5121" s="168"/>
      <c r="H5121" s="168"/>
      <c r="I5121" s="168"/>
      <c r="J5121" s="168"/>
      <c r="K5121" s="168"/>
      <c r="L5121" s="168"/>
    </row>
    <row r="5122" ht="14.25" spans="2:12">
      <c r="B5122" s="168"/>
      <c r="C5122" s="168"/>
      <c r="D5122" s="168"/>
      <c r="E5122" s="168"/>
      <c r="F5122" s="168"/>
      <c r="H5122" s="168"/>
      <c r="I5122" s="168"/>
      <c r="J5122" s="168"/>
      <c r="K5122" s="168"/>
      <c r="L5122" s="168"/>
    </row>
    <row r="5123" ht="14.25" spans="2:12">
      <c r="B5123" s="168"/>
      <c r="C5123" s="168"/>
      <c r="D5123" s="168"/>
      <c r="E5123" s="168"/>
      <c r="F5123" s="168"/>
      <c r="H5123" s="168"/>
      <c r="I5123" s="168"/>
      <c r="J5123" s="168"/>
      <c r="K5123" s="168"/>
      <c r="L5123" s="168"/>
    </row>
    <row r="5124" ht="14.25" spans="2:12">
      <c r="B5124" s="168"/>
      <c r="C5124" s="168"/>
      <c r="D5124" s="168"/>
      <c r="E5124" s="168"/>
      <c r="F5124" s="168"/>
      <c r="H5124" s="168"/>
      <c r="I5124" s="168"/>
      <c r="J5124" s="168"/>
      <c r="K5124" s="168"/>
      <c r="L5124" s="168"/>
    </row>
    <row r="5125" ht="14.25" spans="2:12">
      <c r="B5125" s="168"/>
      <c r="C5125" s="168"/>
      <c r="D5125" s="168"/>
      <c r="E5125" s="168"/>
      <c r="F5125" s="168"/>
      <c r="H5125" s="168"/>
      <c r="I5125" s="168"/>
      <c r="J5125" s="168"/>
      <c r="K5125" s="168"/>
      <c r="L5125" s="168"/>
    </row>
    <row r="5126" ht="14.25" spans="2:12">
      <c r="B5126" s="168"/>
      <c r="C5126" s="168"/>
      <c r="D5126" s="168"/>
      <c r="E5126" s="168"/>
      <c r="F5126" s="168"/>
      <c r="H5126" s="168"/>
      <c r="I5126" s="168"/>
      <c r="J5126" s="168"/>
      <c r="K5126" s="168"/>
      <c r="L5126" s="168"/>
    </row>
    <row r="5127" ht="14.25" spans="2:12">
      <c r="B5127" s="168"/>
      <c r="C5127" s="168"/>
      <c r="D5127" s="168"/>
      <c r="E5127" s="168"/>
      <c r="F5127" s="168"/>
      <c r="H5127" s="168"/>
      <c r="I5127" s="168"/>
      <c r="J5127" s="168"/>
      <c r="K5127" s="168"/>
      <c r="L5127" s="168"/>
    </row>
    <row r="5128" ht="14.25" spans="2:12">
      <c r="B5128" s="168"/>
      <c r="C5128" s="168"/>
      <c r="D5128" s="168"/>
      <c r="E5128" s="168"/>
      <c r="F5128" s="168"/>
      <c r="H5128" s="168"/>
      <c r="I5128" s="168"/>
      <c r="J5128" s="168"/>
      <c r="K5128" s="168"/>
      <c r="L5128" s="168"/>
    </row>
    <row r="5129" ht="14.25" spans="2:12">
      <c r="B5129" s="168"/>
      <c r="C5129" s="168"/>
      <c r="D5129" s="168"/>
      <c r="E5129" s="168"/>
      <c r="F5129" s="168"/>
      <c r="H5129" s="168"/>
      <c r="I5129" s="168"/>
      <c r="J5129" s="168"/>
      <c r="K5129" s="168"/>
      <c r="L5129" s="168"/>
    </row>
    <row r="5130" ht="14.25" spans="2:12">
      <c r="B5130" s="168"/>
      <c r="C5130" s="168"/>
      <c r="D5130" s="168"/>
      <c r="E5130" s="168"/>
      <c r="F5130" s="168"/>
      <c r="H5130" s="168"/>
      <c r="I5130" s="168"/>
      <c r="J5130" s="168"/>
      <c r="K5130" s="168"/>
      <c r="L5130" s="168"/>
    </row>
    <row r="5131" ht="14.25" spans="2:12">
      <c r="B5131" s="168"/>
      <c r="C5131" s="168"/>
      <c r="D5131" s="168"/>
      <c r="E5131" s="168"/>
      <c r="F5131" s="168"/>
      <c r="H5131" s="168"/>
      <c r="I5131" s="168"/>
      <c r="J5131" s="168"/>
      <c r="K5131" s="168"/>
      <c r="L5131" s="168"/>
    </row>
    <row r="5132" ht="14.25" spans="2:12">
      <c r="B5132" s="168"/>
      <c r="C5132" s="168"/>
      <c r="D5132" s="168"/>
      <c r="E5132" s="168"/>
      <c r="F5132" s="168"/>
      <c r="H5132" s="168"/>
      <c r="I5132" s="168"/>
      <c r="J5132" s="168"/>
      <c r="K5132" s="168"/>
      <c r="L5132" s="168"/>
    </row>
    <row r="5133" ht="14.25" spans="2:12">
      <c r="B5133" s="168"/>
      <c r="C5133" s="168"/>
      <c r="D5133" s="168"/>
      <c r="E5133" s="168"/>
      <c r="F5133" s="168"/>
      <c r="H5133" s="168"/>
      <c r="I5133" s="168"/>
      <c r="J5133" s="168"/>
      <c r="K5133" s="168"/>
      <c r="L5133" s="168"/>
    </row>
    <row r="5134" ht="14.25" spans="2:12">
      <c r="B5134" s="168"/>
      <c r="C5134" s="168"/>
      <c r="D5134" s="168"/>
      <c r="E5134" s="168"/>
      <c r="F5134" s="168"/>
      <c r="H5134" s="168"/>
      <c r="I5134" s="168"/>
      <c r="J5134" s="168"/>
      <c r="K5134" s="168"/>
      <c r="L5134" s="168"/>
    </row>
    <row r="5135" ht="14.25" spans="2:12">
      <c r="B5135" s="168"/>
      <c r="C5135" s="168"/>
      <c r="D5135" s="168"/>
      <c r="E5135" s="168"/>
      <c r="F5135" s="168"/>
      <c r="H5135" s="168"/>
      <c r="I5135" s="168"/>
      <c r="J5135" s="168"/>
      <c r="K5135" s="168"/>
      <c r="L5135" s="168"/>
    </row>
    <row r="5136" ht="14.25" spans="2:12">
      <c r="B5136" s="168"/>
      <c r="C5136" s="168"/>
      <c r="D5136" s="168"/>
      <c r="E5136" s="168"/>
      <c r="F5136" s="168"/>
      <c r="H5136" s="168"/>
      <c r="I5136" s="168"/>
      <c r="J5136" s="168"/>
      <c r="K5136" s="168"/>
      <c r="L5136" s="168"/>
    </row>
    <row r="5137" ht="14.25" spans="2:12">
      <c r="B5137" s="168"/>
      <c r="C5137" s="168"/>
      <c r="D5137" s="168"/>
      <c r="E5137" s="168"/>
      <c r="F5137" s="168"/>
      <c r="H5137" s="168"/>
      <c r="I5137" s="168"/>
      <c r="J5137" s="168"/>
      <c r="K5137" s="168"/>
      <c r="L5137" s="168"/>
    </row>
    <row r="5138" ht="14.25" spans="2:12">
      <c r="B5138" s="168"/>
      <c r="C5138" s="168"/>
      <c r="D5138" s="168"/>
      <c r="E5138" s="168"/>
      <c r="F5138" s="168"/>
      <c r="H5138" s="168"/>
      <c r="I5138" s="168"/>
      <c r="J5138" s="168"/>
      <c r="K5138" s="168"/>
      <c r="L5138" s="168"/>
    </row>
    <row r="5139" ht="14.25" spans="2:12">
      <c r="B5139" s="168"/>
      <c r="C5139" s="168"/>
      <c r="D5139" s="168"/>
      <c r="E5139" s="168"/>
      <c r="F5139" s="168"/>
      <c r="H5139" s="168"/>
      <c r="I5139" s="168"/>
      <c r="J5139" s="168"/>
      <c r="K5139" s="168"/>
      <c r="L5139" s="168"/>
    </row>
    <row r="5140" ht="14.25" spans="2:12">
      <c r="B5140" s="168"/>
      <c r="C5140" s="168"/>
      <c r="D5140" s="168"/>
      <c r="E5140" s="168"/>
      <c r="F5140" s="168"/>
      <c r="H5140" s="168"/>
      <c r="I5140" s="168"/>
      <c r="J5140" s="168"/>
      <c r="K5140" s="168"/>
      <c r="L5140" s="168"/>
    </row>
    <row r="5141" ht="14.25" spans="2:12">
      <c r="B5141" s="168"/>
      <c r="C5141" s="168"/>
      <c r="D5141" s="168"/>
      <c r="E5141" s="168"/>
      <c r="F5141" s="168"/>
      <c r="H5141" s="168"/>
      <c r="I5141" s="168"/>
      <c r="J5141" s="168"/>
      <c r="K5141" s="168"/>
      <c r="L5141" s="168"/>
    </row>
    <row r="5142" ht="14.25" spans="2:12">
      <c r="B5142" s="168"/>
      <c r="C5142" s="168"/>
      <c r="D5142" s="168"/>
      <c r="E5142" s="168"/>
      <c r="F5142" s="168"/>
      <c r="H5142" s="168"/>
      <c r="I5142" s="168"/>
      <c r="J5142" s="168"/>
      <c r="K5142" s="168"/>
      <c r="L5142" s="168"/>
    </row>
    <row r="5143" ht="14.25" spans="2:12">
      <c r="B5143" s="168"/>
      <c r="C5143" s="168"/>
      <c r="D5143" s="168"/>
      <c r="E5143" s="168"/>
      <c r="F5143" s="168"/>
      <c r="H5143" s="168"/>
      <c r="I5143" s="168"/>
      <c r="J5143" s="168"/>
      <c r="K5143" s="168"/>
      <c r="L5143" s="168"/>
    </row>
    <row r="5144" ht="14.25" spans="2:12">
      <c r="B5144" s="168"/>
      <c r="C5144" s="168"/>
      <c r="D5144" s="168"/>
      <c r="E5144" s="168"/>
      <c r="F5144" s="168"/>
      <c r="H5144" s="168"/>
      <c r="I5144" s="168"/>
      <c r="J5144" s="168"/>
      <c r="K5144" s="168"/>
      <c r="L5144" s="168"/>
    </row>
    <row r="5145" ht="14.25" spans="2:12">
      <c r="B5145" s="168"/>
      <c r="C5145" s="168"/>
      <c r="D5145" s="168"/>
      <c r="E5145" s="168"/>
      <c r="F5145" s="168"/>
      <c r="H5145" s="168"/>
      <c r="I5145" s="168"/>
      <c r="J5145" s="168"/>
      <c r="K5145" s="168"/>
      <c r="L5145" s="168"/>
    </row>
    <row r="5146" ht="14.25" spans="2:12">
      <c r="B5146" s="168"/>
      <c r="C5146" s="168"/>
      <c r="D5146" s="168"/>
      <c r="E5146" s="168"/>
      <c r="F5146" s="168"/>
      <c r="H5146" s="168"/>
      <c r="I5146" s="168"/>
      <c r="J5146" s="168"/>
      <c r="K5146" s="168"/>
      <c r="L5146" s="168"/>
    </row>
    <row r="5147" ht="14.25" spans="2:12">
      <c r="B5147" s="168"/>
      <c r="C5147" s="168"/>
      <c r="D5147" s="168"/>
      <c r="E5147" s="168"/>
      <c r="F5147" s="168"/>
      <c r="H5147" s="168"/>
      <c r="I5147" s="168"/>
      <c r="J5147" s="168"/>
      <c r="K5147" s="168"/>
      <c r="L5147" s="168"/>
    </row>
    <row r="5148" ht="14.25" spans="2:12">
      <c r="B5148" s="168"/>
      <c r="C5148" s="168"/>
      <c r="D5148" s="168"/>
      <c r="E5148" s="168"/>
      <c r="F5148" s="168"/>
      <c r="H5148" s="168"/>
      <c r="I5148" s="168"/>
      <c r="J5148" s="168"/>
      <c r="K5148" s="168"/>
      <c r="L5148" s="168"/>
    </row>
    <row r="5149" ht="14.25" spans="2:12">
      <c r="B5149" s="168"/>
      <c r="C5149" s="168"/>
      <c r="D5149" s="168"/>
      <c r="E5149" s="168"/>
      <c r="F5149" s="168"/>
      <c r="H5149" s="168"/>
      <c r="I5149" s="168"/>
      <c r="J5149" s="168"/>
      <c r="K5149" s="168"/>
      <c r="L5149" s="168"/>
    </row>
    <row r="5150" ht="14.25" spans="2:12">
      <c r="B5150" s="168"/>
      <c r="C5150" s="168"/>
      <c r="D5150" s="168"/>
      <c r="E5150" s="168"/>
      <c r="F5150" s="168"/>
      <c r="H5150" s="168"/>
      <c r="I5150" s="168"/>
      <c r="J5150" s="168"/>
      <c r="K5150" s="168"/>
      <c r="L5150" s="168"/>
    </row>
    <row r="5151" ht="14.25" spans="2:12">
      <c r="B5151" s="168"/>
      <c r="C5151" s="168"/>
      <c r="D5151" s="168"/>
      <c r="E5151" s="168"/>
      <c r="F5151" s="168"/>
      <c r="H5151" s="168"/>
      <c r="I5151" s="168"/>
      <c r="J5151" s="168"/>
      <c r="K5151" s="168"/>
      <c r="L5151" s="168"/>
    </row>
    <row r="5152" ht="14.25" spans="2:12">
      <c r="B5152" s="168"/>
      <c r="C5152" s="168"/>
      <c r="D5152" s="168"/>
      <c r="E5152" s="168"/>
      <c r="F5152" s="168"/>
      <c r="H5152" s="168"/>
      <c r="I5152" s="168"/>
      <c r="J5152" s="168"/>
      <c r="K5152" s="168"/>
      <c r="L5152" s="168"/>
    </row>
    <row r="5153" ht="14.25" spans="2:12">
      <c r="B5153" s="168"/>
      <c r="C5153" s="168"/>
      <c r="D5153" s="168"/>
      <c r="E5153" s="168"/>
      <c r="F5153" s="168"/>
      <c r="H5153" s="168"/>
      <c r="I5153" s="168"/>
      <c r="J5153" s="168"/>
      <c r="K5153" s="168"/>
      <c r="L5153" s="168"/>
    </row>
    <row r="5154" ht="14.25" spans="2:12">
      <c r="B5154" s="168"/>
      <c r="C5154" s="168"/>
      <c r="D5154" s="168"/>
      <c r="E5154" s="168"/>
      <c r="F5154" s="168"/>
      <c r="H5154" s="168"/>
      <c r="I5154" s="168"/>
      <c r="J5154" s="168"/>
      <c r="K5154" s="168"/>
      <c r="L5154" s="168"/>
    </row>
    <row r="5155" ht="14.25" spans="2:12">
      <c r="B5155" s="168"/>
      <c r="C5155" s="168"/>
      <c r="D5155" s="168"/>
      <c r="E5155" s="168"/>
      <c r="F5155" s="168"/>
      <c r="H5155" s="168"/>
      <c r="I5155" s="168"/>
      <c r="J5155" s="168"/>
      <c r="K5155" s="168"/>
      <c r="L5155" s="168"/>
    </row>
    <row r="5156" ht="14.25" spans="2:12">
      <c r="B5156" s="168"/>
      <c r="C5156" s="168"/>
      <c r="D5156" s="168"/>
      <c r="E5156" s="168"/>
      <c r="F5156" s="168"/>
      <c r="H5156" s="168"/>
      <c r="I5156" s="168"/>
      <c r="J5156" s="168"/>
      <c r="K5156" s="168"/>
      <c r="L5156" s="168"/>
    </row>
    <row r="5157" ht="14.25" spans="2:12">
      <c r="B5157" s="168"/>
      <c r="C5157" s="168"/>
      <c r="D5157" s="168"/>
      <c r="E5157" s="168"/>
      <c r="F5157" s="168"/>
      <c r="H5157" s="168"/>
      <c r="I5157" s="168"/>
      <c r="J5157" s="168"/>
      <c r="K5157" s="168"/>
      <c r="L5157" s="168"/>
    </row>
    <row r="5158" ht="14.25" spans="2:12">
      <c r="B5158" s="168"/>
      <c r="C5158" s="168"/>
      <c r="D5158" s="168"/>
      <c r="E5158" s="168"/>
      <c r="F5158" s="168"/>
      <c r="H5158" s="168"/>
      <c r="I5158" s="168"/>
      <c r="J5158" s="168"/>
      <c r="K5158" s="168"/>
      <c r="L5158" s="168"/>
    </row>
    <row r="5159" ht="14.25" spans="2:12">
      <c r="B5159" s="168"/>
      <c r="C5159" s="168"/>
      <c r="D5159" s="168"/>
      <c r="E5159" s="168"/>
      <c r="F5159" s="168"/>
      <c r="H5159" s="168"/>
      <c r="I5159" s="168"/>
      <c r="J5159" s="168"/>
      <c r="K5159" s="168"/>
      <c r="L5159" s="168"/>
    </row>
    <row r="5160" ht="14.25" spans="2:12">
      <c r="B5160" s="168"/>
      <c r="C5160" s="168"/>
      <c r="D5160" s="168"/>
      <c r="E5160" s="168"/>
      <c r="F5160" s="168"/>
      <c r="H5160" s="168"/>
      <c r="I5160" s="168"/>
      <c r="J5160" s="168"/>
      <c r="K5160" s="168"/>
      <c r="L5160" s="168"/>
    </row>
    <row r="5161" ht="14.25" spans="2:12">
      <c r="B5161" s="168"/>
      <c r="C5161" s="168"/>
      <c r="D5161" s="168"/>
      <c r="E5161" s="168"/>
      <c r="F5161" s="168"/>
      <c r="H5161" s="168"/>
      <c r="I5161" s="168"/>
      <c r="J5161" s="168"/>
      <c r="K5161" s="168"/>
      <c r="L5161" s="168"/>
    </row>
    <row r="5162" ht="14.25" spans="2:12">
      <c r="B5162" s="168"/>
      <c r="C5162" s="168"/>
      <c r="D5162" s="168"/>
      <c r="E5162" s="168"/>
      <c r="F5162" s="168"/>
      <c r="H5162" s="168"/>
      <c r="I5162" s="168"/>
      <c r="J5162" s="168"/>
      <c r="K5162" s="168"/>
      <c r="L5162" s="168"/>
    </row>
    <row r="5163" ht="14.25" spans="2:12">
      <c r="B5163" s="168"/>
      <c r="C5163" s="168"/>
      <c r="D5163" s="168"/>
      <c r="E5163" s="168"/>
      <c r="F5163" s="168"/>
      <c r="H5163" s="168"/>
      <c r="I5163" s="168"/>
      <c r="J5163" s="168"/>
      <c r="K5163" s="168"/>
      <c r="L5163" s="168"/>
    </row>
    <row r="5164" ht="14.25" spans="2:12">
      <c r="B5164" s="168"/>
      <c r="C5164" s="168"/>
      <c r="D5164" s="168"/>
      <c r="E5164" s="168"/>
      <c r="F5164" s="168"/>
      <c r="H5164" s="168"/>
      <c r="I5164" s="168"/>
      <c r="J5164" s="168"/>
      <c r="K5164" s="168"/>
      <c r="L5164" s="168"/>
    </row>
    <row r="5165" ht="14.25" spans="2:12">
      <c r="B5165" s="168"/>
      <c r="C5165" s="168"/>
      <c r="D5165" s="168"/>
      <c r="E5165" s="168"/>
      <c r="F5165" s="168"/>
      <c r="H5165" s="168"/>
      <c r="I5165" s="168"/>
      <c r="J5165" s="168"/>
      <c r="K5165" s="168"/>
      <c r="L5165" s="168"/>
    </row>
    <row r="5166" ht="14.25" spans="2:12">
      <c r="B5166" s="168"/>
      <c r="C5166" s="168"/>
      <c r="D5166" s="168"/>
      <c r="E5166" s="168"/>
      <c r="F5166" s="168"/>
      <c r="H5166" s="168"/>
      <c r="I5166" s="168"/>
      <c r="J5166" s="168"/>
      <c r="K5166" s="168"/>
      <c r="L5166" s="168"/>
    </row>
    <row r="5167" ht="14.25" spans="2:12">
      <c r="B5167" s="168"/>
      <c r="C5167" s="168"/>
      <c r="D5167" s="168"/>
      <c r="E5167" s="168"/>
      <c r="F5167" s="168"/>
      <c r="H5167" s="168"/>
      <c r="I5167" s="168"/>
      <c r="J5167" s="168"/>
      <c r="K5167" s="168"/>
      <c r="L5167" s="168"/>
    </row>
    <row r="5168" ht="14.25" spans="2:12">
      <c r="B5168" s="168"/>
      <c r="C5168" s="168"/>
      <c r="D5168" s="168"/>
      <c r="E5168" s="168"/>
      <c r="F5168" s="168"/>
      <c r="H5168" s="168"/>
      <c r="I5168" s="168"/>
      <c r="J5168" s="168"/>
      <c r="K5168" s="168"/>
      <c r="L5168" s="168"/>
    </row>
    <row r="5169" ht="14.25" spans="2:12">
      <c r="B5169" s="168"/>
      <c r="C5169" s="168"/>
      <c r="D5169" s="168"/>
      <c r="E5169" s="168"/>
      <c r="F5169" s="168"/>
      <c r="H5169" s="168"/>
      <c r="I5169" s="168"/>
      <c r="J5169" s="168"/>
      <c r="K5169" s="168"/>
      <c r="L5169" s="168"/>
    </row>
    <row r="5170" ht="14.25" spans="2:12">
      <c r="B5170" s="168"/>
      <c r="C5170" s="168"/>
      <c r="D5170" s="168"/>
      <c r="E5170" s="168"/>
      <c r="F5170" s="168"/>
      <c r="H5170" s="168"/>
      <c r="I5170" s="168"/>
      <c r="J5170" s="168"/>
      <c r="K5170" s="168"/>
      <c r="L5170" s="168"/>
    </row>
    <row r="5171" ht="14.25" spans="2:12">
      <c r="B5171" s="168"/>
      <c r="C5171" s="168"/>
      <c r="D5171" s="168"/>
      <c r="E5171" s="168"/>
      <c r="F5171" s="168"/>
      <c r="H5171" s="168"/>
      <c r="I5171" s="168"/>
      <c r="J5171" s="168"/>
      <c r="K5171" s="168"/>
      <c r="L5171" s="168"/>
    </row>
    <row r="5172" ht="14.25" spans="2:12">
      <c r="B5172" s="168"/>
      <c r="C5172" s="168"/>
      <c r="D5172" s="168"/>
      <c r="E5172" s="168"/>
      <c r="F5172" s="168"/>
      <c r="H5172" s="168"/>
      <c r="I5172" s="168"/>
      <c r="J5172" s="168"/>
      <c r="K5172" s="168"/>
      <c r="L5172" s="168"/>
    </row>
    <row r="5173" ht="14.25" spans="2:12">
      <c r="B5173" s="168"/>
      <c r="C5173" s="168"/>
      <c r="D5173" s="168"/>
      <c r="E5173" s="168"/>
      <c r="F5173" s="168"/>
      <c r="H5173" s="168"/>
      <c r="I5173" s="168"/>
      <c r="J5173" s="168"/>
      <c r="K5173" s="168"/>
      <c r="L5173" s="168"/>
    </row>
    <row r="5174" ht="14.25" spans="2:12">
      <c r="B5174" s="168"/>
      <c r="C5174" s="168"/>
      <c r="D5174" s="168"/>
      <c r="E5174" s="168"/>
      <c r="F5174" s="168"/>
      <c r="H5174" s="168"/>
      <c r="I5174" s="168"/>
      <c r="J5174" s="168"/>
      <c r="K5174" s="168"/>
      <c r="L5174" s="168"/>
    </row>
    <row r="5175" ht="14.25" spans="2:12">
      <c r="B5175" s="168"/>
      <c r="C5175" s="168"/>
      <c r="D5175" s="168"/>
      <c r="E5175" s="168"/>
      <c r="F5175" s="168"/>
      <c r="H5175" s="168"/>
      <c r="I5175" s="168"/>
      <c r="J5175" s="168"/>
      <c r="K5175" s="168"/>
      <c r="L5175" s="168"/>
    </row>
    <row r="5176" ht="14.25" spans="2:12">
      <c r="B5176" s="168"/>
      <c r="C5176" s="168"/>
      <c r="D5176" s="168"/>
      <c r="E5176" s="168"/>
      <c r="F5176" s="168"/>
      <c r="H5176" s="168"/>
      <c r="I5176" s="168"/>
      <c r="J5176" s="168"/>
      <c r="K5176" s="168"/>
      <c r="L5176" s="168"/>
    </row>
    <row r="5177" ht="14.25" spans="2:12">
      <c r="B5177" s="168"/>
      <c r="C5177" s="168"/>
      <c r="D5177" s="168"/>
      <c r="E5177" s="168"/>
      <c r="F5177" s="168"/>
      <c r="H5177" s="168"/>
      <c r="I5177" s="168"/>
      <c r="J5177" s="168"/>
      <c r="K5177" s="168"/>
      <c r="L5177" s="168"/>
    </row>
    <row r="5178" ht="14.25" spans="2:12">
      <c r="B5178" s="168"/>
      <c r="C5178" s="168"/>
      <c r="D5178" s="168"/>
      <c r="E5178" s="168"/>
      <c r="F5178" s="168"/>
      <c r="H5178" s="168"/>
      <c r="I5178" s="168"/>
      <c r="J5178" s="168"/>
      <c r="K5178" s="168"/>
      <c r="L5178" s="168"/>
    </row>
    <row r="5179" ht="14.25" spans="2:12">
      <c r="B5179" s="168"/>
      <c r="C5179" s="168"/>
      <c r="D5179" s="168"/>
      <c r="E5179" s="168"/>
      <c r="F5179" s="168"/>
      <c r="H5179" s="168"/>
      <c r="I5179" s="168"/>
      <c r="J5179" s="168"/>
      <c r="K5179" s="168"/>
      <c r="L5179" s="168"/>
    </row>
    <row r="5180" ht="14.25" spans="2:12">
      <c r="B5180" s="168"/>
      <c r="C5180" s="168"/>
      <c r="D5180" s="168"/>
      <c r="E5180" s="168"/>
      <c r="F5180" s="168"/>
      <c r="H5180" s="168"/>
      <c r="I5180" s="168"/>
      <c r="J5180" s="168"/>
      <c r="K5180" s="168"/>
      <c r="L5180" s="168"/>
    </row>
    <row r="5181" ht="14.25" spans="2:12">
      <c r="B5181" s="168"/>
      <c r="C5181" s="168"/>
      <c r="D5181" s="168"/>
      <c r="E5181" s="168"/>
      <c r="F5181" s="168"/>
      <c r="H5181" s="168"/>
      <c r="I5181" s="168"/>
      <c r="J5181" s="168"/>
      <c r="K5181" s="168"/>
      <c r="L5181" s="168"/>
    </row>
    <row r="5182" ht="14.25" spans="2:12">
      <c r="B5182" s="168"/>
      <c r="C5182" s="168"/>
      <c r="D5182" s="168"/>
      <c r="E5182" s="168"/>
      <c r="F5182" s="168"/>
      <c r="H5182" s="168"/>
      <c r="I5182" s="168"/>
      <c r="J5182" s="168"/>
      <c r="K5182" s="168"/>
      <c r="L5182" s="168"/>
    </row>
    <row r="5183" ht="14.25" spans="2:12">
      <c r="B5183" s="168"/>
      <c r="C5183" s="168"/>
      <c r="D5183" s="168"/>
      <c r="E5183" s="168"/>
      <c r="F5183" s="168"/>
      <c r="H5183" s="168"/>
      <c r="I5183" s="168"/>
      <c r="J5183" s="168"/>
      <c r="K5183" s="168"/>
      <c r="L5183" s="168"/>
    </row>
    <row r="5184" ht="14.25" spans="2:12">
      <c r="B5184" s="168"/>
      <c r="C5184" s="168"/>
      <c r="D5184" s="168"/>
      <c r="E5184" s="168"/>
      <c r="F5184" s="168"/>
      <c r="H5184" s="168"/>
      <c r="I5184" s="168"/>
      <c r="J5184" s="168"/>
      <c r="K5184" s="168"/>
      <c r="L5184" s="168"/>
    </row>
    <row r="5185" ht="14.25" spans="2:12">
      <c r="B5185" s="168"/>
      <c r="C5185" s="168"/>
      <c r="D5185" s="168"/>
      <c r="E5185" s="168"/>
      <c r="F5185" s="168"/>
      <c r="H5185" s="168"/>
      <c r="I5185" s="168"/>
      <c r="J5185" s="168"/>
      <c r="K5185" s="168"/>
      <c r="L5185" s="168"/>
    </row>
    <row r="5186" ht="14.25" spans="2:12">
      <c r="B5186" s="168"/>
      <c r="C5186" s="168"/>
      <c r="D5186" s="168"/>
      <c r="E5186" s="168"/>
      <c r="F5186" s="168"/>
      <c r="H5186" s="168"/>
      <c r="I5186" s="168"/>
      <c r="J5186" s="168"/>
      <c r="K5186" s="168"/>
      <c r="L5186" s="168"/>
    </row>
    <row r="5187" ht="14.25" spans="2:12">
      <c r="B5187" s="168"/>
      <c r="C5187" s="168"/>
      <c r="D5187" s="168"/>
      <c r="E5187" s="168"/>
      <c r="F5187" s="168"/>
      <c r="H5187" s="168"/>
      <c r="I5187" s="168"/>
      <c r="J5187" s="168"/>
      <c r="K5187" s="168"/>
      <c r="L5187" s="168"/>
    </row>
    <row r="5188" ht="14.25" spans="2:12">
      <c r="B5188" s="168"/>
      <c r="C5188" s="168"/>
      <c r="D5188" s="168"/>
      <c r="E5188" s="168"/>
      <c r="F5188" s="168"/>
      <c r="H5188" s="168"/>
      <c r="I5188" s="168"/>
      <c r="J5188" s="168"/>
      <c r="K5188" s="168"/>
      <c r="L5188" s="168"/>
    </row>
    <row r="5189" ht="14.25" spans="2:12">
      <c r="B5189" s="168"/>
      <c r="C5189" s="168"/>
      <c r="D5189" s="168"/>
      <c r="E5189" s="168"/>
      <c r="F5189" s="168"/>
      <c r="H5189" s="168"/>
      <c r="I5189" s="168"/>
      <c r="J5189" s="168"/>
      <c r="K5189" s="168"/>
      <c r="L5189" s="168"/>
    </row>
    <row r="5190" ht="14.25" spans="2:12">
      <c r="B5190" s="168"/>
      <c r="C5190" s="168"/>
      <c r="D5190" s="168"/>
      <c r="E5190" s="168"/>
      <c r="F5190" s="168"/>
      <c r="H5190" s="168"/>
      <c r="I5190" s="168"/>
      <c r="J5190" s="168"/>
      <c r="K5190" s="168"/>
      <c r="L5190" s="168"/>
    </row>
    <row r="5191" ht="14.25" spans="2:12">
      <c r="B5191" s="168"/>
      <c r="C5191" s="168"/>
      <c r="D5191" s="168"/>
      <c r="E5191" s="168"/>
      <c r="F5191" s="168"/>
      <c r="H5191" s="168"/>
      <c r="I5191" s="168"/>
      <c r="J5191" s="168"/>
      <c r="K5191" s="168"/>
      <c r="L5191" s="168"/>
    </row>
    <row r="5192" ht="14.25" spans="2:12">
      <c r="B5192" s="168"/>
      <c r="C5192" s="168"/>
      <c r="D5192" s="168"/>
      <c r="E5192" s="168"/>
      <c r="F5192" s="168"/>
      <c r="H5192" s="168"/>
      <c r="I5192" s="168"/>
      <c r="J5192" s="168"/>
      <c r="K5192" s="168"/>
      <c r="L5192" s="168"/>
    </row>
    <row r="5193" ht="14.25" spans="2:12">
      <c r="B5193" s="168"/>
      <c r="C5193" s="168"/>
      <c r="D5193" s="168"/>
      <c r="E5193" s="168"/>
      <c r="F5193" s="168"/>
      <c r="H5193" s="168"/>
      <c r="I5193" s="168"/>
      <c r="J5193" s="168"/>
      <c r="K5193" s="168"/>
      <c r="L5193" s="168"/>
    </row>
    <row r="5194" ht="14.25" spans="2:12">
      <c r="B5194" s="168"/>
      <c r="C5194" s="168"/>
      <c r="D5194" s="168"/>
      <c r="E5194" s="168"/>
      <c r="F5194" s="168"/>
      <c r="H5194" s="168"/>
      <c r="I5194" s="168"/>
      <c r="J5194" s="168"/>
      <c r="K5194" s="168"/>
      <c r="L5194" s="168"/>
    </row>
    <row r="5195" ht="14.25" spans="2:12">
      <c r="B5195" s="168"/>
      <c r="C5195" s="168"/>
      <c r="D5195" s="168"/>
      <c r="E5195" s="168"/>
      <c r="F5195" s="168"/>
      <c r="H5195" s="168"/>
      <c r="I5195" s="168"/>
      <c r="J5195" s="168"/>
      <c r="K5195" s="168"/>
      <c r="L5195" s="168"/>
    </row>
    <row r="5196" ht="14.25" spans="2:12">
      <c r="B5196" s="168"/>
      <c r="C5196" s="168"/>
      <c r="D5196" s="168"/>
      <c r="E5196" s="168"/>
      <c r="F5196" s="168"/>
      <c r="H5196" s="168"/>
      <c r="I5196" s="168"/>
      <c r="J5196" s="168"/>
      <c r="K5196" s="168"/>
      <c r="L5196" s="168"/>
    </row>
    <row r="5197" ht="14.25" spans="2:12">
      <c r="B5197" s="168"/>
      <c r="C5197" s="168"/>
      <c r="D5197" s="168"/>
      <c r="E5197" s="168"/>
      <c r="F5197" s="168"/>
      <c r="H5197" s="168"/>
      <c r="I5197" s="168"/>
      <c r="J5197" s="168"/>
      <c r="K5197" s="168"/>
      <c r="L5197" s="168"/>
    </row>
    <row r="5198" ht="14.25" spans="2:12">
      <c r="B5198" s="168"/>
      <c r="C5198" s="168"/>
      <c r="D5198" s="168"/>
      <c r="E5198" s="168"/>
      <c r="F5198" s="168"/>
      <c r="H5198" s="168"/>
      <c r="I5198" s="168"/>
      <c r="J5198" s="168"/>
      <c r="K5198" s="168"/>
      <c r="L5198" s="168"/>
    </row>
    <row r="5199" ht="14.25" spans="2:12">
      <c r="B5199" s="168"/>
      <c r="C5199" s="168"/>
      <c r="D5199" s="168"/>
      <c r="E5199" s="168"/>
      <c r="F5199" s="168"/>
      <c r="H5199" s="168"/>
      <c r="I5199" s="168"/>
      <c r="J5199" s="168"/>
      <c r="K5199" s="168"/>
      <c r="L5199" s="168"/>
    </row>
    <row r="5200" ht="14.25" spans="2:12">
      <c r="B5200" s="168"/>
      <c r="C5200" s="168"/>
      <c r="D5200" s="168"/>
      <c r="E5200" s="168"/>
      <c r="F5200" s="168"/>
      <c r="H5200" s="168"/>
      <c r="I5200" s="168"/>
      <c r="J5200" s="168"/>
      <c r="K5200" s="168"/>
      <c r="L5200" s="168"/>
    </row>
    <row r="5201" ht="14.25" spans="2:12">
      <c r="B5201" s="168"/>
      <c r="C5201" s="168"/>
      <c r="D5201" s="168"/>
      <c r="E5201" s="168"/>
      <c r="F5201" s="168"/>
      <c r="H5201" s="168"/>
      <c r="I5201" s="168"/>
      <c r="J5201" s="168"/>
      <c r="K5201" s="168"/>
      <c r="L5201" s="168"/>
    </row>
    <row r="5202" ht="14.25" spans="2:12">
      <c r="B5202" s="168"/>
      <c r="C5202" s="168"/>
      <c r="D5202" s="168"/>
      <c r="E5202" s="168"/>
      <c r="F5202" s="168"/>
      <c r="H5202" s="168"/>
      <c r="I5202" s="168"/>
      <c r="J5202" s="168"/>
      <c r="K5202" s="168"/>
      <c r="L5202" s="168"/>
    </row>
    <row r="5203" ht="14.25" spans="2:12">
      <c r="B5203" s="168"/>
      <c r="C5203" s="168"/>
      <c r="D5203" s="168"/>
      <c r="E5203" s="168"/>
      <c r="F5203" s="168"/>
      <c r="H5203" s="168"/>
      <c r="I5203" s="168"/>
      <c r="J5203" s="168"/>
      <c r="K5203" s="168"/>
      <c r="L5203" s="168"/>
    </row>
    <row r="5204" ht="14.25" spans="2:12">
      <c r="B5204" s="168"/>
      <c r="C5204" s="168"/>
      <c r="D5204" s="168"/>
      <c r="E5204" s="168"/>
      <c r="F5204" s="168"/>
      <c r="H5204" s="168"/>
      <c r="I5204" s="168"/>
      <c r="J5204" s="168"/>
      <c r="K5204" s="168"/>
      <c r="L5204" s="168"/>
    </row>
    <row r="5205" ht="14.25" spans="2:12">
      <c r="B5205" s="168"/>
      <c r="C5205" s="168"/>
      <c r="D5205" s="168"/>
      <c r="E5205" s="168"/>
      <c r="F5205" s="168"/>
      <c r="H5205" s="168"/>
      <c r="I5205" s="168"/>
      <c r="J5205" s="168"/>
      <c r="K5205" s="168"/>
      <c r="L5205" s="168"/>
    </row>
    <row r="5206" ht="14.25" spans="2:12">
      <c r="B5206" s="168"/>
      <c r="C5206" s="168"/>
      <c r="D5206" s="168"/>
      <c r="E5206" s="168"/>
      <c r="F5206" s="168"/>
      <c r="H5206" s="168"/>
      <c r="I5206" s="168"/>
      <c r="J5206" s="168"/>
      <c r="K5206" s="168"/>
      <c r="L5206" s="168"/>
    </row>
    <row r="5207" ht="14.25" spans="2:12">
      <c r="B5207" s="168"/>
      <c r="C5207" s="168"/>
      <c r="D5207" s="168"/>
      <c r="E5207" s="168"/>
      <c r="F5207" s="168"/>
      <c r="H5207" s="168"/>
      <c r="I5207" s="168"/>
      <c r="J5207" s="168"/>
      <c r="K5207" s="168"/>
      <c r="L5207" s="168"/>
    </row>
    <row r="5208" ht="14.25" spans="2:12">
      <c r="B5208" s="168"/>
      <c r="C5208" s="168"/>
      <c r="D5208" s="168"/>
      <c r="E5208" s="168"/>
      <c r="F5208" s="168"/>
      <c r="H5208" s="168"/>
      <c r="I5208" s="168"/>
      <c r="J5208" s="168"/>
      <c r="K5208" s="168"/>
      <c r="L5208" s="168"/>
    </row>
    <row r="5209" ht="14.25" spans="2:12">
      <c r="B5209" s="168"/>
      <c r="C5209" s="168"/>
      <c r="D5209" s="168"/>
      <c r="E5209" s="168"/>
      <c r="F5209" s="168"/>
      <c r="H5209" s="168"/>
      <c r="I5209" s="168"/>
      <c r="J5209" s="168"/>
      <c r="K5209" s="168"/>
      <c r="L5209" s="168"/>
    </row>
    <row r="5210" ht="14.25" spans="2:12">
      <c r="B5210" s="168"/>
      <c r="C5210" s="168"/>
      <c r="D5210" s="168"/>
      <c r="E5210" s="168"/>
      <c r="F5210" s="168"/>
      <c r="H5210" s="168"/>
      <c r="I5210" s="168"/>
      <c r="J5210" s="168"/>
      <c r="K5210" s="168"/>
      <c r="L5210" s="168"/>
    </row>
    <row r="5211" ht="14.25" spans="2:12">
      <c r="B5211" s="168"/>
      <c r="C5211" s="168"/>
      <c r="D5211" s="168"/>
      <c r="E5211" s="168"/>
      <c r="F5211" s="168"/>
      <c r="H5211" s="168"/>
      <c r="I5211" s="168"/>
      <c r="J5211" s="168"/>
      <c r="K5211" s="168"/>
      <c r="L5211" s="168"/>
    </row>
    <row r="5212" ht="14.25" spans="2:12">
      <c r="B5212" s="168"/>
      <c r="C5212" s="168"/>
      <c r="D5212" s="168"/>
      <c r="E5212" s="168"/>
      <c r="F5212" s="168"/>
      <c r="H5212" s="168"/>
      <c r="I5212" s="168"/>
      <c r="J5212" s="168"/>
      <c r="K5212" s="168"/>
      <c r="L5212" s="168"/>
    </row>
    <row r="5213" ht="14.25" spans="2:12">
      <c r="B5213" s="168"/>
      <c r="C5213" s="168"/>
      <c r="D5213" s="168"/>
      <c r="E5213" s="168"/>
      <c r="F5213" s="168"/>
      <c r="H5213" s="168"/>
      <c r="I5213" s="168"/>
      <c r="J5213" s="168"/>
      <c r="K5213" s="168"/>
      <c r="L5213" s="168"/>
    </row>
    <row r="5214" ht="14.25" spans="2:12">
      <c r="B5214" s="168"/>
      <c r="C5214" s="168"/>
      <c r="D5214" s="168"/>
      <c r="E5214" s="168"/>
      <c r="F5214" s="168"/>
      <c r="H5214" s="168"/>
      <c r="I5214" s="168"/>
      <c r="J5214" s="168"/>
      <c r="K5214" s="168"/>
      <c r="L5214" s="168"/>
    </row>
    <row r="5215" ht="14.25" spans="2:12">
      <c r="B5215" s="168"/>
      <c r="C5215" s="168"/>
      <c r="D5215" s="168"/>
      <c r="E5215" s="168"/>
      <c r="F5215" s="168"/>
      <c r="H5215" s="168"/>
      <c r="I5215" s="168"/>
      <c r="J5215" s="168"/>
      <c r="K5215" s="168"/>
      <c r="L5215" s="168"/>
    </row>
    <row r="5216" ht="14.25" spans="2:12">
      <c r="B5216" s="168"/>
      <c r="C5216" s="168"/>
      <c r="D5216" s="168"/>
      <c r="E5216" s="168"/>
      <c r="F5216" s="168"/>
      <c r="H5216" s="168"/>
      <c r="I5216" s="168"/>
      <c r="J5216" s="168"/>
      <c r="K5216" s="168"/>
      <c r="L5216" s="168"/>
    </row>
    <row r="5217" ht="14.25" spans="2:12">
      <c r="B5217" s="168"/>
      <c r="C5217" s="168"/>
      <c r="D5217" s="168"/>
      <c r="E5217" s="168"/>
      <c r="F5217" s="168"/>
      <c r="H5217" s="168"/>
      <c r="I5217" s="168"/>
      <c r="J5217" s="168"/>
      <c r="K5217" s="168"/>
      <c r="L5217" s="168"/>
    </row>
    <row r="5218" ht="14.25" spans="2:12">
      <c r="B5218" s="168"/>
      <c r="C5218" s="168"/>
      <c r="D5218" s="168"/>
      <c r="E5218" s="168"/>
      <c r="F5218" s="168"/>
      <c r="H5218" s="168"/>
      <c r="I5218" s="168"/>
      <c r="J5218" s="168"/>
      <c r="K5218" s="168"/>
      <c r="L5218" s="168"/>
    </row>
    <row r="5219" ht="14.25" spans="2:12">
      <c r="B5219" s="168"/>
      <c r="C5219" s="168"/>
      <c r="D5219" s="168"/>
      <c r="E5219" s="168"/>
      <c r="F5219" s="168"/>
      <c r="H5219" s="168"/>
      <c r="I5219" s="168"/>
      <c r="J5219" s="168"/>
      <c r="K5219" s="168"/>
      <c r="L5219" s="168"/>
    </row>
    <row r="5220" ht="14.25" spans="2:12">
      <c r="B5220" s="168"/>
      <c r="C5220" s="168"/>
      <c r="D5220" s="168"/>
      <c r="E5220" s="168"/>
      <c r="F5220" s="168"/>
      <c r="H5220" s="168"/>
      <c r="I5220" s="168"/>
      <c r="J5220" s="168"/>
      <c r="K5220" s="168"/>
      <c r="L5220" s="168"/>
    </row>
    <row r="5221" ht="14.25" spans="2:12">
      <c r="B5221" s="168"/>
      <c r="C5221" s="168"/>
      <c r="D5221" s="168"/>
      <c r="E5221" s="168"/>
      <c r="F5221" s="168"/>
      <c r="H5221" s="168"/>
      <c r="I5221" s="168"/>
      <c r="J5221" s="168"/>
      <c r="K5221" s="168"/>
      <c r="L5221" s="168"/>
    </row>
    <row r="5222" ht="14.25" spans="2:12">
      <c r="B5222" s="168"/>
      <c r="C5222" s="168"/>
      <c r="D5222" s="168"/>
      <c r="E5222" s="168"/>
      <c r="F5222" s="168"/>
      <c r="H5222" s="168"/>
      <c r="I5222" s="168"/>
      <c r="J5222" s="168"/>
      <c r="K5222" s="168"/>
      <c r="L5222" s="168"/>
    </row>
    <row r="5223" ht="14.25" spans="2:12">
      <c r="B5223" s="168"/>
      <c r="C5223" s="168"/>
      <c r="D5223" s="168"/>
      <c r="E5223" s="168"/>
      <c r="F5223" s="168"/>
      <c r="H5223" s="168"/>
      <c r="I5223" s="168"/>
      <c r="J5223" s="168"/>
      <c r="K5223" s="168"/>
      <c r="L5223" s="168"/>
    </row>
    <row r="5224" ht="14.25" spans="2:12">
      <c r="B5224" s="168"/>
      <c r="C5224" s="168"/>
      <c r="D5224" s="168"/>
      <c r="E5224" s="168"/>
      <c r="F5224" s="168"/>
      <c r="H5224" s="168"/>
      <c r="I5224" s="168"/>
      <c r="J5224" s="168"/>
      <c r="K5224" s="168"/>
      <c r="L5224" s="168"/>
    </row>
    <row r="5225" ht="14.25" spans="2:12">
      <c r="B5225" s="168"/>
      <c r="C5225" s="168"/>
      <c r="D5225" s="168"/>
      <c r="E5225" s="168"/>
      <c r="F5225" s="168"/>
      <c r="H5225" s="168"/>
      <c r="I5225" s="168"/>
      <c r="J5225" s="168"/>
      <c r="K5225" s="168"/>
      <c r="L5225" s="168"/>
    </row>
    <row r="5226" ht="14.25" spans="2:12">
      <c r="B5226" s="168"/>
      <c r="C5226" s="168"/>
      <c r="D5226" s="168"/>
      <c r="E5226" s="168"/>
      <c r="F5226" s="168"/>
      <c r="H5226" s="168"/>
      <c r="I5226" s="168"/>
      <c r="J5226" s="168"/>
      <c r="K5226" s="168"/>
      <c r="L5226" s="168"/>
    </row>
    <row r="5227" ht="14.25" spans="2:12">
      <c r="B5227" s="168"/>
      <c r="C5227" s="168"/>
      <c r="D5227" s="168"/>
      <c r="E5227" s="168"/>
      <c r="F5227" s="168"/>
      <c r="H5227" s="168"/>
      <c r="I5227" s="168"/>
      <c r="J5227" s="168"/>
      <c r="K5227" s="168"/>
      <c r="L5227" s="168"/>
    </row>
    <row r="5228" ht="14.25" spans="2:12">
      <c r="B5228" s="168"/>
      <c r="C5228" s="168"/>
      <c r="D5228" s="168"/>
      <c r="E5228" s="168"/>
      <c r="F5228" s="168"/>
      <c r="H5228" s="168"/>
      <c r="I5228" s="168"/>
      <c r="J5228" s="168"/>
      <c r="K5228" s="168"/>
      <c r="L5228" s="168"/>
    </row>
    <row r="5229" ht="14.25" spans="2:12">
      <c r="B5229" s="168"/>
      <c r="C5229" s="168"/>
      <c r="D5229" s="168"/>
      <c r="E5229" s="168"/>
      <c r="F5229" s="168"/>
      <c r="H5229" s="168"/>
      <c r="I5229" s="168"/>
      <c r="J5229" s="168"/>
      <c r="K5229" s="168"/>
      <c r="L5229" s="168"/>
    </row>
    <row r="5230" ht="14.25" spans="2:12">
      <c r="B5230" s="168"/>
      <c r="C5230" s="168"/>
      <c r="D5230" s="168"/>
      <c r="E5230" s="168"/>
      <c r="F5230" s="168"/>
      <c r="H5230" s="168"/>
      <c r="I5230" s="168"/>
      <c r="J5230" s="168"/>
      <c r="K5230" s="168"/>
      <c r="L5230" s="168"/>
    </row>
    <row r="5231" ht="14.25" spans="2:12">
      <c r="B5231" s="168"/>
      <c r="C5231" s="168"/>
      <c r="D5231" s="168"/>
      <c r="E5231" s="168"/>
      <c r="F5231" s="168"/>
      <c r="H5231" s="168"/>
      <c r="I5231" s="168"/>
      <c r="J5231" s="168"/>
      <c r="K5231" s="168"/>
      <c r="L5231" s="168"/>
    </row>
    <row r="5232" ht="14.25" spans="2:12">
      <c r="B5232" s="168"/>
      <c r="C5232" s="168"/>
      <c r="D5232" s="168"/>
      <c r="E5232" s="168"/>
      <c r="F5232" s="168"/>
      <c r="H5232" s="168"/>
      <c r="I5232" s="168"/>
      <c r="J5232" s="168"/>
      <c r="K5232" s="168"/>
      <c r="L5232" s="168"/>
    </row>
    <row r="5233" ht="14.25" spans="2:12">
      <c r="B5233" s="168"/>
      <c r="C5233" s="168"/>
      <c r="D5233" s="168"/>
      <c r="E5233" s="168"/>
      <c r="F5233" s="168"/>
      <c r="H5233" s="168"/>
      <c r="I5233" s="168"/>
      <c r="J5233" s="168"/>
      <c r="K5233" s="168"/>
      <c r="L5233" s="168"/>
    </row>
    <row r="5234" ht="14.25" spans="2:12">
      <c r="B5234" s="168"/>
      <c r="C5234" s="168"/>
      <c r="D5234" s="168"/>
      <c r="E5234" s="168"/>
      <c r="F5234" s="168"/>
      <c r="H5234" s="168"/>
      <c r="I5234" s="168"/>
      <c r="J5234" s="168"/>
      <c r="K5234" s="168"/>
      <c r="L5234" s="168"/>
    </row>
    <row r="5235" ht="14.25" spans="2:12">
      <c r="B5235" s="168"/>
      <c r="C5235" s="168"/>
      <c r="D5235" s="168"/>
      <c r="E5235" s="168"/>
      <c r="F5235" s="168"/>
      <c r="H5235" s="168"/>
      <c r="I5235" s="168"/>
      <c r="J5235" s="168"/>
      <c r="K5235" s="168"/>
      <c r="L5235" s="168"/>
    </row>
    <row r="5236" ht="14.25" spans="2:12">
      <c r="B5236" s="168"/>
      <c r="C5236" s="168"/>
      <c r="D5236" s="168"/>
      <c r="E5236" s="168"/>
      <c r="F5236" s="168"/>
      <c r="H5236" s="168"/>
      <c r="I5236" s="168"/>
      <c r="J5236" s="168"/>
      <c r="K5236" s="168"/>
      <c r="L5236" s="168"/>
    </row>
    <row r="5237" ht="14.25" spans="2:12">
      <c r="B5237" s="168"/>
      <c r="C5237" s="168"/>
      <c r="D5237" s="168"/>
      <c r="E5237" s="168"/>
      <c r="F5237" s="168"/>
      <c r="H5237" s="168"/>
      <c r="I5237" s="168"/>
      <c r="J5237" s="168"/>
      <c r="K5237" s="168"/>
      <c r="L5237" s="168"/>
    </row>
    <row r="5238" ht="14.25" spans="2:12">
      <c r="B5238" s="168"/>
      <c r="C5238" s="168"/>
      <c r="D5238" s="168"/>
      <c r="E5238" s="168"/>
      <c r="F5238" s="168"/>
      <c r="H5238" s="168"/>
      <c r="I5238" s="168"/>
      <c r="J5238" s="168"/>
      <c r="K5238" s="168"/>
      <c r="L5238" s="168"/>
    </row>
    <row r="5239" ht="14.25" spans="2:12">
      <c r="B5239" s="168"/>
      <c r="C5239" s="168"/>
      <c r="D5239" s="168"/>
      <c r="E5239" s="168"/>
      <c r="F5239" s="168"/>
      <c r="H5239" s="168"/>
      <c r="I5239" s="168"/>
      <c r="J5239" s="168"/>
      <c r="K5239" s="168"/>
      <c r="L5239" s="168"/>
    </row>
    <row r="5240" ht="14.25" spans="2:12">
      <c r="B5240" s="168"/>
      <c r="C5240" s="168"/>
      <c r="D5240" s="168"/>
      <c r="E5240" s="168"/>
      <c r="F5240" s="168"/>
      <c r="H5240" s="168"/>
      <c r="I5240" s="168"/>
      <c r="J5240" s="168"/>
      <c r="K5240" s="168"/>
      <c r="L5240" s="168"/>
    </row>
    <row r="5241" ht="14.25" spans="2:12">
      <c r="B5241" s="168"/>
      <c r="C5241" s="168"/>
      <c r="D5241" s="168"/>
      <c r="E5241" s="168"/>
      <c r="F5241" s="168"/>
      <c r="H5241" s="168"/>
      <c r="I5241" s="168"/>
      <c r="J5241" s="168"/>
      <c r="K5241" s="168"/>
      <c r="L5241" s="168"/>
    </row>
    <row r="5242" ht="14.25" spans="2:12">
      <c r="B5242" s="168"/>
      <c r="C5242" s="168"/>
      <c r="D5242" s="168"/>
      <c r="E5242" s="168"/>
      <c r="F5242" s="168"/>
      <c r="H5242" s="168"/>
      <c r="I5242" s="168"/>
      <c r="J5242" s="168"/>
      <c r="K5242" s="168"/>
      <c r="L5242" s="168"/>
    </row>
    <row r="5243" ht="14.25" spans="2:12">
      <c r="B5243" s="168"/>
      <c r="C5243" s="168"/>
      <c r="D5243" s="168"/>
      <c r="E5243" s="168"/>
      <c r="F5243" s="168"/>
      <c r="H5243" s="168"/>
      <c r="I5243" s="168"/>
      <c r="J5243" s="168"/>
      <c r="K5243" s="168"/>
      <c r="L5243" s="168"/>
    </row>
    <row r="5244" ht="14.25" spans="2:12">
      <c r="B5244" s="168"/>
      <c r="C5244" s="168"/>
      <c r="D5244" s="168"/>
      <c r="E5244" s="168"/>
      <c r="F5244" s="168"/>
      <c r="H5244" s="168"/>
      <c r="I5244" s="168"/>
      <c r="J5244" s="168"/>
      <c r="K5244" s="168"/>
      <c r="L5244" s="168"/>
    </row>
    <row r="5245" ht="14.25" spans="2:12">
      <c r="B5245" s="168"/>
      <c r="C5245" s="168"/>
      <c r="D5245" s="168"/>
      <c r="E5245" s="168"/>
      <c r="F5245" s="168"/>
      <c r="H5245" s="168"/>
      <c r="I5245" s="168"/>
      <c r="J5245" s="168"/>
      <c r="K5245" s="168"/>
      <c r="L5245" s="168"/>
    </row>
    <row r="5246" ht="14.25" spans="2:12">
      <c r="B5246" s="168"/>
      <c r="C5246" s="168"/>
      <c r="D5246" s="168"/>
      <c r="E5246" s="168"/>
      <c r="F5246" s="168"/>
      <c r="H5246" s="168"/>
      <c r="I5246" s="168"/>
      <c r="J5246" s="168"/>
      <c r="K5246" s="168"/>
      <c r="L5246" s="168"/>
    </row>
    <row r="5247" ht="14.25" spans="2:12">
      <c r="B5247" s="168"/>
      <c r="C5247" s="168"/>
      <c r="D5247" s="168"/>
      <c r="E5247" s="168"/>
      <c r="F5247" s="168"/>
      <c r="H5247" s="168"/>
      <c r="I5247" s="168"/>
      <c r="J5247" s="168"/>
      <c r="K5247" s="168"/>
      <c r="L5247" s="168"/>
    </row>
    <row r="5248" ht="14.25" spans="2:12">
      <c r="B5248" s="168"/>
      <c r="C5248" s="168"/>
      <c r="D5248" s="168"/>
      <c r="E5248" s="168"/>
      <c r="F5248" s="168"/>
      <c r="H5248" s="168"/>
      <c r="I5248" s="168"/>
      <c r="J5248" s="168"/>
      <c r="K5248" s="168"/>
      <c r="L5248" s="168"/>
    </row>
    <row r="5249" ht="14.25" spans="2:12">
      <c r="B5249" s="168"/>
      <c r="C5249" s="168"/>
      <c r="D5249" s="168"/>
      <c r="E5249" s="168"/>
      <c r="F5249" s="168"/>
      <c r="H5249" s="168"/>
      <c r="I5249" s="168"/>
      <c r="J5249" s="168"/>
      <c r="K5249" s="168"/>
      <c r="L5249" s="168"/>
    </row>
    <row r="5250" ht="14.25" spans="2:12">
      <c r="B5250" s="168"/>
      <c r="C5250" s="168"/>
      <c r="D5250" s="168"/>
      <c r="E5250" s="168"/>
      <c r="F5250" s="168"/>
      <c r="H5250" s="168"/>
      <c r="I5250" s="168"/>
      <c r="J5250" s="168"/>
      <c r="K5250" s="168"/>
      <c r="L5250" s="168"/>
    </row>
    <row r="5251" ht="14.25" spans="2:12">
      <c r="B5251" s="168"/>
      <c r="C5251" s="168"/>
      <c r="D5251" s="168"/>
      <c r="E5251" s="168"/>
      <c r="F5251" s="168"/>
      <c r="H5251" s="168"/>
      <c r="I5251" s="168"/>
      <c r="J5251" s="168"/>
      <c r="K5251" s="168"/>
      <c r="L5251" s="168"/>
    </row>
    <row r="5252" ht="14.25" spans="2:12">
      <c r="B5252" s="168"/>
      <c r="C5252" s="168"/>
      <c r="D5252" s="168"/>
      <c r="E5252" s="168"/>
      <c r="F5252" s="168"/>
      <c r="H5252" s="168"/>
      <c r="I5252" s="168"/>
      <c r="J5252" s="168"/>
      <c r="K5252" s="168"/>
      <c r="L5252" s="168"/>
    </row>
    <row r="5253" ht="14.25" spans="2:12">
      <c r="B5253" s="168"/>
      <c r="C5253" s="168"/>
      <c r="D5253" s="168"/>
      <c r="E5253" s="168"/>
      <c r="F5253" s="168"/>
      <c r="H5253" s="168"/>
      <c r="I5253" s="168"/>
      <c r="J5253" s="168"/>
      <c r="K5253" s="168"/>
      <c r="L5253" s="168"/>
    </row>
    <row r="5254" ht="14.25" spans="2:12">
      <c r="B5254" s="168"/>
      <c r="C5254" s="168"/>
      <c r="D5254" s="168"/>
      <c r="E5254" s="168"/>
      <c r="F5254" s="168"/>
      <c r="H5254" s="168"/>
      <c r="I5254" s="168"/>
      <c r="J5254" s="168"/>
      <c r="K5254" s="168"/>
      <c r="L5254" s="168"/>
    </row>
    <row r="5255" ht="14.25" spans="2:12">
      <c r="B5255" s="168"/>
      <c r="C5255" s="168"/>
      <c r="D5255" s="168"/>
      <c r="E5255" s="168"/>
      <c r="F5255" s="168"/>
      <c r="H5255" s="168"/>
      <c r="I5255" s="168"/>
      <c r="J5255" s="168"/>
      <c r="K5255" s="168"/>
      <c r="L5255" s="168"/>
    </row>
    <row r="5256" ht="14.25" spans="2:12">
      <c r="B5256" s="168"/>
      <c r="C5256" s="168"/>
      <c r="D5256" s="168"/>
      <c r="E5256" s="168"/>
      <c r="F5256" s="168"/>
      <c r="H5256" s="168"/>
      <c r="I5256" s="168"/>
      <c r="J5256" s="168"/>
      <c r="K5256" s="168"/>
      <c r="L5256" s="168"/>
    </row>
    <row r="5257" ht="14.25" spans="2:12">
      <c r="B5257" s="168"/>
      <c r="C5257" s="168"/>
      <c r="D5257" s="168"/>
      <c r="E5257" s="168"/>
      <c r="F5257" s="168"/>
      <c r="H5257" s="168"/>
      <c r="I5257" s="168"/>
      <c r="J5257" s="168"/>
      <c r="K5257" s="168"/>
      <c r="L5257" s="168"/>
    </row>
    <row r="5258" ht="14.25" spans="2:12">
      <c r="B5258" s="168"/>
      <c r="C5258" s="168"/>
      <c r="D5258" s="168"/>
      <c r="E5258" s="168"/>
      <c r="F5258" s="168"/>
      <c r="H5258" s="168"/>
      <c r="I5258" s="168"/>
      <c r="J5258" s="168"/>
      <c r="K5258" s="168"/>
      <c r="L5258" s="168"/>
    </row>
    <row r="5259" ht="14.25" spans="2:12">
      <c r="B5259" s="168"/>
      <c r="C5259" s="168"/>
      <c r="D5259" s="168"/>
      <c r="E5259" s="168"/>
      <c r="F5259" s="168"/>
      <c r="H5259" s="168"/>
      <c r="I5259" s="168"/>
      <c r="J5259" s="168"/>
      <c r="K5259" s="168"/>
      <c r="L5259" s="168"/>
    </row>
    <row r="5260" ht="14.25" spans="2:12">
      <c r="B5260" s="168"/>
      <c r="C5260" s="168"/>
      <c r="D5260" s="168"/>
      <c r="E5260" s="168"/>
      <c r="F5260" s="168"/>
      <c r="H5260" s="168"/>
      <c r="I5260" s="168"/>
      <c r="J5260" s="168"/>
      <c r="K5260" s="168"/>
      <c r="L5260" s="168"/>
    </row>
    <row r="5261" ht="14.25" spans="2:12">
      <c r="B5261" s="168"/>
      <c r="C5261" s="168"/>
      <c r="D5261" s="168"/>
      <c r="E5261" s="168"/>
      <c r="F5261" s="168"/>
      <c r="H5261" s="168"/>
      <c r="I5261" s="168"/>
      <c r="J5261" s="168"/>
      <c r="K5261" s="168"/>
      <c r="L5261" s="168"/>
    </row>
    <row r="5262" ht="14.25" spans="2:12">
      <c r="B5262" s="168"/>
      <c r="C5262" s="168"/>
      <c r="D5262" s="168"/>
      <c r="E5262" s="168"/>
      <c r="F5262" s="168"/>
      <c r="H5262" s="168"/>
      <c r="I5262" s="168"/>
      <c r="J5262" s="168"/>
      <c r="K5262" s="168"/>
      <c r="L5262" s="168"/>
    </row>
    <row r="5263" ht="14.25" spans="2:12">
      <c r="B5263" s="168"/>
      <c r="C5263" s="168"/>
      <c r="D5263" s="168"/>
      <c r="E5263" s="168"/>
      <c r="F5263" s="168"/>
      <c r="H5263" s="168"/>
      <c r="I5263" s="168"/>
      <c r="J5263" s="168"/>
      <c r="K5263" s="168"/>
      <c r="L5263" s="168"/>
    </row>
    <row r="5264" ht="14.25" spans="2:12">
      <c r="B5264" s="168"/>
      <c r="C5264" s="168"/>
      <c r="D5264" s="168"/>
      <c r="E5264" s="168"/>
      <c r="F5264" s="168"/>
      <c r="H5264" s="168"/>
      <c r="I5264" s="168"/>
      <c r="J5264" s="168"/>
      <c r="K5264" s="168"/>
      <c r="L5264" s="168"/>
    </row>
    <row r="5265" ht="14.25" spans="2:12">
      <c r="B5265" s="168"/>
      <c r="C5265" s="168"/>
      <c r="D5265" s="168"/>
      <c r="E5265" s="168"/>
      <c r="F5265" s="168"/>
      <c r="H5265" s="168"/>
      <c r="I5265" s="168"/>
      <c r="J5265" s="168"/>
      <c r="K5265" s="168"/>
      <c r="L5265" s="168"/>
    </row>
    <row r="5266" ht="14.25" spans="2:12">
      <c r="B5266" s="168"/>
      <c r="C5266" s="168"/>
      <c r="D5266" s="168"/>
      <c r="E5266" s="168"/>
      <c r="F5266" s="168"/>
      <c r="H5266" s="168"/>
      <c r="I5266" s="168"/>
      <c r="J5266" s="168"/>
      <c r="K5266" s="168"/>
      <c r="L5266" s="168"/>
    </row>
    <row r="5267" ht="14.25" spans="2:12">
      <c r="B5267" s="168"/>
      <c r="C5267" s="168"/>
      <c r="D5267" s="168"/>
      <c r="E5267" s="168"/>
      <c r="F5267" s="168"/>
      <c r="H5267" s="168"/>
      <c r="I5267" s="168"/>
      <c r="J5267" s="168"/>
      <c r="K5267" s="168"/>
      <c r="L5267" s="168"/>
    </row>
    <row r="5268" ht="14.25" spans="2:12">
      <c r="B5268" s="168"/>
      <c r="C5268" s="168"/>
      <c r="D5268" s="168"/>
      <c r="E5268" s="168"/>
      <c r="F5268" s="168"/>
      <c r="H5268" s="168"/>
      <c r="I5268" s="168"/>
      <c r="J5268" s="168"/>
      <c r="K5268" s="168"/>
      <c r="L5268" s="168"/>
    </row>
    <row r="5269" ht="14.25" spans="2:12">
      <c r="B5269" s="168"/>
      <c r="C5269" s="168"/>
      <c r="D5269" s="168"/>
      <c r="E5269" s="168"/>
      <c r="F5269" s="168"/>
      <c r="H5269" s="168"/>
      <c r="I5269" s="168"/>
      <c r="J5269" s="168"/>
      <c r="K5269" s="168"/>
      <c r="L5269" s="168"/>
    </row>
    <row r="5270" ht="14.25" spans="2:12">
      <c r="B5270" s="168"/>
      <c r="C5270" s="168"/>
      <c r="D5270" s="168"/>
      <c r="E5270" s="168"/>
      <c r="F5270" s="168"/>
      <c r="H5270" s="168"/>
      <c r="I5270" s="168"/>
      <c r="J5270" s="168"/>
      <c r="K5270" s="168"/>
      <c r="L5270" s="168"/>
    </row>
    <row r="5271" ht="14.25" spans="2:12">
      <c r="B5271" s="168"/>
      <c r="C5271" s="168"/>
      <c r="D5271" s="168"/>
      <c r="E5271" s="168"/>
      <c r="F5271" s="168"/>
      <c r="H5271" s="168"/>
      <c r="I5271" s="168"/>
      <c r="J5271" s="168"/>
      <c r="K5271" s="168"/>
      <c r="L5271" s="168"/>
    </row>
    <row r="5272" ht="14.25" spans="2:12">
      <c r="B5272" s="168"/>
      <c r="C5272" s="168"/>
      <c r="D5272" s="168"/>
      <c r="E5272" s="168"/>
      <c r="F5272" s="168"/>
      <c r="H5272" s="168"/>
      <c r="I5272" s="168"/>
      <c r="J5272" s="168"/>
      <c r="K5272" s="168"/>
      <c r="L5272" s="168"/>
    </row>
    <row r="5273" ht="14.25" spans="2:12">
      <c r="B5273" s="168"/>
      <c r="C5273" s="168"/>
      <c r="D5273" s="168"/>
      <c r="E5273" s="168"/>
      <c r="F5273" s="168"/>
      <c r="H5273" s="168"/>
      <c r="I5273" s="168"/>
      <c r="J5273" s="168"/>
      <c r="K5273" s="168"/>
      <c r="L5273" s="168"/>
    </row>
    <row r="5274" ht="14.25" spans="2:12">
      <c r="B5274" s="168"/>
      <c r="C5274" s="168"/>
      <c r="D5274" s="168"/>
      <c r="E5274" s="168"/>
      <c r="F5274" s="168"/>
      <c r="H5274" s="168"/>
      <c r="I5274" s="168"/>
      <c r="J5274" s="168"/>
      <c r="K5274" s="168"/>
      <c r="L5274" s="168"/>
    </row>
    <row r="5275" ht="14.25" spans="2:12">
      <c r="B5275" s="168"/>
      <c r="C5275" s="168"/>
      <c r="D5275" s="168"/>
      <c r="E5275" s="168"/>
      <c r="F5275" s="168"/>
      <c r="H5275" s="168"/>
      <c r="I5275" s="168"/>
      <c r="J5275" s="168"/>
      <c r="K5275" s="168"/>
      <c r="L5275" s="168"/>
    </row>
    <row r="5276" ht="14.25" spans="2:12">
      <c r="B5276" s="168"/>
      <c r="C5276" s="168"/>
      <c r="D5276" s="168"/>
      <c r="E5276" s="168"/>
      <c r="F5276" s="168"/>
      <c r="H5276" s="168"/>
      <c r="I5276" s="168"/>
      <c r="J5276" s="168"/>
      <c r="K5276" s="168"/>
      <c r="L5276" s="168"/>
    </row>
    <row r="5277" ht="14.25" spans="2:12">
      <c r="B5277" s="168"/>
      <c r="C5277" s="168"/>
      <c r="D5277" s="168"/>
      <c r="E5277" s="168"/>
      <c r="F5277" s="168"/>
      <c r="H5277" s="168"/>
      <c r="I5277" s="168"/>
      <c r="J5277" s="168"/>
      <c r="K5277" s="168"/>
      <c r="L5277" s="168"/>
    </row>
    <row r="5278" ht="14.25" spans="2:12">
      <c r="B5278" s="168"/>
      <c r="C5278" s="168"/>
      <c r="D5278" s="168"/>
      <c r="E5278" s="168"/>
      <c r="F5278" s="168"/>
      <c r="H5278" s="168"/>
      <c r="I5278" s="168"/>
      <c r="J5278" s="168"/>
      <c r="K5278" s="168"/>
      <c r="L5278" s="168"/>
    </row>
    <row r="5279" ht="14.25" spans="2:12">
      <c r="B5279" s="168"/>
      <c r="C5279" s="168"/>
      <c r="D5279" s="168"/>
      <c r="E5279" s="168"/>
      <c r="F5279" s="168"/>
      <c r="H5279" s="168"/>
      <c r="I5279" s="168"/>
      <c r="J5279" s="168"/>
      <c r="K5279" s="168"/>
      <c r="L5279" s="168"/>
    </row>
    <row r="5280" ht="14.25" spans="2:12">
      <c r="B5280" s="168"/>
      <c r="C5280" s="168"/>
      <c r="D5280" s="168"/>
      <c r="E5280" s="168"/>
      <c r="F5280" s="168"/>
      <c r="H5280" s="168"/>
      <c r="I5280" s="168"/>
      <c r="J5280" s="168"/>
      <c r="K5280" s="168"/>
      <c r="L5280" s="168"/>
    </row>
    <row r="5281" ht="14.25" spans="2:12">
      <c r="B5281" s="168"/>
      <c r="C5281" s="168"/>
      <c r="D5281" s="168"/>
      <c r="E5281" s="168"/>
      <c r="F5281" s="168"/>
      <c r="H5281" s="168"/>
      <c r="I5281" s="168"/>
      <c r="J5281" s="168"/>
      <c r="K5281" s="168"/>
      <c r="L5281" s="168"/>
    </row>
    <row r="5282" ht="14.25" spans="2:12">
      <c r="B5282" s="168"/>
      <c r="C5282" s="168"/>
      <c r="D5282" s="168"/>
      <c r="E5282" s="168"/>
      <c r="F5282" s="168"/>
      <c r="H5282" s="168"/>
      <c r="I5282" s="168"/>
      <c r="J5282" s="168"/>
      <c r="K5282" s="168"/>
      <c r="L5282" s="168"/>
    </row>
    <row r="5283" ht="14.25" spans="2:12">
      <c r="B5283" s="168"/>
      <c r="C5283" s="168"/>
      <c r="D5283" s="168"/>
      <c r="E5283" s="168"/>
      <c r="F5283" s="168"/>
      <c r="H5283" s="168"/>
      <c r="I5283" s="168"/>
      <c r="J5283" s="168"/>
      <c r="K5283" s="168"/>
      <c r="L5283" s="168"/>
    </row>
    <row r="5284" ht="14.25" spans="2:12">
      <c r="B5284" s="168"/>
      <c r="C5284" s="168"/>
      <c r="D5284" s="168"/>
      <c r="E5284" s="168"/>
      <c r="F5284" s="168"/>
      <c r="H5284" s="168"/>
      <c r="I5284" s="168"/>
      <c r="J5284" s="168"/>
      <c r="K5284" s="168"/>
      <c r="L5284" s="168"/>
    </row>
    <row r="5285" ht="14.25" spans="2:12">
      <c r="B5285" s="168"/>
      <c r="C5285" s="168"/>
      <c r="D5285" s="168"/>
      <c r="E5285" s="168"/>
      <c r="F5285" s="168"/>
      <c r="H5285" s="168"/>
      <c r="I5285" s="168"/>
      <c r="J5285" s="168"/>
      <c r="K5285" s="168"/>
      <c r="L5285" s="168"/>
    </row>
    <row r="5286" ht="14.25" spans="2:12">
      <c r="B5286" s="168"/>
      <c r="C5286" s="168"/>
      <c r="D5286" s="168"/>
      <c r="E5286" s="168"/>
      <c r="F5286" s="168"/>
      <c r="H5286" s="168"/>
      <c r="I5286" s="168"/>
      <c r="J5286" s="168"/>
      <c r="K5286" s="168"/>
      <c r="L5286" s="168"/>
    </row>
    <row r="5287" ht="14.25" spans="2:12">
      <c r="B5287" s="168"/>
      <c r="C5287" s="168"/>
      <c r="D5287" s="168"/>
      <c r="E5287" s="168"/>
      <c r="F5287" s="168"/>
      <c r="H5287" s="168"/>
      <c r="I5287" s="168"/>
      <c r="J5287" s="168"/>
      <c r="K5287" s="168"/>
      <c r="L5287" s="168"/>
    </row>
    <row r="5288" ht="14.25" spans="2:12">
      <c r="B5288" s="168"/>
      <c r="C5288" s="168"/>
      <c r="D5288" s="168"/>
      <c r="E5288" s="168"/>
      <c r="F5288" s="168"/>
      <c r="H5288" s="168"/>
      <c r="I5288" s="168"/>
      <c r="J5288" s="168"/>
      <c r="K5288" s="168"/>
      <c r="L5288" s="168"/>
    </row>
    <row r="5289" ht="14.25" spans="2:12">
      <c r="B5289" s="168"/>
      <c r="C5289" s="168"/>
      <c r="D5289" s="168"/>
      <c r="E5289" s="168"/>
      <c r="F5289" s="168"/>
      <c r="H5289" s="168"/>
      <c r="I5289" s="168"/>
      <c r="J5289" s="168"/>
      <c r="K5289" s="168"/>
      <c r="L5289" s="168"/>
    </row>
    <row r="5290" ht="14.25" spans="2:12">
      <c r="B5290" s="168"/>
      <c r="C5290" s="168"/>
      <c r="D5290" s="168"/>
      <c r="E5290" s="168"/>
      <c r="F5290" s="168"/>
      <c r="H5290" s="168"/>
      <c r="I5290" s="168"/>
      <c r="J5290" s="168"/>
      <c r="K5290" s="168"/>
      <c r="L5290" s="168"/>
    </row>
    <row r="5291" ht="14.25" spans="2:12">
      <c r="B5291" s="168"/>
      <c r="C5291" s="168"/>
      <c r="D5291" s="168"/>
      <c r="E5291" s="168"/>
      <c r="F5291" s="168"/>
      <c r="H5291" s="168"/>
      <c r="I5291" s="168"/>
      <c r="J5291" s="168"/>
      <c r="K5291" s="168"/>
      <c r="L5291" s="168"/>
    </row>
    <row r="5292" ht="14.25" spans="2:12">
      <c r="B5292" s="168"/>
      <c r="C5292" s="168"/>
      <c r="D5292" s="168"/>
      <c r="E5292" s="168"/>
      <c r="F5292" s="168"/>
      <c r="H5292" s="168"/>
      <c r="I5292" s="168"/>
      <c r="J5292" s="168"/>
      <c r="K5292" s="168"/>
      <c r="L5292" s="168"/>
    </row>
    <row r="5293" ht="14.25" spans="2:12">
      <c r="B5293" s="168"/>
      <c r="C5293" s="168"/>
      <c r="D5293" s="168"/>
      <c r="E5293" s="168"/>
      <c r="F5293" s="168"/>
      <c r="H5293" s="168"/>
      <c r="I5293" s="168"/>
      <c r="J5293" s="168"/>
      <c r="K5293" s="168"/>
      <c r="L5293" s="168"/>
    </row>
    <row r="5294" ht="14.25" spans="2:12">
      <c r="B5294" s="168"/>
      <c r="C5294" s="168"/>
      <c r="D5294" s="168"/>
      <c r="E5294" s="168"/>
      <c r="F5294" s="168"/>
      <c r="H5294" s="168"/>
      <c r="I5294" s="168"/>
      <c r="J5294" s="168"/>
      <c r="K5294" s="168"/>
      <c r="L5294" s="168"/>
    </row>
    <row r="5295" ht="14.25" spans="2:12">
      <c r="B5295" s="168"/>
      <c r="C5295" s="168"/>
      <c r="D5295" s="168"/>
      <c r="E5295" s="168"/>
      <c r="F5295" s="168"/>
      <c r="H5295" s="168"/>
      <c r="I5295" s="168"/>
      <c r="J5295" s="168"/>
      <c r="K5295" s="168"/>
      <c r="L5295" s="168"/>
    </row>
    <row r="5296" ht="14.25" spans="2:12">
      <c r="B5296" s="168"/>
      <c r="C5296" s="168"/>
      <c r="D5296" s="168"/>
      <c r="E5296" s="168"/>
      <c r="F5296" s="168"/>
      <c r="H5296" s="168"/>
      <c r="I5296" s="168"/>
      <c r="J5296" s="168"/>
      <c r="K5296" s="168"/>
      <c r="L5296" s="168"/>
    </row>
    <row r="5297" ht="14.25" spans="2:12">
      <c r="B5297" s="168"/>
      <c r="C5297" s="168"/>
      <c r="D5297" s="168"/>
      <c r="E5297" s="168"/>
      <c r="F5297" s="168"/>
      <c r="H5297" s="168"/>
      <c r="I5297" s="168"/>
      <c r="J5297" s="168"/>
      <c r="K5297" s="168"/>
      <c r="L5297" s="168"/>
    </row>
    <row r="5298" ht="14.25" spans="2:12">
      <c r="B5298" s="168"/>
      <c r="C5298" s="168"/>
      <c r="D5298" s="168"/>
      <c r="E5298" s="168"/>
      <c r="F5298" s="168"/>
      <c r="H5298" s="168"/>
      <c r="I5298" s="168"/>
      <c r="J5298" s="168"/>
      <c r="K5298" s="168"/>
      <c r="L5298" s="168"/>
    </row>
    <row r="5299" ht="14.25" spans="2:12">
      <c r="B5299" s="168"/>
      <c r="C5299" s="168"/>
      <c r="D5299" s="168"/>
      <c r="E5299" s="168"/>
      <c r="F5299" s="168"/>
      <c r="H5299" s="168"/>
      <c r="I5299" s="168"/>
      <c r="J5299" s="168"/>
      <c r="K5299" s="168"/>
      <c r="L5299" s="168"/>
    </row>
    <row r="5300" ht="14.25" spans="2:12">
      <c r="B5300" s="168"/>
      <c r="C5300" s="168"/>
      <c r="D5300" s="168"/>
      <c r="E5300" s="168"/>
      <c r="F5300" s="168"/>
      <c r="H5300" s="168"/>
      <c r="I5300" s="168"/>
      <c r="J5300" s="168"/>
      <c r="K5300" s="168"/>
      <c r="L5300" s="168"/>
    </row>
    <row r="5301" ht="14.25" spans="2:12">
      <c r="B5301" s="168"/>
      <c r="C5301" s="168"/>
      <c r="D5301" s="168"/>
      <c r="E5301" s="168"/>
      <c r="F5301" s="168"/>
      <c r="H5301" s="168"/>
      <c r="I5301" s="168"/>
      <c r="J5301" s="168"/>
      <c r="K5301" s="168"/>
      <c r="L5301" s="168"/>
    </row>
    <row r="5302" ht="14.25" spans="2:12">
      <c r="B5302" s="168"/>
      <c r="C5302" s="168"/>
      <c r="D5302" s="168"/>
      <c r="E5302" s="168"/>
      <c r="F5302" s="168"/>
      <c r="H5302" s="168"/>
      <c r="I5302" s="168"/>
      <c r="J5302" s="168"/>
      <c r="K5302" s="168"/>
      <c r="L5302" s="168"/>
    </row>
    <row r="5303" ht="14.25" spans="2:12">
      <c r="B5303" s="168"/>
      <c r="C5303" s="168"/>
      <c r="D5303" s="168"/>
      <c r="E5303" s="168"/>
      <c r="F5303" s="168"/>
      <c r="H5303" s="168"/>
      <c r="I5303" s="168"/>
      <c r="J5303" s="168"/>
      <c r="K5303" s="168"/>
      <c r="L5303" s="168"/>
    </row>
    <row r="5304" ht="14.25" spans="2:12">
      <c r="B5304" s="168"/>
      <c r="C5304" s="168"/>
      <c r="D5304" s="168"/>
      <c r="E5304" s="168"/>
      <c r="F5304" s="168"/>
      <c r="H5304" s="168"/>
      <c r="I5304" s="168"/>
      <c r="J5304" s="168"/>
      <c r="K5304" s="168"/>
      <c r="L5304" s="168"/>
    </row>
    <row r="5305" ht="14.25" spans="2:12">
      <c r="B5305" s="168"/>
      <c r="C5305" s="168"/>
      <c r="D5305" s="168"/>
      <c r="E5305" s="168"/>
      <c r="F5305" s="168"/>
      <c r="H5305" s="168"/>
      <c r="I5305" s="168"/>
      <c r="J5305" s="168"/>
      <c r="K5305" s="168"/>
      <c r="L5305" s="168"/>
    </row>
    <row r="5306" ht="14.25" spans="2:12">
      <c r="B5306" s="168"/>
      <c r="C5306" s="168"/>
      <c r="D5306" s="168"/>
      <c r="E5306" s="168"/>
      <c r="F5306" s="168"/>
      <c r="H5306" s="168"/>
      <c r="I5306" s="168"/>
      <c r="J5306" s="168"/>
      <c r="K5306" s="168"/>
      <c r="L5306" s="168"/>
    </row>
    <row r="5307" ht="14.25" spans="2:12">
      <c r="B5307" s="168"/>
      <c r="C5307" s="168"/>
      <c r="D5307" s="168"/>
      <c r="E5307" s="168"/>
      <c r="F5307" s="168"/>
      <c r="H5307" s="168"/>
      <c r="I5307" s="168"/>
      <c r="J5307" s="168"/>
      <c r="K5307" s="168"/>
      <c r="L5307" s="168"/>
    </row>
    <row r="5308" ht="14.25" spans="2:12">
      <c r="B5308" s="168"/>
      <c r="C5308" s="168"/>
      <c r="D5308" s="168"/>
      <c r="E5308" s="168"/>
      <c r="F5308" s="168"/>
      <c r="H5308" s="168"/>
      <c r="I5308" s="168"/>
      <c r="J5308" s="168"/>
      <c r="K5308" s="168"/>
      <c r="L5308" s="168"/>
    </row>
    <row r="5309" ht="14.25" spans="2:12">
      <c r="B5309" s="168"/>
      <c r="C5309" s="168"/>
      <c r="D5309" s="168"/>
      <c r="E5309" s="168"/>
      <c r="F5309" s="168"/>
      <c r="H5309" s="168"/>
      <c r="I5309" s="168"/>
      <c r="J5309" s="168"/>
      <c r="K5309" s="168"/>
      <c r="L5309" s="168"/>
    </row>
    <row r="5310" ht="14.25" spans="2:12">
      <c r="B5310" s="168"/>
      <c r="C5310" s="168"/>
      <c r="D5310" s="168"/>
      <c r="E5310" s="168"/>
      <c r="F5310" s="168"/>
      <c r="H5310" s="168"/>
      <c r="I5310" s="168"/>
      <c r="J5310" s="168"/>
      <c r="K5310" s="168"/>
      <c r="L5310" s="168"/>
    </row>
    <row r="5311" ht="14.25" spans="2:12">
      <c r="B5311" s="168"/>
      <c r="C5311" s="168"/>
      <c r="D5311" s="168"/>
      <c r="E5311" s="168"/>
      <c r="F5311" s="168"/>
      <c r="H5311" s="168"/>
      <c r="I5311" s="168"/>
      <c r="J5311" s="168"/>
      <c r="K5311" s="168"/>
      <c r="L5311" s="168"/>
    </row>
    <row r="5312" ht="14.25" spans="2:12">
      <c r="B5312" s="168"/>
      <c r="C5312" s="168"/>
      <c r="D5312" s="168"/>
      <c r="E5312" s="168"/>
      <c r="F5312" s="168"/>
      <c r="H5312" s="168"/>
      <c r="I5312" s="168"/>
      <c r="J5312" s="168"/>
      <c r="K5312" s="168"/>
      <c r="L5312" s="168"/>
    </row>
    <row r="5313" ht="14.25" spans="2:12">
      <c r="B5313" s="168"/>
      <c r="C5313" s="168"/>
      <c r="D5313" s="168"/>
      <c r="E5313" s="168"/>
      <c r="F5313" s="168"/>
      <c r="H5313" s="168"/>
      <c r="I5313" s="168"/>
      <c r="J5313" s="168"/>
      <c r="K5313" s="168"/>
      <c r="L5313" s="168"/>
    </row>
    <row r="5314" ht="14.25" spans="2:12">
      <c r="B5314" s="168"/>
      <c r="C5314" s="168"/>
      <c r="D5314" s="168"/>
      <c r="E5314" s="168"/>
      <c r="F5314" s="168"/>
      <c r="H5314" s="168"/>
      <c r="I5314" s="168"/>
      <c r="J5314" s="168"/>
      <c r="K5314" s="168"/>
      <c r="L5314" s="168"/>
    </row>
    <row r="5315" ht="14.25" spans="2:12">
      <c r="B5315" s="168"/>
      <c r="C5315" s="168"/>
      <c r="D5315" s="168"/>
      <c r="E5315" s="168"/>
      <c r="F5315" s="168"/>
      <c r="H5315" s="168"/>
      <c r="I5315" s="168"/>
      <c r="J5315" s="168"/>
      <c r="K5315" s="168"/>
      <c r="L5315" s="168"/>
    </row>
    <row r="5316" ht="14.25" spans="2:12">
      <c r="B5316" s="168"/>
      <c r="C5316" s="168"/>
      <c r="D5316" s="168"/>
      <c r="E5316" s="168"/>
      <c r="F5316" s="168"/>
      <c r="H5316" s="168"/>
      <c r="I5316" s="168"/>
      <c r="J5316" s="168"/>
      <c r="K5316" s="168"/>
      <c r="L5316" s="168"/>
    </row>
    <row r="5317" ht="14.25" spans="2:12">
      <c r="B5317" s="168"/>
      <c r="C5317" s="168"/>
      <c r="D5317" s="168"/>
      <c r="E5317" s="168"/>
      <c r="F5317" s="168"/>
      <c r="H5317" s="168"/>
      <c r="I5317" s="168"/>
      <c r="J5317" s="168"/>
      <c r="K5317" s="168"/>
      <c r="L5317" s="168"/>
    </row>
    <row r="5318" ht="14.25" spans="2:12">
      <c r="B5318" s="168"/>
      <c r="C5318" s="168"/>
      <c r="D5318" s="168"/>
      <c r="E5318" s="168"/>
      <c r="F5318" s="168"/>
      <c r="H5318" s="168"/>
      <c r="I5318" s="168"/>
      <c r="J5318" s="168"/>
      <c r="K5318" s="168"/>
      <c r="L5318" s="168"/>
    </row>
    <row r="5319" ht="14.25" spans="2:12">
      <c r="B5319" s="168"/>
      <c r="C5319" s="168"/>
      <c r="D5319" s="168"/>
      <c r="E5319" s="168"/>
      <c r="F5319" s="168"/>
      <c r="H5319" s="168"/>
      <c r="I5319" s="168"/>
      <c r="J5319" s="168"/>
      <c r="K5319" s="168"/>
      <c r="L5319" s="168"/>
    </row>
    <row r="5320" ht="14.25" spans="2:12">
      <c r="B5320" s="168"/>
      <c r="C5320" s="168"/>
      <c r="D5320" s="168"/>
      <c r="E5320" s="168"/>
      <c r="F5320" s="168"/>
      <c r="H5320" s="168"/>
      <c r="I5320" s="168"/>
      <c r="J5320" s="168"/>
      <c r="K5320" s="168"/>
      <c r="L5320" s="168"/>
    </row>
    <row r="5321" ht="14.25" spans="2:12">
      <c r="B5321" s="168"/>
      <c r="C5321" s="168"/>
      <c r="D5321" s="168"/>
      <c r="E5321" s="168"/>
      <c r="F5321" s="168"/>
      <c r="H5321" s="168"/>
      <c r="I5321" s="168"/>
      <c r="J5321" s="168"/>
      <c r="K5321" s="168"/>
      <c r="L5321" s="168"/>
    </row>
    <row r="5322" ht="14.25" spans="2:12">
      <c r="B5322" s="168"/>
      <c r="C5322" s="168"/>
      <c r="D5322" s="168"/>
      <c r="E5322" s="168"/>
      <c r="F5322" s="168"/>
      <c r="H5322" s="168"/>
      <c r="I5322" s="168"/>
      <c r="J5322" s="168"/>
      <c r="K5322" s="168"/>
      <c r="L5322" s="168"/>
    </row>
    <row r="5323" ht="14.25" spans="2:12">
      <c r="B5323" s="168"/>
      <c r="C5323" s="168"/>
      <c r="D5323" s="168"/>
      <c r="E5323" s="168"/>
      <c r="F5323" s="168"/>
      <c r="H5323" s="168"/>
      <c r="I5323" s="168"/>
      <c r="J5323" s="168"/>
      <c r="K5323" s="168"/>
      <c r="L5323" s="168"/>
    </row>
    <row r="5324" ht="14.25" spans="2:12">
      <c r="B5324" s="168"/>
      <c r="C5324" s="168"/>
      <c r="D5324" s="168"/>
      <c r="E5324" s="168"/>
      <c r="F5324" s="168"/>
      <c r="H5324" s="168"/>
      <c r="I5324" s="168"/>
      <c r="J5324" s="168"/>
      <c r="K5324" s="168"/>
      <c r="L5324" s="168"/>
    </row>
    <row r="5325" ht="14.25" spans="2:12">
      <c r="B5325" s="168"/>
      <c r="C5325" s="168"/>
      <c r="D5325" s="168"/>
      <c r="E5325" s="168"/>
      <c r="F5325" s="168"/>
      <c r="H5325" s="168"/>
      <c r="I5325" s="168"/>
      <c r="J5325" s="168"/>
      <c r="K5325" s="168"/>
      <c r="L5325" s="168"/>
    </row>
    <row r="5326" ht="14.25" spans="2:12">
      <c r="B5326" s="168"/>
      <c r="C5326" s="168"/>
      <c r="D5326" s="168"/>
      <c r="E5326" s="168"/>
      <c r="F5326" s="168"/>
      <c r="H5326" s="168"/>
      <c r="I5326" s="168"/>
      <c r="J5326" s="168"/>
      <c r="K5326" s="168"/>
      <c r="L5326" s="168"/>
    </row>
    <row r="5327" ht="14.25" spans="2:12">
      <c r="B5327" s="168"/>
      <c r="C5327" s="168"/>
      <c r="D5327" s="168"/>
      <c r="E5327" s="168"/>
      <c r="F5327" s="168"/>
      <c r="H5327" s="168"/>
      <c r="I5327" s="168"/>
      <c r="J5327" s="168"/>
      <c r="K5327" s="168"/>
      <c r="L5327" s="168"/>
    </row>
    <row r="5328" ht="14.25" spans="2:12">
      <c r="B5328" s="168"/>
      <c r="C5328" s="168"/>
      <c r="D5328" s="168"/>
      <c r="E5328" s="168"/>
      <c r="F5328" s="168"/>
      <c r="H5328" s="168"/>
      <c r="I5328" s="168"/>
      <c r="J5328" s="168"/>
      <c r="K5328" s="168"/>
      <c r="L5328" s="168"/>
    </row>
    <row r="5329" ht="14.25" spans="2:12">
      <c r="B5329" s="168"/>
      <c r="C5329" s="168"/>
      <c r="D5329" s="168"/>
      <c r="E5329" s="168"/>
      <c r="F5329" s="168"/>
      <c r="H5329" s="168"/>
      <c r="I5329" s="168"/>
      <c r="J5329" s="168"/>
      <c r="K5329" s="168"/>
      <c r="L5329" s="168"/>
    </row>
    <row r="5330" ht="14.25" spans="2:12">
      <c r="B5330" s="168"/>
      <c r="C5330" s="168"/>
      <c r="D5330" s="168"/>
      <c r="E5330" s="168"/>
      <c r="F5330" s="168"/>
      <c r="H5330" s="168"/>
      <c r="I5330" s="168"/>
      <c r="J5330" s="168"/>
      <c r="K5330" s="168"/>
      <c r="L5330" s="168"/>
    </row>
    <row r="5331" ht="14.25" spans="2:12">
      <c r="B5331" s="168"/>
      <c r="C5331" s="168"/>
      <c r="D5331" s="168"/>
      <c r="E5331" s="168"/>
      <c r="F5331" s="168"/>
      <c r="H5331" s="168"/>
      <c r="I5331" s="168"/>
      <c r="J5331" s="168"/>
      <c r="K5331" s="168"/>
      <c r="L5331" s="168"/>
    </row>
    <row r="5332" ht="14.25" spans="2:12">
      <c r="B5332" s="168"/>
      <c r="C5332" s="168"/>
      <c r="D5332" s="168"/>
      <c r="E5332" s="168"/>
      <c r="F5332" s="168"/>
      <c r="H5332" s="168"/>
      <c r="I5332" s="168"/>
      <c r="J5332" s="168"/>
      <c r="K5332" s="168"/>
      <c r="L5332" s="168"/>
    </row>
    <row r="5333" ht="14.25" spans="2:12">
      <c r="B5333" s="168"/>
      <c r="C5333" s="168"/>
      <c r="D5333" s="168"/>
      <c r="E5333" s="168"/>
      <c r="F5333" s="168"/>
      <c r="H5333" s="168"/>
      <c r="I5333" s="168"/>
      <c r="J5333" s="168"/>
      <c r="K5333" s="168"/>
      <c r="L5333" s="168"/>
    </row>
    <row r="5334" ht="14.25" spans="2:12">
      <c r="B5334" s="168"/>
      <c r="C5334" s="168"/>
      <c r="D5334" s="168"/>
      <c r="E5334" s="168"/>
      <c r="F5334" s="168"/>
      <c r="H5334" s="168"/>
      <c r="I5334" s="168"/>
      <c r="J5334" s="168"/>
      <c r="K5334" s="168"/>
      <c r="L5334" s="168"/>
    </row>
    <row r="5335" ht="14.25" spans="2:12">
      <c r="B5335" s="168"/>
      <c r="C5335" s="168"/>
      <c r="D5335" s="168"/>
      <c r="E5335" s="168"/>
      <c r="F5335" s="168"/>
      <c r="H5335" s="168"/>
      <c r="I5335" s="168"/>
      <c r="J5335" s="168"/>
      <c r="K5335" s="168"/>
      <c r="L5335" s="168"/>
    </row>
    <row r="5336" ht="14.25" spans="2:12">
      <c r="B5336" s="168"/>
      <c r="C5336" s="168"/>
      <c r="D5336" s="168"/>
      <c r="E5336" s="168"/>
      <c r="F5336" s="168"/>
      <c r="H5336" s="168"/>
      <c r="I5336" s="168"/>
      <c r="J5336" s="168"/>
      <c r="K5336" s="168"/>
      <c r="L5336" s="168"/>
    </row>
    <row r="5337" ht="14.25" spans="2:12">
      <c r="B5337" s="168"/>
      <c r="C5337" s="168"/>
      <c r="D5337" s="168"/>
      <c r="E5337" s="168"/>
      <c r="F5337" s="168"/>
      <c r="H5337" s="168"/>
      <c r="I5337" s="168"/>
      <c r="J5337" s="168"/>
      <c r="K5337" s="168"/>
      <c r="L5337" s="168"/>
    </row>
    <row r="5338" ht="14.25" spans="2:12">
      <c r="B5338" s="168"/>
      <c r="C5338" s="168"/>
      <c r="D5338" s="168"/>
      <c r="E5338" s="168"/>
      <c r="F5338" s="168"/>
      <c r="H5338" s="168"/>
      <c r="I5338" s="168"/>
      <c r="J5338" s="168"/>
      <c r="K5338" s="168"/>
      <c r="L5338" s="168"/>
    </row>
    <row r="5339" ht="14.25" spans="2:12">
      <c r="B5339" s="168"/>
      <c r="C5339" s="168"/>
      <c r="D5339" s="168"/>
      <c r="E5339" s="168"/>
      <c r="F5339" s="168"/>
      <c r="H5339" s="168"/>
      <c r="I5339" s="168"/>
      <c r="J5339" s="168"/>
      <c r="K5339" s="168"/>
      <c r="L5339" s="168"/>
    </row>
    <row r="5340" ht="14.25" spans="2:12">
      <c r="B5340" s="168"/>
      <c r="C5340" s="168"/>
      <c r="D5340" s="168"/>
      <c r="E5340" s="168"/>
      <c r="F5340" s="168"/>
      <c r="H5340" s="168"/>
      <c r="I5340" s="168"/>
      <c r="J5340" s="168"/>
      <c r="K5340" s="168"/>
      <c r="L5340" s="168"/>
    </row>
    <row r="5341" ht="14.25" spans="2:12">
      <c r="B5341" s="168"/>
      <c r="C5341" s="168"/>
      <c r="D5341" s="168"/>
      <c r="E5341" s="168"/>
      <c r="F5341" s="168"/>
      <c r="H5341" s="168"/>
      <c r="I5341" s="168"/>
      <c r="J5341" s="168"/>
      <c r="K5341" s="168"/>
      <c r="L5341" s="168"/>
    </row>
    <row r="5342" ht="14.25" spans="2:12">
      <c r="B5342" s="168"/>
      <c r="C5342" s="168"/>
      <c r="D5342" s="168"/>
      <c r="E5342" s="168"/>
      <c r="F5342" s="168"/>
      <c r="H5342" s="168"/>
      <c r="I5342" s="168"/>
      <c r="J5342" s="168"/>
      <c r="K5342" s="168"/>
      <c r="L5342" s="168"/>
    </row>
    <row r="5343" ht="14.25" spans="2:12">
      <c r="B5343" s="168"/>
      <c r="C5343" s="168"/>
      <c r="D5343" s="168"/>
      <c r="E5343" s="168"/>
      <c r="F5343" s="168"/>
      <c r="H5343" s="168"/>
      <c r="I5343" s="168"/>
      <c r="J5343" s="168"/>
      <c r="K5343" s="168"/>
      <c r="L5343" s="168"/>
    </row>
    <row r="5344" ht="14.25" spans="2:12">
      <c r="B5344" s="168"/>
      <c r="C5344" s="168"/>
      <c r="D5344" s="168"/>
      <c r="E5344" s="168"/>
      <c r="F5344" s="168"/>
      <c r="H5344" s="168"/>
      <c r="I5344" s="168"/>
      <c r="J5344" s="168"/>
      <c r="K5344" s="168"/>
      <c r="L5344" s="168"/>
    </row>
    <row r="5345" ht="14.25" spans="2:12">
      <c r="B5345" s="168"/>
      <c r="C5345" s="168"/>
      <c r="D5345" s="168"/>
      <c r="E5345" s="168"/>
      <c r="F5345" s="168"/>
      <c r="H5345" s="168"/>
      <c r="I5345" s="168"/>
      <c r="J5345" s="168"/>
      <c r="K5345" s="168"/>
      <c r="L5345" s="168"/>
    </row>
    <row r="5346" ht="14.25" spans="2:12">
      <c r="B5346" s="168"/>
      <c r="C5346" s="168"/>
      <c r="D5346" s="168"/>
      <c r="E5346" s="168"/>
      <c r="F5346" s="168"/>
      <c r="H5346" s="168"/>
      <c r="I5346" s="168"/>
      <c r="J5346" s="168"/>
      <c r="K5346" s="168"/>
      <c r="L5346" s="168"/>
    </row>
    <row r="5347" ht="14.25" spans="2:12">
      <c r="B5347" s="168"/>
      <c r="C5347" s="168"/>
      <c r="D5347" s="168"/>
      <c r="E5347" s="168"/>
      <c r="F5347" s="168"/>
      <c r="H5347" s="168"/>
      <c r="I5347" s="168"/>
      <c r="J5347" s="168"/>
      <c r="K5347" s="168"/>
      <c r="L5347" s="168"/>
    </row>
    <row r="5348" ht="14.25" spans="2:12">
      <c r="B5348" s="168"/>
      <c r="C5348" s="168"/>
      <c r="D5348" s="168"/>
      <c r="E5348" s="168"/>
      <c r="F5348" s="168"/>
      <c r="H5348" s="168"/>
      <c r="I5348" s="168"/>
      <c r="J5348" s="168"/>
      <c r="K5348" s="168"/>
      <c r="L5348" s="168"/>
    </row>
    <row r="5349" ht="14.25" spans="2:12">
      <c r="B5349" s="168"/>
      <c r="C5349" s="168"/>
      <c r="D5349" s="168"/>
      <c r="E5349" s="168"/>
      <c r="F5349" s="168"/>
      <c r="H5349" s="168"/>
      <c r="I5349" s="168"/>
      <c r="J5349" s="168"/>
      <c r="K5349" s="168"/>
      <c r="L5349" s="168"/>
    </row>
    <row r="5350" ht="14.25" spans="2:12">
      <c r="B5350" s="168"/>
      <c r="C5350" s="168"/>
      <c r="D5350" s="168"/>
      <c r="E5350" s="168"/>
      <c r="F5350" s="168"/>
      <c r="H5350" s="168"/>
      <c r="I5350" s="168"/>
      <c r="J5350" s="168"/>
      <c r="K5350" s="168"/>
      <c r="L5350" s="168"/>
    </row>
    <row r="5351" ht="14.25" spans="2:12">
      <c r="B5351" s="168"/>
      <c r="C5351" s="168"/>
      <c r="D5351" s="168"/>
      <c r="E5351" s="168"/>
      <c r="F5351" s="168"/>
      <c r="H5351" s="168"/>
      <c r="I5351" s="168"/>
      <c r="J5351" s="168"/>
      <c r="K5351" s="168"/>
      <c r="L5351" s="168"/>
    </row>
    <row r="5352" ht="14.25" spans="2:12">
      <c r="B5352" s="168"/>
      <c r="C5352" s="168"/>
      <c r="D5352" s="168"/>
      <c r="E5352" s="168"/>
      <c r="F5352" s="168"/>
      <c r="H5352" s="168"/>
      <c r="I5352" s="168"/>
      <c r="J5352" s="168"/>
      <c r="K5352" s="168"/>
      <c r="L5352" s="168"/>
    </row>
    <row r="5353" ht="14.25" spans="2:12">
      <c r="B5353" s="168"/>
      <c r="C5353" s="168"/>
      <c r="D5353" s="168"/>
      <c r="E5353" s="168"/>
      <c r="F5353" s="168"/>
      <c r="H5353" s="168"/>
      <c r="I5353" s="168"/>
      <c r="J5353" s="168"/>
      <c r="K5353" s="168"/>
      <c r="L5353" s="168"/>
    </row>
    <row r="5354" ht="14.25" spans="2:12">
      <c r="B5354" s="168"/>
      <c r="C5354" s="168"/>
      <c r="D5354" s="168"/>
      <c r="E5354" s="168"/>
      <c r="F5354" s="168"/>
      <c r="H5354" s="168"/>
      <c r="I5354" s="168"/>
      <c r="J5354" s="168"/>
      <c r="K5354" s="168"/>
      <c r="L5354" s="168"/>
    </row>
    <row r="5355" ht="14.25" spans="2:12">
      <c r="B5355" s="168"/>
      <c r="C5355" s="168"/>
      <c r="D5355" s="168"/>
      <c r="E5355" s="168"/>
      <c r="F5355" s="168"/>
      <c r="H5355" s="168"/>
      <c r="I5355" s="168"/>
      <c r="J5355" s="168"/>
      <c r="K5355" s="168"/>
      <c r="L5355" s="168"/>
    </row>
    <row r="5356" ht="14.25" spans="2:12">
      <c r="B5356" s="168"/>
      <c r="C5356" s="168"/>
      <c r="D5356" s="168"/>
      <c r="E5356" s="168"/>
      <c r="F5356" s="168"/>
      <c r="H5356" s="168"/>
      <c r="I5356" s="168"/>
      <c r="J5356" s="168"/>
      <c r="K5356" s="168"/>
      <c r="L5356" s="168"/>
    </row>
    <row r="5357" ht="14.25" spans="2:12">
      <c r="B5357" s="168"/>
      <c r="C5357" s="168"/>
      <c r="D5357" s="168"/>
      <c r="E5357" s="168"/>
      <c r="F5357" s="168"/>
      <c r="H5357" s="168"/>
      <c r="I5357" s="168"/>
      <c r="J5357" s="168"/>
      <c r="K5357" s="168"/>
      <c r="L5357" s="168"/>
    </row>
    <row r="5358" ht="14.25" spans="2:12">
      <c r="B5358" s="168"/>
      <c r="C5358" s="168"/>
      <c r="D5358" s="168"/>
      <c r="E5358" s="168"/>
      <c r="F5358" s="168"/>
      <c r="H5358" s="168"/>
      <c r="I5358" s="168"/>
      <c r="J5358" s="168"/>
      <c r="K5358" s="168"/>
      <c r="L5358" s="168"/>
    </row>
    <row r="5359" ht="14.25" spans="2:12">
      <c r="B5359" s="168"/>
      <c r="C5359" s="168"/>
      <c r="D5359" s="168"/>
      <c r="E5359" s="168"/>
      <c r="F5359" s="168"/>
      <c r="H5359" s="168"/>
      <c r="I5359" s="168"/>
      <c r="J5359" s="168"/>
      <c r="K5359" s="168"/>
      <c r="L5359" s="168"/>
    </row>
    <row r="5360" ht="14.25" spans="2:12">
      <c r="B5360" s="168"/>
      <c r="C5360" s="168"/>
      <c r="D5360" s="168"/>
      <c r="E5360" s="168"/>
      <c r="F5360" s="168"/>
      <c r="H5360" s="168"/>
      <c r="I5360" s="168"/>
      <c r="J5360" s="168"/>
      <c r="K5360" s="168"/>
      <c r="L5360" s="168"/>
    </row>
    <row r="5361" ht="14.25" spans="2:12">
      <c r="B5361" s="168"/>
      <c r="C5361" s="168"/>
      <c r="D5361" s="168"/>
      <c r="E5361" s="168"/>
      <c r="F5361" s="168"/>
      <c r="H5361" s="168"/>
      <c r="I5361" s="168"/>
      <c r="J5361" s="168"/>
      <c r="K5361" s="168"/>
      <c r="L5361" s="168"/>
    </row>
    <row r="5362" ht="14.25" spans="2:12">
      <c r="B5362" s="168"/>
      <c r="C5362" s="168"/>
      <c r="D5362" s="168"/>
      <c r="E5362" s="168"/>
      <c r="F5362" s="168"/>
      <c r="H5362" s="168"/>
      <c r="I5362" s="168"/>
      <c r="J5362" s="168"/>
      <c r="K5362" s="168"/>
      <c r="L5362" s="168"/>
    </row>
    <row r="5363" ht="14.25" spans="2:12">
      <c r="B5363" s="168"/>
      <c r="C5363" s="168"/>
      <c r="D5363" s="168"/>
      <c r="E5363" s="168"/>
      <c r="F5363" s="168"/>
      <c r="H5363" s="168"/>
      <c r="I5363" s="168"/>
      <c r="J5363" s="168"/>
      <c r="K5363" s="168"/>
      <c r="L5363" s="168"/>
    </row>
    <row r="5364" ht="14.25" spans="2:12">
      <c r="B5364" s="168"/>
      <c r="C5364" s="168"/>
      <c r="D5364" s="168"/>
      <c r="E5364" s="168"/>
      <c r="F5364" s="168"/>
      <c r="H5364" s="168"/>
      <c r="I5364" s="168"/>
      <c r="J5364" s="168"/>
      <c r="K5364" s="168"/>
      <c r="L5364" s="168"/>
    </row>
    <row r="5365" ht="14.25" spans="2:12">
      <c r="B5365" s="168"/>
      <c r="C5365" s="168"/>
      <c r="D5365" s="168"/>
      <c r="E5365" s="168"/>
      <c r="F5365" s="168"/>
      <c r="H5365" s="168"/>
      <c r="I5365" s="168"/>
      <c r="J5365" s="168"/>
      <c r="K5365" s="168"/>
      <c r="L5365" s="168"/>
    </row>
    <row r="5366" ht="14.25" spans="2:12">
      <c r="B5366" s="168"/>
      <c r="C5366" s="168"/>
      <c r="D5366" s="168"/>
      <c r="E5366" s="168"/>
      <c r="F5366" s="168"/>
      <c r="H5366" s="168"/>
      <c r="I5366" s="168"/>
      <c r="J5366" s="168"/>
      <c r="K5366" s="168"/>
      <c r="L5366" s="168"/>
    </row>
    <row r="5367" ht="14.25" spans="2:12">
      <c r="B5367" s="168"/>
      <c r="C5367" s="168"/>
      <c r="D5367" s="168"/>
      <c r="E5367" s="168"/>
      <c r="F5367" s="168"/>
      <c r="H5367" s="168"/>
      <c r="I5367" s="168"/>
      <c r="J5367" s="168"/>
      <c r="K5367" s="168"/>
      <c r="L5367" s="168"/>
    </row>
    <row r="5368" ht="14.25" spans="2:12">
      <c r="B5368" s="168"/>
      <c r="C5368" s="168"/>
      <c r="D5368" s="168"/>
      <c r="E5368" s="168"/>
      <c r="F5368" s="168"/>
      <c r="H5368" s="168"/>
      <c r="I5368" s="168"/>
      <c r="J5368" s="168"/>
      <c r="K5368" s="168"/>
      <c r="L5368" s="168"/>
    </row>
    <row r="5369" ht="14.25" spans="2:12">
      <c r="B5369" s="168"/>
      <c r="C5369" s="168"/>
      <c r="D5369" s="168"/>
      <c r="E5369" s="168"/>
      <c r="F5369" s="168"/>
      <c r="H5369" s="168"/>
      <c r="I5369" s="168"/>
      <c r="J5369" s="168"/>
      <c r="K5369" s="168"/>
      <c r="L5369" s="168"/>
    </row>
    <row r="5370" ht="14.25" spans="2:12">
      <c r="B5370" s="168"/>
      <c r="C5370" s="168"/>
      <c r="D5370" s="168"/>
      <c r="E5370" s="168"/>
      <c r="F5370" s="168"/>
      <c r="H5370" s="168"/>
      <c r="I5370" s="168"/>
      <c r="J5370" s="168"/>
      <c r="K5370" s="168"/>
      <c r="L5370" s="168"/>
    </row>
    <row r="5371" ht="14.25" spans="2:12">
      <c r="B5371" s="168"/>
      <c r="C5371" s="168"/>
      <c r="D5371" s="168"/>
      <c r="E5371" s="168"/>
      <c r="F5371" s="168"/>
      <c r="H5371" s="168"/>
      <c r="I5371" s="168"/>
      <c r="J5371" s="168"/>
      <c r="K5371" s="168"/>
      <c r="L5371" s="168"/>
    </row>
    <row r="5372" ht="14.25" spans="2:12">
      <c r="B5372" s="168"/>
      <c r="C5372" s="168"/>
      <c r="D5372" s="168"/>
      <c r="E5372" s="168"/>
      <c r="F5372" s="168"/>
      <c r="H5372" s="168"/>
      <c r="I5372" s="168"/>
      <c r="J5372" s="168"/>
      <c r="K5372" s="168"/>
      <c r="L5372" s="168"/>
    </row>
    <row r="5373" ht="14.25" spans="2:12">
      <c r="B5373" s="168"/>
      <c r="C5373" s="168"/>
      <c r="D5373" s="168"/>
      <c r="E5373" s="168"/>
      <c r="F5373" s="168"/>
      <c r="H5373" s="168"/>
      <c r="I5373" s="168"/>
      <c r="J5373" s="168"/>
      <c r="K5373" s="168"/>
      <c r="L5373" s="168"/>
    </row>
    <row r="5374" ht="14.25" spans="2:12">
      <c r="B5374" s="168"/>
      <c r="C5374" s="168"/>
      <c r="D5374" s="168"/>
      <c r="E5374" s="168"/>
      <c r="F5374" s="168"/>
      <c r="H5374" s="168"/>
      <c r="I5374" s="168"/>
      <c r="J5374" s="168"/>
      <c r="K5374" s="168"/>
      <c r="L5374" s="168"/>
    </row>
    <row r="5375" ht="14.25" spans="2:12">
      <c r="B5375" s="168"/>
      <c r="C5375" s="168"/>
      <c r="D5375" s="168"/>
      <c r="E5375" s="168"/>
      <c r="F5375" s="168"/>
      <c r="H5375" s="168"/>
      <c r="I5375" s="168"/>
      <c r="J5375" s="168"/>
      <c r="K5375" s="168"/>
      <c r="L5375" s="168"/>
    </row>
    <row r="5376" ht="14.25" spans="2:12">
      <c r="B5376" s="168"/>
      <c r="C5376" s="168"/>
      <c r="D5376" s="168"/>
      <c r="E5376" s="168"/>
      <c r="F5376" s="168"/>
      <c r="H5376" s="168"/>
      <c r="I5376" s="168"/>
      <c r="J5376" s="168"/>
      <c r="K5376" s="168"/>
      <c r="L5376" s="168"/>
    </row>
    <row r="5377" ht="14.25" spans="2:12">
      <c r="B5377" s="168"/>
      <c r="C5377" s="168"/>
      <c r="D5377" s="168"/>
      <c r="E5377" s="168"/>
      <c r="F5377" s="168"/>
      <c r="H5377" s="168"/>
      <c r="I5377" s="168"/>
      <c r="J5377" s="168"/>
      <c r="K5377" s="168"/>
      <c r="L5377" s="168"/>
    </row>
    <row r="5378" ht="14.25" spans="2:12">
      <c r="B5378" s="168"/>
      <c r="C5378" s="168"/>
      <c r="D5378" s="168"/>
      <c r="E5378" s="168"/>
      <c r="F5378" s="168"/>
      <c r="H5378" s="168"/>
      <c r="I5378" s="168"/>
      <c r="J5378" s="168"/>
      <c r="K5378" s="168"/>
      <c r="L5378" s="168"/>
    </row>
    <row r="5379" ht="14.25" spans="2:12">
      <c r="B5379" s="168"/>
      <c r="C5379" s="168"/>
      <c r="D5379" s="168"/>
      <c r="E5379" s="168"/>
      <c r="F5379" s="168"/>
      <c r="H5379" s="168"/>
      <c r="I5379" s="168"/>
      <c r="J5379" s="168"/>
      <c r="K5379" s="168"/>
      <c r="L5379" s="168"/>
    </row>
    <row r="5380" ht="14.25" spans="2:12">
      <c r="B5380" s="168"/>
      <c r="C5380" s="168"/>
      <c r="D5380" s="168"/>
      <c r="E5380" s="168"/>
      <c r="F5380" s="168"/>
      <c r="H5380" s="168"/>
      <c r="I5380" s="168"/>
      <c r="J5380" s="168"/>
      <c r="K5380" s="168"/>
      <c r="L5380" s="168"/>
    </row>
    <row r="5381" ht="14.25" spans="2:12">
      <c r="B5381" s="168"/>
      <c r="C5381" s="168"/>
      <c r="D5381" s="168"/>
      <c r="E5381" s="168"/>
      <c r="F5381" s="168"/>
      <c r="H5381" s="168"/>
      <c r="I5381" s="168"/>
      <c r="J5381" s="168"/>
      <c r="K5381" s="168"/>
      <c r="L5381" s="168"/>
    </row>
    <row r="5382" ht="14.25" spans="2:12">
      <c r="B5382" s="168"/>
      <c r="C5382" s="168"/>
      <c r="D5382" s="168"/>
      <c r="E5382" s="168"/>
      <c r="F5382" s="168"/>
      <c r="H5382" s="168"/>
      <c r="I5382" s="168"/>
      <c r="J5382" s="168"/>
      <c r="K5382" s="168"/>
      <c r="L5382" s="168"/>
    </row>
    <row r="5383" ht="14.25" spans="2:12">
      <c r="B5383" s="168"/>
      <c r="C5383" s="168"/>
      <c r="D5383" s="168"/>
      <c r="E5383" s="168"/>
      <c r="F5383" s="168"/>
      <c r="H5383" s="168"/>
      <c r="I5383" s="168"/>
      <c r="J5383" s="168"/>
      <c r="K5383" s="168"/>
      <c r="L5383" s="168"/>
    </row>
    <row r="5384" ht="14.25" spans="2:12">
      <c r="B5384" s="168"/>
      <c r="C5384" s="168"/>
      <c r="D5384" s="168"/>
      <c r="E5384" s="168"/>
      <c r="F5384" s="168"/>
      <c r="H5384" s="168"/>
      <c r="I5384" s="168"/>
      <c r="J5384" s="168"/>
      <c r="K5384" s="168"/>
      <c r="L5384" s="168"/>
    </row>
    <row r="5385" ht="14.25" spans="2:12">
      <c r="B5385" s="168"/>
      <c r="C5385" s="168"/>
      <c r="D5385" s="168"/>
      <c r="E5385" s="168"/>
      <c r="F5385" s="168"/>
      <c r="H5385" s="168"/>
      <c r="I5385" s="168"/>
      <c r="J5385" s="168"/>
      <c r="K5385" s="168"/>
      <c r="L5385" s="168"/>
    </row>
    <row r="5386" ht="14.25" spans="2:12">
      <c r="B5386" s="168"/>
      <c r="C5386" s="168"/>
      <c r="D5386" s="168"/>
      <c r="E5386" s="168"/>
      <c r="F5386" s="168"/>
      <c r="H5386" s="168"/>
      <c r="I5386" s="168"/>
      <c r="J5386" s="168"/>
      <c r="K5386" s="168"/>
      <c r="L5386" s="168"/>
    </row>
    <row r="5387" ht="14.25" spans="2:12">
      <c r="B5387" s="168"/>
      <c r="C5387" s="168"/>
      <c r="D5387" s="168"/>
      <c r="E5387" s="168"/>
      <c r="F5387" s="168"/>
      <c r="H5387" s="168"/>
      <c r="I5387" s="168"/>
      <c r="J5387" s="168"/>
      <c r="K5387" s="168"/>
      <c r="L5387" s="168"/>
    </row>
    <row r="5388" ht="14.25" spans="2:12">
      <c r="B5388" s="168"/>
      <c r="C5388" s="168"/>
      <c r="D5388" s="168"/>
      <c r="E5388" s="168"/>
      <c r="F5388" s="168"/>
      <c r="H5388" s="168"/>
      <c r="I5388" s="168"/>
      <c r="J5388" s="168"/>
      <c r="K5388" s="168"/>
      <c r="L5388" s="168"/>
    </row>
    <row r="5389" ht="14.25" spans="2:12">
      <c r="B5389" s="168"/>
      <c r="C5389" s="168"/>
      <c r="D5389" s="168"/>
      <c r="E5389" s="168"/>
      <c r="F5389" s="168"/>
      <c r="H5389" s="168"/>
      <c r="I5389" s="168"/>
      <c r="J5389" s="168"/>
      <c r="K5389" s="168"/>
      <c r="L5389" s="168"/>
    </row>
    <row r="5390" ht="14.25" spans="2:12">
      <c r="B5390" s="168"/>
      <c r="C5390" s="168"/>
      <c r="D5390" s="168"/>
      <c r="E5390" s="168"/>
      <c r="F5390" s="168"/>
      <c r="H5390" s="168"/>
      <c r="I5390" s="168"/>
      <c r="J5390" s="168"/>
      <c r="K5390" s="168"/>
      <c r="L5390" s="168"/>
    </row>
    <row r="5391" ht="14.25" spans="2:12">
      <c r="B5391" s="168"/>
      <c r="C5391" s="168"/>
      <c r="D5391" s="168"/>
      <c r="E5391" s="168"/>
      <c r="F5391" s="168"/>
      <c r="H5391" s="168"/>
      <c r="I5391" s="168"/>
      <c r="J5391" s="168"/>
      <c r="K5391" s="168"/>
      <c r="L5391" s="168"/>
    </row>
    <row r="5392" ht="14.25" spans="2:12">
      <c r="B5392" s="168"/>
      <c r="C5392" s="168"/>
      <c r="D5392" s="168"/>
      <c r="E5392" s="168"/>
      <c r="F5392" s="168"/>
      <c r="H5392" s="168"/>
      <c r="I5392" s="168"/>
      <c r="J5392" s="168"/>
      <c r="K5392" s="168"/>
      <c r="L5392" s="168"/>
    </row>
    <row r="5393" ht="14.25" spans="2:12">
      <c r="B5393" s="168"/>
      <c r="C5393" s="168"/>
      <c r="D5393" s="168"/>
      <c r="E5393" s="168"/>
      <c r="F5393" s="168"/>
      <c r="H5393" s="168"/>
      <c r="I5393" s="168"/>
      <c r="J5393" s="168"/>
      <c r="K5393" s="168"/>
      <c r="L5393" s="168"/>
    </row>
    <row r="5394" ht="14.25" spans="2:12">
      <c r="B5394" s="168"/>
      <c r="C5394" s="168"/>
      <c r="D5394" s="168"/>
      <c r="E5394" s="168"/>
      <c r="F5394" s="168"/>
      <c r="H5394" s="168"/>
      <c r="I5394" s="168"/>
      <c r="J5394" s="168"/>
      <c r="K5394" s="168"/>
      <c r="L5394" s="168"/>
    </row>
    <row r="5395" ht="14.25" spans="2:12">
      <c r="B5395" s="168"/>
      <c r="C5395" s="168"/>
      <c r="D5395" s="168"/>
      <c r="E5395" s="168"/>
      <c r="F5395" s="168"/>
      <c r="H5395" s="168"/>
      <c r="I5395" s="168"/>
      <c r="J5395" s="168"/>
      <c r="K5395" s="168"/>
      <c r="L5395" s="168"/>
    </row>
    <row r="5396" ht="14.25" spans="2:12">
      <c r="B5396" s="168"/>
      <c r="C5396" s="168"/>
      <c r="D5396" s="168"/>
      <c r="E5396" s="168"/>
      <c r="F5396" s="168"/>
      <c r="H5396" s="168"/>
      <c r="I5396" s="168"/>
      <c r="J5396" s="168"/>
      <c r="K5396" s="168"/>
      <c r="L5396" s="168"/>
    </row>
    <row r="5397" ht="14.25" spans="2:12">
      <c r="B5397" s="168"/>
      <c r="C5397" s="168"/>
      <c r="D5397" s="168"/>
      <c r="E5397" s="168"/>
      <c r="F5397" s="168"/>
      <c r="H5397" s="168"/>
      <c r="I5397" s="168"/>
      <c r="J5397" s="168"/>
      <c r="K5397" s="168"/>
      <c r="L5397" s="168"/>
    </row>
    <row r="5398" ht="14.25" spans="2:12">
      <c r="B5398" s="168"/>
      <c r="C5398" s="168"/>
      <c r="D5398" s="168"/>
      <c r="E5398" s="168"/>
      <c r="F5398" s="168"/>
      <c r="H5398" s="168"/>
      <c r="I5398" s="168"/>
      <c r="J5398" s="168"/>
      <c r="K5398" s="168"/>
      <c r="L5398" s="168"/>
    </row>
    <row r="5399" ht="14.25" spans="2:12">
      <c r="B5399" s="168"/>
      <c r="C5399" s="168"/>
      <c r="D5399" s="168"/>
      <c r="E5399" s="168"/>
      <c r="F5399" s="168"/>
      <c r="H5399" s="168"/>
      <c r="I5399" s="168"/>
      <c r="J5399" s="168"/>
      <c r="K5399" s="168"/>
      <c r="L5399" s="168"/>
    </row>
    <row r="5400" ht="14.25" spans="2:12">
      <c r="B5400" s="168"/>
      <c r="C5400" s="168"/>
      <c r="D5400" s="168"/>
      <c r="E5400" s="168"/>
      <c r="F5400" s="168"/>
      <c r="H5400" s="168"/>
      <c r="I5400" s="168"/>
      <c r="J5400" s="168"/>
      <c r="K5400" s="168"/>
      <c r="L5400" s="168"/>
    </row>
    <row r="5401" ht="14.25" spans="2:12">
      <c r="B5401" s="168"/>
      <c r="C5401" s="168"/>
      <c r="D5401" s="168"/>
      <c r="E5401" s="168"/>
      <c r="F5401" s="168"/>
      <c r="H5401" s="168"/>
      <c r="I5401" s="168"/>
      <c r="J5401" s="168"/>
      <c r="K5401" s="168"/>
      <c r="L5401" s="168"/>
    </row>
    <row r="5402" ht="14.25" spans="2:12">
      <c r="B5402" s="168"/>
      <c r="C5402" s="168"/>
      <c r="D5402" s="168"/>
      <c r="E5402" s="168"/>
      <c r="F5402" s="168"/>
      <c r="H5402" s="168"/>
      <c r="I5402" s="168"/>
      <c r="J5402" s="168"/>
      <c r="K5402" s="168"/>
      <c r="L5402" s="168"/>
    </row>
    <row r="5403" ht="14.25" spans="2:12">
      <c r="B5403" s="168"/>
      <c r="C5403" s="168"/>
      <c r="D5403" s="168"/>
      <c r="E5403" s="168"/>
      <c r="F5403" s="168"/>
      <c r="H5403" s="168"/>
      <c r="I5403" s="168"/>
      <c r="J5403" s="168"/>
      <c r="K5403" s="168"/>
      <c r="L5403" s="168"/>
    </row>
    <row r="5404" ht="14.25" spans="2:12">
      <c r="B5404" s="168"/>
      <c r="C5404" s="168"/>
      <c r="D5404" s="168"/>
      <c r="E5404" s="168"/>
      <c r="F5404" s="168"/>
      <c r="H5404" s="168"/>
      <c r="I5404" s="168"/>
      <c r="J5404" s="168"/>
      <c r="K5404" s="168"/>
      <c r="L5404" s="168"/>
    </row>
    <row r="5405" ht="14.25" spans="2:12">
      <c r="B5405" s="168"/>
      <c r="C5405" s="168"/>
      <c r="D5405" s="168"/>
      <c r="E5405" s="168"/>
      <c r="F5405" s="168"/>
      <c r="H5405" s="168"/>
      <c r="I5405" s="168"/>
      <c r="J5405" s="168"/>
      <c r="K5405" s="168"/>
      <c r="L5405" s="168"/>
    </row>
    <row r="5406" ht="14.25" spans="2:12">
      <c r="B5406" s="168"/>
      <c r="C5406" s="168"/>
      <c r="D5406" s="168"/>
      <c r="E5406" s="168"/>
      <c r="F5406" s="168"/>
      <c r="H5406" s="168"/>
      <c r="I5406" s="168"/>
      <c r="J5406" s="168"/>
      <c r="K5406" s="168"/>
      <c r="L5406" s="168"/>
    </row>
    <row r="5407" ht="14.25" spans="2:12">
      <c r="B5407" s="168"/>
      <c r="C5407" s="168"/>
      <c r="D5407" s="168"/>
      <c r="E5407" s="168"/>
      <c r="F5407" s="168"/>
      <c r="H5407" s="168"/>
      <c r="I5407" s="168"/>
      <c r="J5407" s="168"/>
      <c r="K5407" s="168"/>
      <c r="L5407" s="168"/>
    </row>
    <row r="5408" ht="14.25" spans="2:12">
      <c r="B5408" s="168"/>
      <c r="C5408" s="168"/>
      <c r="D5408" s="168"/>
      <c r="E5408" s="168"/>
      <c r="F5408" s="168"/>
      <c r="H5408" s="168"/>
      <c r="I5408" s="168"/>
      <c r="J5408" s="168"/>
      <c r="K5408" s="168"/>
      <c r="L5408" s="168"/>
    </row>
    <row r="5409" ht="14.25" spans="2:12">
      <c r="B5409" s="168"/>
      <c r="C5409" s="168"/>
      <c r="D5409" s="168"/>
      <c r="E5409" s="168"/>
      <c r="F5409" s="168"/>
      <c r="H5409" s="168"/>
      <c r="I5409" s="168"/>
      <c r="J5409" s="168"/>
      <c r="K5409" s="168"/>
      <c r="L5409" s="168"/>
    </row>
    <row r="5410" ht="14.25" spans="2:12">
      <c r="B5410" s="168"/>
      <c r="C5410" s="168"/>
      <c r="D5410" s="168"/>
      <c r="E5410" s="168"/>
      <c r="F5410" s="168"/>
      <c r="H5410" s="168"/>
      <c r="I5410" s="168"/>
      <c r="J5410" s="168"/>
      <c r="K5410" s="168"/>
      <c r="L5410" s="168"/>
    </row>
    <row r="5411" ht="14.25" spans="2:12">
      <c r="B5411" s="168"/>
      <c r="C5411" s="168"/>
      <c r="D5411" s="168"/>
      <c r="E5411" s="168"/>
      <c r="F5411" s="168"/>
      <c r="H5411" s="168"/>
      <c r="I5411" s="168"/>
      <c r="J5411" s="168"/>
      <c r="K5411" s="168"/>
      <c r="L5411" s="168"/>
    </row>
    <row r="5412" ht="14.25" spans="2:12">
      <c r="B5412" s="168"/>
      <c r="C5412" s="168"/>
      <c r="D5412" s="168"/>
      <c r="E5412" s="168"/>
      <c r="F5412" s="168"/>
      <c r="H5412" s="168"/>
      <c r="I5412" s="168"/>
      <c r="J5412" s="168"/>
      <c r="K5412" s="168"/>
      <c r="L5412" s="168"/>
    </row>
    <row r="5413" ht="14.25" spans="2:12">
      <c r="B5413" s="168"/>
      <c r="C5413" s="168"/>
      <c r="D5413" s="168"/>
      <c r="E5413" s="168"/>
      <c r="F5413" s="168"/>
      <c r="H5413" s="168"/>
      <c r="I5413" s="168"/>
      <c r="J5413" s="168"/>
      <c r="K5413" s="168"/>
      <c r="L5413" s="168"/>
    </row>
    <row r="5414" ht="14.25" spans="2:12">
      <c r="B5414" s="168"/>
      <c r="C5414" s="168"/>
      <c r="D5414" s="168"/>
      <c r="E5414" s="168"/>
      <c r="F5414" s="168"/>
      <c r="H5414" s="168"/>
      <c r="I5414" s="168"/>
      <c r="J5414" s="168"/>
      <c r="K5414" s="168"/>
      <c r="L5414" s="168"/>
    </row>
    <row r="5415" ht="14.25" spans="2:12">
      <c r="B5415" s="168"/>
      <c r="C5415" s="168"/>
      <c r="D5415" s="168"/>
      <c r="E5415" s="168"/>
      <c r="F5415" s="168"/>
      <c r="H5415" s="168"/>
      <c r="I5415" s="168"/>
      <c r="J5415" s="168"/>
      <c r="K5415" s="168"/>
      <c r="L5415" s="168"/>
    </row>
    <row r="5416" ht="14.25" spans="2:12">
      <c r="B5416" s="168"/>
      <c r="C5416" s="168"/>
      <c r="D5416" s="168"/>
      <c r="E5416" s="168"/>
      <c r="F5416" s="168"/>
      <c r="H5416" s="168"/>
      <c r="I5416" s="168"/>
      <c r="J5416" s="168"/>
      <c r="K5416" s="168"/>
      <c r="L5416" s="168"/>
    </row>
    <row r="5417" ht="14.25" spans="2:12">
      <c r="B5417" s="168"/>
      <c r="C5417" s="168"/>
      <c r="D5417" s="168"/>
      <c r="E5417" s="168"/>
      <c r="F5417" s="168"/>
      <c r="H5417" s="168"/>
      <c r="I5417" s="168"/>
      <c r="J5417" s="168"/>
      <c r="K5417" s="168"/>
      <c r="L5417" s="168"/>
    </row>
    <row r="5418" ht="14.25" spans="2:12">
      <c r="B5418" s="168"/>
      <c r="C5418" s="168"/>
      <c r="D5418" s="168"/>
      <c r="E5418" s="168"/>
      <c r="F5418" s="168"/>
      <c r="H5418" s="168"/>
      <c r="I5418" s="168"/>
      <c r="J5418" s="168"/>
      <c r="K5418" s="168"/>
      <c r="L5418" s="168"/>
    </row>
    <row r="5419" ht="14.25" spans="2:12">
      <c r="B5419" s="168"/>
      <c r="C5419" s="168"/>
      <c r="D5419" s="168"/>
      <c r="E5419" s="168"/>
      <c r="F5419" s="168"/>
      <c r="H5419" s="168"/>
      <c r="I5419" s="168"/>
      <c r="J5419" s="168"/>
      <c r="K5419" s="168"/>
      <c r="L5419" s="168"/>
    </row>
    <row r="5420" ht="14.25" spans="2:12">
      <c r="B5420" s="168"/>
      <c r="C5420" s="168"/>
      <c r="D5420" s="168"/>
      <c r="E5420" s="168"/>
      <c r="F5420" s="168"/>
      <c r="H5420" s="168"/>
      <c r="I5420" s="168"/>
      <c r="J5420" s="168"/>
      <c r="K5420" s="168"/>
      <c r="L5420" s="168"/>
    </row>
    <row r="5421" ht="14.25" spans="2:12">
      <c r="B5421" s="168"/>
      <c r="C5421" s="168"/>
      <c r="D5421" s="168"/>
      <c r="E5421" s="168"/>
      <c r="F5421" s="168"/>
      <c r="H5421" s="168"/>
      <c r="I5421" s="168"/>
      <c r="J5421" s="168"/>
      <c r="K5421" s="168"/>
      <c r="L5421" s="168"/>
    </row>
    <row r="5422" ht="14.25" spans="2:12">
      <c r="B5422" s="168"/>
      <c r="C5422" s="168"/>
      <c r="D5422" s="168"/>
      <c r="E5422" s="168"/>
      <c r="F5422" s="168"/>
      <c r="H5422" s="168"/>
      <c r="I5422" s="168"/>
      <c r="J5422" s="168"/>
      <c r="K5422" s="168"/>
      <c r="L5422" s="168"/>
    </row>
    <row r="5423" ht="14.25" spans="2:12">
      <c r="B5423" s="168"/>
      <c r="C5423" s="168"/>
      <c r="D5423" s="168"/>
      <c r="E5423" s="168"/>
      <c r="F5423" s="168"/>
      <c r="H5423" s="168"/>
      <c r="I5423" s="168"/>
      <c r="J5423" s="168"/>
      <c r="K5423" s="168"/>
      <c r="L5423" s="168"/>
    </row>
    <row r="5424" ht="14.25" spans="2:12">
      <c r="B5424" s="168"/>
      <c r="C5424" s="168"/>
      <c r="D5424" s="168"/>
      <c r="E5424" s="168"/>
      <c r="F5424" s="168"/>
      <c r="H5424" s="168"/>
      <c r="I5424" s="168"/>
      <c r="J5424" s="168"/>
      <c r="K5424" s="168"/>
      <c r="L5424" s="168"/>
    </row>
    <row r="5425" ht="14.25" spans="2:12">
      <c r="B5425" s="168"/>
      <c r="C5425" s="168"/>
      <c r="D5425" s="168"/>
      <c r="E5425" s="168"/>
      <c r="F5425" s="168"/>
      <c r="H5425" s="168"/>
      <c r="I5425" s="168"/>
      <c r="J5425" s="168"/>
      <c r="K5425" s="168"/>
      <c r="L5425" s="168"/>
    </row>
    <row r="5426" ht="14.25" spans="2:12">
      <c r="B5426" s="168"/>
      <c r="C5426" s="168"/>
      <c r="D5426" s="168"/>
      <c r="E5426" s="168"/>
      <c r="F5426" s="168"/>
      <c r="H5426" s="168"/>
      <c r="I5426" s="168"/>
      <c r="J5426" s="168"/>
      <c r="K5426" s="168"/>
      <c r="L5426" s="168"/>
    </row>
    <row r="5427" ht="14.25" spans="2:12">
      <c r="B5427" s="168"/>
      <c r="C5427" s="168"/>
      <c r="D5427" s="168"/>
      <c r="E5427" s="168"/>
      <c r="F5427" s="168"/>
      <c r="H5427" s="168"/>
      <c r="I5427" s="168"/>
      <c r="J5427" s="168"/>
      <c r="K5427" s="168"/>
      <c r="L5427" s="168"/>
    </row>
    <row r="5428" ht="14.25" spans="2:12">
      <c r="B5428" s="168"/>
      <c r="C5428" s="168"/>
      <c r="D5428" s="168"/>
      <c r="E5428" s="168"/>
      <c r="F5428" s="168"/>
      <c r="H5428" s="168"/>
      <c r="I5428" s="168"/>
      <c r="J5428" s="168"/>
      <c r="K5428" s="168"/>
      <c r="L5428" s="168"/>
    </row>
    <row r="5429" ht="14.25" spans="2:12">
      <c r="B5429" s="168"/>
      <c r="C5429" s="168"/>
      <c r="D5429" s="168"/>
      <c r="E5429" s="168"/>
      <c r="F5429" s="168"/>
      <c r="H5429" s="168"/>
      <c r="I5429" s="168"/>
      <c r="J5429" s="168"/>
      <c r="K5429" s="168"/>
      <c r="L5429" s="168"/>
    </row>
    <row r="5430" ht="14.25" spans="2:12">
      <c r="B5430" s="168"/>
      <c r="C5430" s="168"/>
      <c r="D5430" s="168"/>
      <c r="E5430" s="168"/>
      <c r="F5430" s="168"/>
      <c r="H5430" s="168"/>
      <c r="I5430" s="168"/>
      <c r="J5430" s="168"/>
      <c r="K5430" s="168"/>
      <c r="L5430" s="168"/>
    </row>
    <row r="5431" ht="14.25" spans="2:12">
      <c r="B5431" s="168"/>
      <c r="C5431" s="168"/>
      <c r="D5431" s="168"/>
      <c r="E5431" s="168"/>
      <c r="F5431" s="168"/>
      <c r="H5431" s="168"/>
      <c r="I5431" s="168"/>
      <c r="J5431" s="168"/>
      <c r="K5431" s="168"/>
      <c r="L5431" s="168"/>
    </row>
    <row r="5432" ht="14.25" spans="2:12">
      <c r="B5432" s="168"/>
      <c r="C5432" s="168"/>
      <c r="D5432" s="168"/>
      <c r="E5432" s="168"/>
      <c r="F5432" s="168"/>
      <c r="H5432" s="168"/>
      <c r="I5432" s="168"/>
      <c r="J5432" s="168"/>
      <c r="K5432" s="168"/>
      <c r="L5432" s="168"/>
    </row>
    <row r="5433" ht="14.25" spans="2:12">
      <c r="B5433" s="168"/>
      <c r="C5433" s="168"/>
      <c r="D5433" s="168"/>
      <c r="E5433" s="168"/>
      <c r="F5433" s="168"/>
      <c r="H5433" s="168"/>
      <c r="I5433" s="168"/>
      <c r="J5433" s="168"/>
      <c r="K5433" s="168"/>
      <c r="L5433" s="168"/>
    </row>
    <row r="5434" ht="14.25" spans="2:12">
      <c r="B5434" s="168"/>
      <c r="C5434" s="168"/>
      <c r="D5434" s="168"/>
      <c r="E5434" s="168"/>
      <c r="F5434" s="168"/>
      <c r="H5434" s="168"/>
      <c r="I5434" s="168"/>
      <c r="J5434" s="168"/>
      <c r="K5434" s="168"/>
      <c r="L5434" s="168"/>
    </row>
    <row r="5435" ht="14.25" spans="2:12">
      <c r="B5435" s="168"/>
      <c r="C5435" s="168"/>
      <c r="D5435" s="168"/>
      <c r="E5435" s="168"/>
      <c r="F5435" s="168"/>
      <c r="H5435" s="168"/>
      <c r="I5435" s="168"/>
      <c r="J5435" s="168"/>
      <c r="K5435" s="168"/>
      <c r="L5435" s="168"/>
    </row>
    <row r="5436" ht="14.25" spans="2:12">
      <c r="B5436" s="168"/>
      <c r="C5436" s="168"/>
      <c r="D5436" s="168"/>
      <c r="E5436" s="168"/>
      <c r="F5436" s="168"/>
      <c r="H5436" s="168"/>
      <c r="I5436" s="168"/>
      <c r="J5436" s="168"/>
      <c r="K5436" s="168"/>
      <c r="L5436" s="168"/>
    </row>
    <row r="5437" ht="14.25" spans="2:12">
      <c r="B5437" s="168"/>
      <c r="C5437" s="168"/>
      <c r="D5437" s="168"/>
      <c r="E5437" s="168"/>
      <c r="F5437" s="168"/>
      <c r="H5437" s="168"/>
      <c r="I5437" s="168"/>
      <c r="J5437" s="168"/>
      <c r="K5437" s="168"/>
      <c r="L5437" s="168"/>
    </row>
    <row r="5438" ht="14.25" spans="2:12">
      <c r="B5438" s="168"/>
      <c r="C5438" s="168"/>
      <c r="D5438" s="168"/>
      <c r="E5438" s="168"/>
      <c r="F5438" s="168"/>
      <c r="H5438" s="168"/>
      <c r="I5438" s="168"/>
      <c r="J5438" s="168"/>
      <c r="K5438" s="168"/>
      <c r="L5438" s="168"/>
    </row>
    <row r="5439" ht="14.25" spans="2:12">
      <c r="B5439" s="168"/>
      <c r="C5439" s="168"/>
      <c r="D5439" s="168"/>
      <c r="E5439" s="168"/>
      <c r="F5439" s="168"/>
      <c r="H5439" s="168"/>
      <c r="I5439" s="168"/>
      <c r="J5439" s="168"/>
      <c r="K5439" s="168"/>
      <c r="L5439" s="168"/>
    </row>
    <row r="5440" ht="14.25" spans="2:12">
      <c r="B5440" s="168"/>
      <c r="C5440" s="168"/>
      <c r="D5440" s="168"/>
      <c r="E5440" s="168"/>
      <c r="F5440" s="168"/>
      <c r="H5440" s="168"/>
      <c r="I5440" s="168"/>
      <c r="J5440" s="168"/>
      <c r="K5440" s="168"/>
      <c r="L5440" s="168"/>
    </row>
    <row r="5441" ht="14.25" spans="2:12">
      <c r="B5441" s="168"/>
      <c r="C5441" s="168"/>
      <c r="D5441" s="168"/>
      <c r="E5441" s="168"/>
      <c r="F5441" s="168"/>
      <c r="H5441" s="168"/>
      <c r="I5441" s="168"/>
      <c r="J5441" s="168"/>
      <c r="K5441" s="168"/>
      <c r="L5441" s="168"/>
    </row>
    <row r="5442" ht="14.25" spans="2:12">
      <c r="B5442" s="168"/>
      <c r="C5442" s="168"/>
      <c r="D5442" s="168"/>
      <c r="E5442" s="168"/>
      <c r="F5442" s="168"/>
      <c r="H5442" s="168"/>
      <c r="I5442" s="168"/>
      <c r="J5442" s="168"/>
      <c r="K5442" s="168"/>
      <c r="L5442" s="168"/>
    </row>
    <row r="5443" ht="14.25" spans="2:12">
      <c r="B5443" s="168"/>
      <c r="C5443" s="168"/>
      <c r="D5443" s="168"/>
      <c r="E5443" s="168"/>
      <c r="F5443" s="168"/>
      <c r="H5443" s="168"/>
      <c r="I5443" s="168"/>
      <c r="J5443" s="168"/>
      <c r="K5443" s="168"/>
      <c r="L5443" s="168"/>
    </row>
    <row r="5444" ht="14.25" spans="2:12">
      <c r="B5444" s="168"/>
      <c r="C5444" s="168"/>
      <c r="D5444" s="168"/>
      <c r="E5444" s="168"/>
      <c r="F5444" s="168"/>
      <c r="H5444" s="168"/>
      <c r="I5444" s="168"/>
      <c r="J5444" s="168"/>
      <c r="K5444" s="168"/>
      <c r="L5444" s="168"/>
    </row>
    <row r="5445" ht="14.25" spans="2:12">
      <c r="B5445" s="168"/>
      <c r="C5445" s="168"/>
      <c r="D5445" s="168"/>
      <c r="E5445" s="168"/>
      <c r="F5445" s="168"/>
      <c r="H5445" s="168"/>
      <c r="I5445" s="168"/>
      <c r="J5445" s="168"/>
      <c r="K5445" s="168"/>
      <c r="L5445" s="168"/>
    </row>
    <row r="5446" ht="14.25" spans="2:12">
      <c r="B5446" s="168"/>
      <c r="C5446" s="168"/>
      <c r="D5446" s="168"/>
      <c r="E5446" s="168"/>
      <c r="F5446" s="168"/>
      <c r="H5446" s="168"/>
      <c r="I5446" s="168"/>
      <c r="J5446" s="168"/>
      <c r="K5446" s="168"/>
      <c r="L5446" s="168"/>
    </row>
    <row r="5447" ht="14.25" spans="2:12">
      <c r="B5447" s="168"/>
      <c r="C5447" s="168"/>
      <c r="D5447" s="168"/>
      <c r="E5447" s="168"/>
      <c r="F5447" s="168"/>
      <c r="H5447" s="168"/>
      <c r="I5447" s="168"/>
      <c r="J5447" s="168"/>
      <c r="K5447" s="168"/>
      <c r="L5447" s="168"/>
    </row>
    <row r="5448" ht="14.25" spans="2:12">
      <c r="B5448" s="168"/>
      <c r="C5448" s="168"/>
      <c r="D5448" s="168"/>
      <c r="E5448" s="168"/>
      <c r="F5448" s="168"/>
      <c r="H5448" s="168"/>
      <c r="I5448" s="168"/>
      <c r="J5448" s="168"/>
      <c r="K5448" s="168"/>
      <c r="L5448" s="168"/>
    </row>
    <row r="5449" ht="14.25" spans="2:12">
      <c r="B5449" s="168"/>
      <c r="C5449" s="168"/>
      <c r="D5449" s="168"/>
      <c r="E5449" s="168"/>
      <c r="F5449" s="168"/>
      <c r="H5449" s="168"/>
      <c r="I5449" s="168"/>
      <c r="J5449" s="168"/>
      <c r="K5449" s="168"/>
      <c r="L5449" s="168"/>
    </row>
    <row r="5450" ht="14.25" spans="2:12">
      <c r="B5450" s="168"/>
      <c r="C5450" s="168"/>
      <c r="D5450" s="168"/>
      <c r="E5450" s="168"/>
      <c r="F5450" s="168"/>
      <c r="H5450" s="168"/>
      <c r="I5450" s="168"/>
      <c r="J5450" s="168"/>
      <c r="K5450" s="168"/>
      <c r="L5450" s="168"/>
    </row>
    <row r="5451" ht="14.25" spans="2:12">
      <c r="B5451" s="168"/>
      <c r="C5451" s="168"/>
      <c r="D5451" s="168"/>
      <c r="E5451" s="168"/>
      <c r="F5451" s="168"/>
      <c r="H5451" s="168"/>
      <c r="I5451" s="168"/>
      <c r="J5451" s="168"/>
      <c r="K5451" s="168"/>
      <c r="L5451" s="168"/>
    </row>
    <row r="5452" ht="14.25" spans="2:12">
      <c r="B5452" s="168"/>
      <c r="C5452" s="168"/>
      <c r="D5452" s="168"/>
      <c r="E5452" s="168"/>
      <c r="F5452" s="168"/>
      <c r="H5452" s="168"/>
      <c r="I5452" s="168"/>
      <c r="J5452" s="168"/>
      <c r="K5452" s="168"/>
      <c r="L5452" s="168"/>
    </row>
    <row r="5453" ht="14.25" spans="2:12">
      <c r="B5453" s="168"/>
      <c r="C5453" s="168"/>
      <c r="D5453" s="168"/>
      <c r="E5453" s="168"/>
      <c r="F5453" s="168"/>
      <c r="H5453" s="168"/>
      <c r="I5453" s="168"/>
      <c r="J5453" s="168"/>
      <c r="K5453" s="168"/>
      <c r="L5453" s="168"/>
    </row>
    <row r="5454" ht="14.25" spans="2:12">
      <c r="B5454" s="168"/>
      <c r="C5454" s="168"/>
      <c r="D5454" s="168"/>
      <c r="E5454" s="168"/>
      <c r="F5454" s="168"/>
      <c r="H5454" s="168"/>
      <c r="I5454" s="168"/>
      <c r="J5454" s="168"/>
      <c r="K5454" s="168"/>
      <c r="L5454" s="168"/>
    </row>
    <row r="5455" ht="14.25" spans="2:12">
      <c r="B5455" s="168"/>
      <c r="C5455" s="168"/>
      <c r="D5455" s="168"/>
      <c r="E5455" s="168"/>
      <c r="F5455" s="168"/>
      <c r="H5455" s="168"/>
      <c r="I5455" s="168"/>
      <c r="J5455" s="168"/>
      <c r="K5455" s="168"/>
      <c r="L5455" s="168"/>
    </row>
    <row r="5456" ht="14.25" spans="2:12">
      <c r="B5456" s="168"/>
      <c r="C5456" s="168"/>
      <c r="D5456" s="168"/>
      <c r="E5456" s="168"/>
      <c r="F5456" s="168"/>
      <c r="H5456" s="168"/>
      <c r="I5456" s="168"/>
      <c r="J5456" s="168"/>
      <c r="K5456" s="168"/>
      <c r="L5456" s="168"/>
    </row>
    <row r="5457" ht="14.25" spans="2:12">
      <c r="B5457" s="168"/>
      <c r="C5457" s="168"/>
      <c r="D5457" s="168"/>
      <c r="E5457" s="168"/>
      <c r="F5457" s="168"/>
      <c r="H5457" s="168"/>
      <c r="I5457" s="168"/>
      <c r="J5457" s="168"/>
      <c r="K5457" s="168"/>
      <c r="L5457" s="168"/>
    </row>
    <row r="5458" ht="14.25" spans="2:12">
      <c r="B5458" s="168"/>
      <c r="C5458" s="168"/>
      <c r="D5458" s="168"/>
      <c r="E5458" s="168"/>
      <c r="F5458" s="168"/>
      <c r="H5458" s="168"/>
      <c r="I5458" s="168"/>
      <c r="J5458" s="168"/>
      <c r="K5458" s="168"/>
      <c r="L5458" s="168"/>
    </row>
    <row r="5459" ht="14.25" spans="2:12">
      <c r="B5459" s="168"/>
      <c r="C5459" s="168"/>
      <c r="D5459" s="168"/>
      <c r="E5459" s="168"/>
      <c r="F5459" s="168"/>
      <c r="H5459" s="168"/>
      <c r="I5459" s="168"/>
      <c r="J5459" s="168"/>
      <c r="K5459" s="168"/>
      <c r="L5459" s="168"/>
    </row>
    <row r="5460" ht="14.25" spans="2:12">
      <c r="B5460" s="168"/>
      <c r="C5460" s="168"/>
      <c r="D5460" s="168"/>
      <c r="E5460" s="168"/>
      <c r="F5460" s="168"/>
      <c r="H5460" s="168"/>
      <c r="I5460" s="168"/>
      <c r="J5460" s="168"/>
      <c r="K5460" s="168"/>
      <c r="L5460" s="168"/>
    </row>
    <row r="5461" ht="14.25" spans="2:12">
      <c r="B5461" s="168"/>
      <c r="C5461" s="168"/>
      <c r="D5461" s="168"/>
      <c r="E5461" s="168"/>
      <c r="F5461" s="168"/>
      <c r="H5461" s="168"/>
      <c r="I5461" s="168"/>
      <c r="J5461" s="168"/>
      <c r="K5461" s="168"/>
      <c r="L5461" s="168"/>
    </row>
    <row r="5462" ht="14.25" spans="2:12">
      <c r="B5462" s="168"/>
      <c r="C5462" s="168"/>
      <c r="D5462" s="168"/>
      <c r="E5462" s="168"/>
      <c r="F5462" s="168"/>
      <c r="H5462" s="168"/>
      <c r="I5462" s="168"/>
      <c r="J5462" s="168"/>
      <c r="K5462" s="168"/>
      <c r="L5462" s="168"/>
    </row>
    <row r="5463" ht="14.25" spans="2:12">
      <c r="B5463" s="168"/>
      <c r="C5463" s="168"/>
      <c r="D5463" s="168"/>
      <c r="E5463" s="168"/>
      <c r="F5463" s="168"/>
      <c r="H5463" s="168"/>
      <c r="I5463" s="168"/>
      <c r="J5463" s="168"/>
      <c r="K5463" s="168"/>
      <c r="L5463" s="168"/>
    </row>
    <row r="5464" ht="14.25" spans="2:12">
      <c r="B5464" s="168"/>
      <c r="C5464" s="168"/>
      <c r="D5464" s="168"/>
      <c r="E5464" s="168"/>
      <c r="F5464" s="168"/>
      <c r="H5464" s="168"/>
      <c r="I5464" s="168"/>
      <c r="J5464" s="168"/>
      <c r="K5464" s="168"/>
      <c r="L5464" s="168"/>
    </row>
    <row r="5465" ht="14.25" spans="2:12">
      <c r="B5465" s="168"/>
      <c r="C5465" s="168"/>
      <c r="D5465" s="168"/>
      <c r="E5465" s="168"/>
      <c r="F5465" s="168"/>
      <c r="H5465" s="168"/>
      <c r="I5465" s="168"/>
      <c r="J5465" s="168"/>
      <c r="K5465" s="168"/>
      <c r="L5465" s="168"/>
    </row>
    <row r="5466" ht="14.25" spans="2:12">
      <c r="B5466" s="168"/>
      <c r="C5466" s="168"/>
      <c r="D5466" s="168"/>
      <c r="E5466" s="168"/>
      <c r="F5466" s="168"/>
      <c r="H5466" s="168"/>
      <c r="I5466" s="168"/>
      <c r="J5466" s="168"/>
      <c r="K5466" s="168"/>
      <c r="L5466" s="168"/>
    </row>
    <row r="5467" ht="14.25" spans="2:12">
      <c r="B5467" s="168"/>
      <c r="C5467" s="168"/>
      <c r="D5467" s="168"/>
      <c r="E5467" s="168"/>
      <c r="F5467" s="168"/>
      <c r="H5467" s="168"/>
      <c r="I5467" s="168"/>
      <c r="J5467" s="168"/>
      <c r="K5467" s="168"/>
      <c r="L5467" s="168"/>
    </row>
    <row r="5468" ht="14.25" spans="2:12">
      <c r="B5468" s="168"/>
      <c r="C5468" s="168"/>
      <c r="D5468" s="168"/>
      <c r="E5468" s="168"/>
      <c r="F5468" s="168"/>
      <c r="H5468" s="168"/>
      <c r="I5468" s="168"/>
      <c r="J5468" s="168"/>
      <c r="K5468" s="168"/>
      <c r="L5468" s="168"/>
    </row>
    <row r="5469" ht="14.25" spans="2:12">
      <c r="B5469" s="168"/>
      <c r="C5469" s="168"/>
      <c r="D5469" s="168"/>
      <c r="E5469" s="168"/>
      <c r="F5469" s="168"/>
      <c r="H5469" s="168"/>
      <c r="I5469" s="168"/>
      <c r="J5469" s="168"/>
      <c r="K5469" s="168"/>
      <c r="L5469" s="168"/>
    </row>
    <row r="5470" ht="14.25" spans="2:12">
      <c r="B5470" s="168"/>
      <c r="C5470" s="168"/>
      <c r="D5470" s="168"/>
      <c r="E5470" s="168"/>
      <c r="F5470" s="168"/>
      <c r="H5470" s="168"/>
      <c r="I5470" s="168"/>
      <c r="J5470" s="168"/>
      <c r="K5470" s="168"/>
      <c r="L5470" s="168"/>
    </row>
    <row r="5471" ht="14.25" spans="2:12">
      <c r="B5471" s="168"/>
      <c r="C5471" s="168"/>
      <c r="D5471" s="168"/>
      <c r="E5471" s="168"/>
      <c r="F5471" s="168"/>
      <c r="H5471" s="168"/>
      <c r="I5471" s="168"/>
      <c r="J5471" s="168"/>
      <c r="K5471" s="168"/>
      <c r="L5471" s="168"/>
    </row>
    <row r="5472" ht="14.25" spans="2:12">
      <c r="B5472" s="168"/>
      <c r="C5472" s="168"/>
      <c r="D5472" s="168"/>
      <c r="E5472" s="168"/>
      <c r="F5472" s="168"/>
      <c r="H5472" s="168"/>
      <c r="I5472" s="168"/>
      <c r="J5472" s="168"/>
      <c r="K5472" s="168"/>
      <c r="L5472" s="168"/>
    </row>
    <row r="5473" ht="14.25" spans="2:12">
      <c r="B5473" s="168"/>
      <c r="C5473" s="168"/>
      <c r="D5473" s="168"/>
      <c r="E5473" s="168"/>
      <c r="F5473" s="168"/>
      <c r="H5473" s="168"/>
      <c r="I5473" s="168"/>
      <c r="J5473" s="168"/>
      <c r="K5473" s="168"/>
      <c r="L5473" s="168"/>
    </row>
    <row r="5474" ht="14.25" spans="2:12">
      <c r="B5474" s="168"/>
      <c r="C5474" s="168"/>
      <c r="D5474" s="168"/>
      <c r="E5474" s="168"/>
      <c r="F5474" s="168"/>
      <c r="H5474" s="168"/>
      <c r="I5474" s="168"/>
      <c r="J5474" s="168"/>
      <c r="K5474" s="168"/>
      <c r="L5474" s="168"/>
    </row>
    <row r="5475" ht="14.25" spans="2:12">
      <c r="B5475" s="168"/>
      <c r="C5475" s="168"/>
      <c r="D5475" s="168"/>
      <c r="E5475" s="168"/>
      <c r="F5475" s="168"/>
      <c r="H5475" s="168"/>
      <c r="I5475" s="168"/>
      <c r="J5475" s="168"/>
      <c r="K5475" s="168"/>
      <c r="L5475" s="168"/>
    </row>
    <row r="5476" ht="14.25" spans="2:12">
      <c r="B5476" s="168"/>
      <c r="C5476" s="168"/>
      <c r="D5476" s="168"/>
      <c r="E5476" s="168"/>
      <c r="F5476" s="168"/>
      <c r="H5476" s="168"/>
      <c r="I5476" s="168"/>
      <c r="J5476" s="168"/>
      <c r="K5476" s="168"/>
      <c r="L5476" s="168"/>
    </row>
    <row r="5477" ht="14.25" spans="2:12">
      <c r="B5477" s="168"/>
      <c r="C5477" s="168"/>
      <c r="D5477" s="168"/>
      <c r="E5477" s="168"/>
      <c r="F5477" s="168"/>
      <c r="H5477" s="168"/>
      <c r="I5477" s="168"/>
      <c r="J5477" s="168"/>
      <c r="K5477" s="168"/>
      <c r="L5477" s="168"/>
    </row>
    <row r="5478" ht="14.25" spans="2:12">
      <c r="B5478" s="168"/>
      <c r="C5478" s="168"/>
      <c r="D5478" s="168"/>
      <c r="E5478" s="168"/>
      <c r="F5478" s="168"/>
      <c r="H5478" s="168"/>
      <c r="I5478" s="168"/>
      <c r="J5478" s="168"/>
      <c r="K5478" s="168"/>
      <c r="L5478" s="168"/>
    </row>
    <row r="5479" ht="14.25" spans="2:12">
      <c r="B5479" s="168"/>
      <c r="C5479" s="168"/>
      <c r="D5479" s="168"/>
      <c r="E5479" s="168"/>
      <c r="F5479" s="168"/>
      <c r="H5479" s="168"/>
      <c r="I5479" s="168"/>
      <c r="J5479" s="168"/>
      <c r="K5479" s="168"/>
      <c r="L5479" s="168"/>
    </row>
    <row r="5480" ht="14.25" spans="2:12">
      <c r="B5480" s="168"/>
      <c r="C5480" s="168"/>
      <c r="D5480" s="168"/>
      <c r="E5480" s="168"/>
      <c r="F5480" s="168"/>
      <c r="H5480" s="168"/>
      <c r="I5480" s="168"/>
      <c r="J5480" s="168"/>
      <c r="K5480" s="168"/>
      <c r="L5480" s="168"/>
    </row>
    <row r="5481" ht="14.25" spans="2:12">
      <c r="B5481" s="168"/>
      <c r="C5481" s="168"/>
      <c r="D5481" s="168"/>
      <c r="E5481" s="168"/>
      <c r="F5481" s="168"/>
      <c r="H5481" s="168"/>
      <c r="I5481" s="168"/>
      <c r="J5481" s="168"/>
      <c r="K5481" s="168"/>
      <c r="L5481" s="168"/>
    </row>
    <row r="5482" ht="14.25" spans="2:12">
      <c r="B5482" s="168"/>
      <c r="C5482" s="168"/>
      <c r="D5482" s="168"/>
      <c r="E5482" s="168"/>
      <c r="F5482" s="168"/>
      <c r="H5482" s="168"/>
      <c r="I5482" s="168"/>
      <c r="J5482" s="168"/>
      <c r="K5482" s="168"/>
      <c r="L5482" s="168"/>
    </row>
    <row r="5483" ht="14.25" spans="2:12">
      <c r="B5483" s="168"/>
      <c r="C5483" s="168"/>
      <c r="D5483" s="168"/>
      <c r="E5483" s="168"/>
      <c r="F5483" s="168"/>
      <c r="H5483" s="168"/>
      <c r="I5483" s="168"/>
      <c r="J5483" s="168"/>
      <c r="K5483" s="168"/>
      <c r="L5483" s="168"/>
    </row>
    <row r="5484" ht="14.25" spans="2:12">
      <c r="B5484" s="168"/>
      <c r="C5484" s="168"/>
      <c r="D5484" s="168"/>
      <c r="E5484" s="168"/>
      <c r="F5484" s="168"/>
      <c r="H5484" s="168"/>
      <c r="I5484" s="168"/>
      <c r="J5484" s="168"/>
      <c r="K5484" s="168"/>
      <c r="L5484" s="168"/>
    </row>
    <row r="5485" ht="14.25" spans="2:12">
      <c r="B5485" s="168"/>
      <c r="C5485" s="168"/>
      <c r="D5485" s="168"/>
      <c r="E5485" s="168"/>
      <c r="F5485" s="168"/>
      <c r="H5485" s="168"/>
      <c r="I5485" s="168"/>
      <c r="J5485" s="168"/>
      <c r="K5485" s="168"/>
      <c r="L5485" s="168"/>
    </row>
    <row r="5486" ht="14.25" spans="2:12">
      <c r="B5486" s="168"/>
      <c r="C5486" s="168"/>
      <c r="D5486" s="168"/>
      <c r="E5486" s="168"/>
      <c r="F5486" s="168"/>
      <c r="H5486" s="168"/>
      <c r="I5486" s="168"/>
      <c r="J5486" s="168"/>
      <c r="K5486" s="168"/>
      <c r="L5486" s="168"/>
    </row>
    <row r="5487" ht="14.25" spans="2:12">
      <c r="B5487" s="168"/>
      <c r="C5487" s="168"/>
      <c r="D5487" s="168"/>
      <c r="E5487" s="168"/>
      <c r="F5487" s="168"/>
      <c r="H5487" s="168"/>
      <c r="I5487" s="168"/>
      <c r="J5487" s="168"/>
      <c r="K5487" s="168"/>
      <c r="L5487" s="168"/>
    </row>
    <row r="5488" ht="14.25" spans="2:12">
      <c r="B5488" s="168"/>
      <c r="C5488" s="168"/>
      <c r="D5488" s="168"/>
      <c r="E5488" s="168"/>
      <c r="F5488" s="168"/>
      <c r="H5488" s="168"/>
      <c r="I5488" s="168"/>
      <c r="J5488" s="168"/>
      <c r="K5488" s="168"/>
      <c r="L5488" s="168"/>
    </row>
    <row r="5489" ht="14.25" spans="2:12">
      <c r="B5489" s="168"/>
      <c r="C5489" s="168"/>
      <c r="D5489" s="168"/>
      <c r="E5489" s="168"/>
      <c r="F5489" s="168"/>
      <c r="H5489" s="168"/>
      <c r="I5489" s="168"/>
      <c r="J5489" s="168"/>
      <c r="K5489" s="168"/>
      <c r="L5489" s="168"/>
    </row>
    <row r="5490" ht="14.25" spans="2:12">
      <c r="B5490" s="168"/>
      <c r="C5490" s="168"/>
      <c r="D5490" s="168"/>
      <c r="E5490" s="168"/>
      <c r="F5490" s="168"/>
      <c r="H5490" s="168"/>
      <c r="I5490" s="168"/>
      <c r="J5490" s="168"/>
      <c r="K5490" s="168"/>
      <c r="L5490" s="168"/>
    </row>
    <row r="5491" ht="14.25" spans="2:12">
      <c r="B5491" s="168"/>
      <c r="C5491" s="168"/>
      <c r="D5491" s="168"/>
      <c r="E5491" s="168"/>
      <c r="F5491" s="168"/>
      <c r="H5491" s="168"/>
      <c r="I5491" s="168"/>
      <c r="J5491" s="168"/>
      <c r="K5491" s="168"/>
      <c r="L5491" s="168"/>
    </row>
    <row r="5492" ht="14.25" spans="2:12">
      <c r="B5492" s="168"/>
      <c r="C5492" s="168"/>
      <c r="D5492" s="168"/>
      <c r="E5492" s="168"/>
      <c r="F5492" s="168"/>
      <c r="H5492" s="168"/>
      <c r="I5492" s="168"/>
      <c r="J5492" s="168"/>
      <c r="K5492" s="168"/>
      <c r="L5492" s="168"/>
    </row>
    <row r="5493" ht="14.25" spans="2:12">
      <c r="B5493" s="168"/>
      <c r="C5493" s="168"/>
      <c r="D5493" s="168"/>
      <c r="E5493" s="168"/>
      <c r="F5493" s="168"/>
      <c r="H5493" s="168"/>
      <c r="I5493" s="168"/>
      <c r="J5493" s="168"/>
      <c r="K5493" s="168"/>
      <c r="L5493" s="168"/>
    </row>
    <row r="5494" ht="14.25" spans="2:12">
      <c r="B5494" s="168"/>
      <c r="C5494" s="168"/>
      <c r="D5494" s="168"/>
      <c r="E5494" s="168"/>
      <c r="F5494" s="168"/>
      <c r="H5494" s="168"/>
      <c r="I5494" s="168"/>
      <c r="J5494" s="168"/>
      <c r="K5494" s="168"/>
      <c r="L5494" s="168"/>
    </row>
    <row r="5495" ht="14.25" spans="2:12">
      <c r="B5495" s="168"/>
      <c r="C5495" s="168"/>
      <c r="D5495" s="168"/>
      <c r="E5495" s="168"/>
      <c r="F5495" s="168"/>
      <c r="H5495" s="168"/>
      <c r="I5495" s="168"/>
      <c r="J5495" s="168"/>
      <c r="K5495" s="168"/>
      <c r="L5495" s="168"/>
    </row>
    <row r="5496" ht="14.25" spans="2:12">
      <c r="B5496" s="168"/>
      <c r="C5496" s="168"/>
      <c r="D5496" s="168"/>
      <c r="E5496" s="168"/>
      <c r="F5496" s="168"/>
      <c r="H5496" s="168"/>
      <c r="I5496" s="168"/>
      <c r="J5496" s="168"/>
      <c r="K5496" s="168"/>
      <c r="L5496" s="168"/>
    </row>
    <row r="5497" ht="14.25" spans="2:12">
      <c r="B5497" s="168"/>
      <c r="C5497" s="168"/>
      <c r="D5497" s="168"/>
      <c r="E5497" s="168"/>
      <c r="F5497" s="168"/>
      <c r="H5497" s="168"/>
      <c r="I5497" s="168"/>
      <c r="J5497" s="168"/>
      <c r="K5497" s="168"/>
      <c r="L5497" s="168"/>
    </row>
    <row r="5498" ht="14.25" spans="2:12">
      <c r="B5498" s="168"/>
      <c r="C5498" s="168"/>
      <c r="D5498" s="168"/>
      <c r="E5498" s="168"/>
      <c r="F5498" s="168"/>
      <c r="H5498" s="168"/>
      <c r="I5498" s="168"/>
      <c r="J5498" s="168"/>
      <c r="K5498" s="168"/>
      <c r="L5498" s="168"/>
    </row>
    <row r="5499" ht="14.25" spans="2:12">
      <c r="B5499" s="168"/>
      <c r="C5499" s="168"/>
      <c r="D5499" s="168"/>
      <c r="E5499" s="168"/>
      <c r="F5499" s="168"/>
      <c r="H5499" s="168"/>
      <c r="I5499" s="168"/>
      <c r="J5499" s="168"/>
      <c r="K5499" s="168"/>
      <c r="L5499" s="168"/>
    </row>
    <row r="5500" ht="14.25" spans="2:12">
      <c r="B5500" s="168"/>
      <c r="C5500" s="168"/>
      <c r="D5500" s="168"/>
      <c r="E5500" s="168"/>
      <c r="F5500" s="168"/>
      <c r="H5500" s="168"/>
      <c r="I5500" s="168"/>
      <c r="J5500" s="168"/>
      <c r="K5500" s="168"/>
      <c r="L5500" s="168"/>
    </row>
    <row r="5501" ht="14.25" spans="2:12">
      <c r="B5501" s="168"/>
      <c r="C5501" s="168"/>
      <c r="D5501" s="168"/>
      <c r="E5501" s="168"/>
      <c r="F5501" s="168"/>
      <c r="H5501" s="168"/>
      <c r="I5501" s="168"/>
      <c r="J5501" s="168"/>
      <c r="K5501" s="168"/>
      <c r="L5501" s="168"/>
    </row>
    <row r="5502" ht="14.25" spans="2:12">
      <c r="B5502" s="168"/>
      <c r="C5502" s="168"/>
      <c r="D5502" s="168"/>
      <c r="E5502" s="168"/>
      <c r="F5502" s="168"/>
      <c r="H5502" s="168"/>
      <c r="I5502" s="168"/>
      <c r="J5502" s="168"/>
      <c r="K5502" s="168"/>
      <c r="L5502" s="168"/>
    </row>
    <row r="5503" ht="14.25" spans="2:12">
      <c r="B5503" s="168"/>
      <c r="C5503" s="168"/>
      <c r="D5503" s="168"/>
      <c r="E5503" s="168"/>
      <c r="F5503" s="168"/>
      <c r="H5503" s="168"/>
      <c r="I5503" s="168"/>
      <c r="J5503" s="168"/>
      <c r="K5503" s="168"/>
      <c r="L5503" s="168"/>
    </row>
    <row r="5504" ht="14.25" spans="2:12">
      <c r="B5504" s="168"/>
      <c r="C5504" s="168"/>
      <c r="D5504" s="168"/>
      <c r="E5504" s="168"/>
      <c r="F5504" s="168"/>
      <c r="H5504" s="168"/>
      <c r="I5504" s="168"/>
      <c r="J5504" s="168"/>
      <c r="K5504" s="168"/>
      <c r="L5504" s="168"/>
    </row>
    <row r="5505" ht="14.25" spans="2:12">
      <c r="B5505" s="168"/>
      <c r="C5505" s="168"/>
      <c r="D5505" s="168"/>
      <c r="E5505" s="168"/>
      <c r="F5505" s="168"/>
      <c r="H5505" s="168"/>
      <c r="I5505" s="168"/>
      <c r="J5505" s="168"/>
      <c r="K5505" s="168"/>
      <c r="L5505" s="168"/>
    </row>
    <row r="5506" ht="14.25" spans="2:12">
      <c r="B5506" s="168"/>
      <c r="C5506" s="168"/>
      <c r="D5506" s="168"/>
      <c r="E5506" s="168"/>
      <c r="F5506" s="168"/>
      <c r="H5506" s="168"/>
      <c r="I5506" s="168"/>
      <c r="J5506" s="168"/>
      <c r="K5506" s="168"/>
      <c r="L5506" s="168"/>
    </row>
    <row r="5507" ht="14.25" spans="2:12">
      <c r="B5507" s="168"/>
      <c r="C5507" s="168"/>
      <c r="D5507" s="168"/>
      <c r="E5507" s="168"/>
      <c r="F5507" s="168"/>
      <c r="H5507" s="168"/>
      <c r="I5507" s="168"/>
      <c r="J5507" s="168"/>
      <c r="K5507" s="168"/>
      <c r="L5507" s="168"/>
    </row>
    <row r="5508" ht="14.25" spans="2:12">
      <c r="B5508" s="168"/>
      <c r="C5508" s="168"/>
      <c r="D5508" s="168"/>
      <c r="E5508" s="168"/>
      <c r="F5508" s="168"/>
      <c r="H5508" s="168"/>
      <c r="I5508" s="168"/>
      <c r="J5508" s="168"/>
      <c r="K5508" s="168"/>
      <c r="L5508" s="168"/>
    </row>
    <row r="5509" ht="14.25" spans="2:12">
      <c r="B5509" s="168"/>
      <c r="C5509" s="168"/>
      <c r="D5509" s="168"/>
      <c r="E5509" s="168"/>
      <c r="F5509" s="168"/>
      <c r="H5509" s="168"/>
      <c r="I5509" s="168"/>
      <c r="J5509" s="168"/>
      <c r="K5509" s="168"/>
      <c r="L5509" s="168"/>
    </row>
    <row r="5510" ht="14.25" spans="2:12">
      <c r="B5510" s="168"/>
      <c r="C5510" s="168"/>
      <c r="D5510" s="168"/>
      <c r="E5510" s="168"/>
      <c r="F5510" s="168"/>
      <c r="H5510" s="168"/>
      <c r="I5510" s="168"/>
      <c r="J5510" s="168"/>
      <c r="K5510" s="168"/>
      <c r="L5510" s="168"/>
    </row>
    <row r="5511" ht="14.25" spans="2:12">
      <c r="B5511" s="168"/>
      <c r="C5511" s="168"/>
      <c r="D5511" s="168"/>
      <c r="E5511" s="168"/>
      <c r="F5511" s="168"/>
      <c r="H5511" s="168"/>
      <c r="I5511" s="168"/>
      <c r="J5511" s="168"/>
      <c r="K5511" s="168"/>
      <c r="L5511" s="168"/>
    </row>
    <row r="5512" ht="14.25" spans="2:12">
      <c r="B5512" s="168"/>
      <c r="C5512" s="168"/>
      <c r="D5512" s="168"/>
      <c r="E5512" s="168"/>
      <c r="F5512" s="168"/>
      <c r="H5512" s="168"/>
      <c r="I5512" s="168"/>
      <c r="J5512" s="168"/>
      <c r="K5512" s="168"/>
      <c r="L5512" s="168"/>
    </row>
    <row r="5513" ht="14.25" spans="2:12">
      <c r="B5513" s="168"/>
      <c r="C5513" s="168"/>
      <c r="D5513" s="168"/>
      <c r="E5513" s="168"/>
      <c r="F5513" s="168"/>
      <c r="H5513" s="168"/>
      <c r="I5513" s="168"/>
      <c r="J5513" s="168"/>
      <c r="K5513" s="168"/>
      <c r="L5513" s="168"/>
    </row>
    <row r="5514" ht="14.25" spans="2:12">
      <c r="B5514" s="168"/>
      <c r="C5514" s="168"/>
      <c r="D5514" s="168"/>
      <c r="E5514" s="168"/>
      <c r="F5514" s="168"/>
      <c r="H5514" s="168"/>
      <c r="I5514" s="168"/>
      <c r="J5514" s="168"/>
      <c r="K5514" s="168"/>
      <c r="L5514" s="168"/>
    </row>
    <row r="5515" ht="14.25" spans="2:12">
      <c r="B5515" s="168"/>
      <c r="C5515" s="168"/>
      <c r="D5515" s="168"/>
      <c r="E5515" s="168"/>
      <c r="F5515" s="168"/>
      <c r="H5515" s="168"/>
      <c r="I5515" s="168"/>
      <c r="J5515" s="168"/>
      <c r="K5515" s="168"/>
      <c r="L5515" s="168"/>
    </row>
    <row r="5516" ht="14.25" spans="2:12">
      <c r="B5516" s="168"/>
      <c r="C5516" s="168"/>
      <c r="D5516" s="168"/>
      <c r="E5516" s="168"/>
      <c r="F5516" s="168"/>
      <c r="H5516" s="168"/>
      <c r="I5516" s="168"/>
      <c r="J5516" s="168"/>
      <c r="K5516" s="168"/>
      <c r="L5516" s="168"/>
    </row>
    <row r="5517" ht="14.25" spans="2:12">
      <c r="B5517" s="168"/>
      <c r="C5517" s="168"/>
      <c r="D5517" s="168"/>
      <c r="E5517" s="168"/>
      <c r="F5517" s="168"/>
      <c r="H5517" s="168"/>
      <c r="I5517" s="168"/>
      <c r="J5517" s="168"/>
      <c r="K5517" s="168"/>
      <c r="L5517" s="168"/>
    </row>
    <row r="5518" ht="14.25" spans="2:12">
      <c r="B5518" s="168"/>
      <c r="C5518" s="168"/>
      <c r="D5518" s="168"/>
      <c r="E5518" s="168"/>
      <c r="F5518" s="168"/>
      <c r="H5518" s="168"/>
      <c r="I5518" s="168"/>
      <c r="J5518" s="168"/>
      <c r="K5518" s="168"/>
      <c r="L5518" s="168"/>
    </row>
    <row r="5519" ht="14.25" spans="2:12">
      <c r="B5519" s="168"/>
      <c r="C5519" s="168"/>
      <c r="D5519" s="168"/>
      <c r="E5519" s="168"/>
      <c r="F5519" s="168"/>
      <c r="H5519" s="168"/>
      <c r="I5519" s="168"/>
      <c r="J5519" s="168"/>
      <c r="K5519" s="168"/>
      <c r="L5519" s="168"/>
    </row>
    <row r="5520" ht="14.25" spans="2:12">
      <c r="B5520" s="168"/>
      <c r="C5520" s="168"/>
      <c r="D5520" s="168"/>
      <c r="E5520" s="168"/>
      <c r="F5520" s="168"/>
      <c r="H5520" s="168"/>
      <c r="I5520" s="168"/>
      <c r="J5520" s="168"/>
      <c r="K5520" s="168"/>
      <c r="L5520" s="168"/>
    </row>
    <row r="5521" ht="14.25" spans="2:12">
      <c r="B5521" s="168"/>
      <c r="C5521" s="168"/>
      <c r="D5521" s="168"/>
      <c r="E5521" s="168"/>
      <c r="F5521" s="168"/>
      <c r="H5521" s="168"/>
      <c r="I5521" s="168"/>
      <c r="J5521" s="168"/>
      <c r="K5521" s="168"/>
      <c r="L5521" s="168"/>
    </row>
    <row r="5522" ht="14.25" spans="2:12">
      <c r="B5522" s="168"/>
      <c r="C5522" s="168"/>
      <c r="D5522" s="168"/>
      <c r="E5522" s="168"/>
      <c r="F5522" s="168"/>
      <c r="H5522" s="168"/>
      <c r="I5522" s="168"/>
      <c r="J5522" s="168"/>
      <c r="K5522" s="168"/>
      <c r="L5522" s="168"/>
    </row>
    <row r="5523" ht="14.25" spans="2:12">
      <c r="B5523" s="168"/>
      <c r="C5523" s="168"/>
      <c r="D5523" s="168"/>
      <c r="E5523" s="168"/>
      <c r="F5523" s="168"/>
      <c r="H5523" s="168"/>
      <c r="I5523" s="168"/>
      <c r="J5523" s="168"/>
      <c r="K5523" s="168"/>
      <c r="L5523" s="168"/>
    </row>
    <row r="5524" ht="14.25" spans="2:12">
      <c r="B5524" s="168"/>
      <c r="C5524" s="168"/>
      <c r="D5524" s="168"/>
      <c r="E5524" s="168"/>
      <c r="F5524" s="168"/>
      <c r="H5524" s="168"/>
      <c r="I5524" s="168"/>
      <c r="J5524" s="168"/>
      <c r="K5524" s="168"/>
      <c r="L5524" s="168"/>
    </row>
    <row r="5525" ht="14.25" spans="2:12">
      <c r="B5525" s="168"/>
      <c r="C5525" s="168"/>
      <c r="D5525" s="168"/>
      <c r="E5525" s="168"/>
      <c r="F5525" s="168"/>
      <c r="H5525" s="168"/>
      <c r="I5525" s="168"/>
      <c r="J5525" s="168"/>
      <c r="K5525" s="168"/>
      <c r="L5525" s="168"/>
    </row>
    <row r="5526" ht="14.25" spans="2:12">
      <c r="B5526" s="168"/>
      <c r="C5526" s="168"/>
      <c r="D5526" s="168"/>
      <c r="E5526" s="168"/>
      <c r="F5526" s="168"/>
      <c r="H5526" s="168"/>
      <c r="I5526" s="168"/>
      <c r="J5526" s="168"/>
      <c r="K5526" s="168"/>
      <c r="L5526" s="168"/>
    </row>
    <row r="5527" ht="14.25" spans="2:12">
      <c r="B5527" s="168"/>
      <c r="C5527" s="168"/>
      <c r="D5527" s="168"/>
      <c r="E5527" s="168"/>
      <c r="F5527" s="168"/>
      <c r="H5527" s="168"/>
      <c r="I5527" s="168"/>
      <c r="J5527" s="168"/>
      <c r="K5527" s="168"/>
      <c r="L5527" s="168"/>
    </row>
    <row r="5528" ht="14.25" spans="2:12">
      <c r="B5528" s="168"/>
      <c r="C5528" s="168"/>
      <c r="D5528" s="168"/>
      <c r="E5528" s="168"/>
      <c r="F5528" s="168"/>
      <c r="H5528" s="168"/>
      <c r="I5528" s="168"/>
      <c r="J5528" s="168"/>
      <c r="K5528" s="168"/>
      <c r="L5528" s="168"/>
    </row>
    <row r="5529" ht="14.25" spans="2:12">
      <c r="B5529" s="168"/>
      <c r="C5529" s="168"/>
      <c r="D5529" s="168"/>
      <c r="E5529" s="168"/>
      <c r="F5529" s="168"/>
      <c r="H5529" s="168"/>
      <c r="I5529" s="168"/>
      <c r="J5529" s="168"/>
      <c r="K5529" s="168"/>
      <c r="L5529" s="168"/>
    </row>
    <row r="5530" ht="14.25" spans="2:12">
      <c r="B5530" s="168"/>
      <c r="C5530" s="168"/>
      <c r="D5530" s="168"/>
      <c r="E5530" s="168"/>
      <c r="F5530" s="168"/>
      <c r="H5530" s="168"/>
      <c r="I5530" s="168"/>
      <c r="J5530" s="168"/>
      <c r="K5530" s="168"/>
      <c r="L5530" s="168"/>
    </row>
    <row r="5531" ht="14.25" spans="2:12">
      <c r="B5531" s="168"/>
      <c r="C5531" s="168"/>
      <c r="D5531" s="168"/>
      <c r="E5531" s="168"/>
      <c r="F5531" s="168"/>
      <c r="H5531" s="168"/>
      <c r="I5531" s="168"/>
      <c r="J5531" s="168"/>
      <c r="K5531" s="168"/>
      <c r="L5531" s="168"/>
    </row>
    <row r="5532" ht="14.25" spans="2:12">
      <c r="B5532" s="168"/>
      <c r="C5532" s="168"/>
      <c r="D5532" s="168"/>
      <c r="E5532" s="168"/>
      <c r="F5532" s="168"/>
      <c r="H5532" s="168"/>
      <c r="I5532" s="168"/>
      <c r="J5532" s="168"/>
      <c r="K5532" s="168"/>
      <c r="L5532" s="168"/>
    </row>
    <row r="5533" ht="14.25" spans="2:12">
      <c r="B5533" s="168"/>
      <c r="C5533" s="168"/>
      <c r="D5533" s="168"/>
      <c r="E5533" s="168"/>
      <c r="F5533" s="168"/>
      <c r="H5533" s="168"/>
      <c r="I5533" s="168"/>
      <c r="J5533" s="168"/>
      <c r="K5533" s="168"/>
      <c r="L5533" s="168"/>
    </row>
    <row r="5534" ht="14.25" spans="2:12">
      <c r="B5534" s="168"/>
      <c r="C5534" s="168"/>
      <c r="D5534" s="168"/>
      <c r="E5534" s="168"/>
      <c r="F5534" s="168"/>
      <c r="H5534" s="168"/>
      <c r="I5534" s="168"/>
      <c r="J5534" s="168"/>
      <c r="K5534" s="168"/>
      <c r="L5534" s="168"/>
    </row>
    <row r="5535" ht="14.25" spans="2:12">
      <c r="B5535" s="168"/>
      <c r="C5535" s="168"/>
      <c r="D5535" s="168"/>
      <c r="E5535" s="168"/>
      <c r="F5535" s="168"/>
      <c r="H5535" s="168"/>
      <c r="I5535" s="168"/>
      <c r="J5535" s="168"/>
      <c r="K5535" s="168"/>
      <c r="L5535" s="168"/>
    </row>
    <row r="5536" ht="14.25" spans="2:12">
      <c r="B5536" s="168"/>
      <c r="C5536" s="168"/>
      <c r="D5536" s="168"/>
      <c r="E5536" s="168"/>
      <c r="F5536" s="168"/>
      <c r="H5536" s="168"/>
      <c r="I5536" s="168"/>
      <c r="J5536" s="168"/>
      <c r="K5536" s="168"/>
      <c r="L5536" s="168"/>
    </row>
    <row r="5537" ht="14.25" spans="2:12">
      <c r="B5537" s="168"/>
      <c r="C5537" s="168"/>
      <c r="D5537" s="168"/>
      <c r="E5537" s="168"/>
      <c r="F5537" s="168"/>
      <c r="H5537" s="168"/>
      <c r="I5537" s="168"/>
      <c r="J5537" s="168"/>
      <c r="K5537" s="168"/>
      <c r="L5537" s="168"/>
    </row>
    <row r="5538" ht="14.25" spans="2:12">
      <c r="B5538" s="168"/>
      <c r="C5538" s="168"/>
      <c r="D5538" s="168"/>
      <c r="E5538" s="168"/>
      <c r="F5538" s="168"/>
      <c r="H5538" s="168"/>
      <c r="I5538" s="168"/>
      <c r="J5538" s="168"/>
      <c r="K5538" s="168"/>
      <c r="L5538" s="168"/>
    </row>
    <row r="5539" ht="14.25" spans="2:12">
      <c r="B5539" s="168"/>
      <c r="C5539" s="168"/>
      <c r="D5539" s="168"/>
      <c r="E5539" s="168"/>
      <c r="F5539" s="168"/>
      <c r="H5539" s="168"/>
      <c r="I5539" s="168"/>
      <c r="J5539" s="168"/>
      <c r="K5539" s="168"/>
      <c r="L5539" s="168"/>
    </row>
    <row r="5540" ht="14.25" spans="2:12">
      <c r="B5540" s="168"/>
      <c r="C5540" s="168"/>
      <c r="D5540" s="168"/>
      <c r="E5540" s="168"/>
      <c r="F5540" s="168"/>
      <c r="H5540" s="168"/>
      <c r="I5540" s="168"/>
      <c r="J5540" s="168"/>
      <c r="K5540" s="168"/>
      <c r="L5540" s="168"/>
    </row>
    <row r="5541" ht="14.25" spans="2:12">
      <c r="B5541" s="168"/>
      <c r="C5541" s="168"/>
      <c r="D5541" s="168"/>
      <c r="E5541" s="168"/>
      <c r="F5541" s="168"/>
      <c r="H5541" s="168"/>
      <c r="I5541" s="168"/>
      <c r="J5541" s="168"/>
      <c r="K5541" s="168"/>
      <c r="L5541" s="168"/>
    </row>
    <row r="5542" ht="14.25" spans="2:12">
      <c r="B5542" s="168"/>
      <c r="C5542" s="168"/>
      <c r="D5542" s="168"/>
      <c r="E5542" s="168"/>
      <c r="F5542" s="168"/>
      <c r="H5542" s="168"/>
      <c r="I5542" s="168"/>
      <c r="J5542" s="168"/>
      <c r="K5542" s="168"/>
      <c r="L5542" s="168"/>
    </row>
    <row r="5543" ht="14.25" spans="2:12">
      <c r="B5543" s="168"/>
      <c r="C5543" s="168"/>
      <c r="D5543" s="168"/>
      <c r="E5543" s="168"/>
      <c r="F5543" s="168"/>
      <c r="H5543" s="168"/>
      <c r="I5543" s="168"/>
      <c r="J5543" s="168"/>
      <c r="K5543" s="168"/>
      <c r="L5543" s="168"/>
    </row>
    <row r="5544" ht="14.25" spans="2:12">
      <c r="B5544" s="168"/>
      <c r="C5544" s="168"/>
      <c r="D5544" s="168"/>
      <c r="E5544" s="168"/>
      <c r="F5544" s="168"/>
      <c r="H5544" s="168"/>
      <c r="I5544" s="168"/>
      <c r="J5544" s="168"/>
      <c r="K5544" s="168"/>
      <c r="L5544" s="168"/>
    </row>
    <row r="5545" ht="14.25" spans="2:12">
      <c r="B5545" s="168"/>
      <c r="C5545" s="168"/>
      <c r="D5545" s="168"/>
      <c r="E5545" s="168"/>
      <c r="F5545" s="168"/>
      <c r="H5545" s="168"/>
      <c r="I5545" s="168"/>
      <c r="J5545" s="168"/>
      <c r="K5545" s="168"/>
      <c r="L5545" s="168"/>
    </row>
    <row r="5546" ht="14.25" spans="2:12">
      <c r="B5546" s="168"/>
      <c r="C5546" s="168"/>
      <c r="D5546" s="168"/>
      <c r="E5546" s="168"/>
      <c r="F5546" s="168"/>
      <c r="H5546" s="168"/>
      <c r="I5546" s="168"/>
      <c r="J5546" s="168"/>
      <c r="K5546" s="168"/>
      <c r="L5546" s="168"/>
    </row>
    <row r="5547" ht="14.25" spans="2:12">
      <c r="B5547" s="168"/>
      <c r="C5547" s="168"/>
      <c r="D5547" s="168"/>
      <c r="E5547" s="168"/>
      <c r="F5547" s="168"/>
      <c r="H5547" s="168"/>
      <c r="I5547" s="168"/>
      <c r="J5547" s="168"/>
      <c r="K5547" s="168"/>
      <c r="L5547" s="168"/>
    </row>
    <row r="5548" ht="14.25" spans="2:12">
      <c r="B5548" s="168"/>
      <c r="C5548" s="168"/>
      <c r="D5548" s="168"/>
      <c r="E5548" s="168"/>
      <c r="F5548" s="168"/>
      <c r="H5548" s="168"/>
      <c r="I5548" s="168"/>
      <c r="J5548" s="168"/>
      <c r="K5548" s="168"/>
      <c r="L5548" s="168"/>
    </row>
    <row r="5549" ht="14.25" spans="2:12">
      <c r="B5549" s="168"/>
      <c r="C5549" s="168"/>
      <c r="D5549" s="168"/>
      <c r="E5549" s="168"/>
      <c r="F5549" s="168"/>
      <c r="H5549" s="168"/>
      <c r="I5549" s="168"/>
      <c r="J5549" s="168"/>
      <c r="K5549" s="168"/>
      <c r="L5549" s="168"/>
    </row>
    <row r="5550" ht="14.25" spans="2:12">
      <c r="B5550" s="168"/>
      <c r="C5550" s="168"/>
      <c r="D5550" s="168"/>
      <c r="E5550" s="168"/>
      <c r="F5550" s="168"/>
      <c r="H5550" s="168"/>
      <c r="I5550" s="168"/>
      <c r="J5550" s="168"/>
      <c r="K5550" s="168"/>
      <c r="L5550" s="168"/>
    </row>
    <row r="5551" ht="14.25" spans="2:12">
      <c r="B5551" s="168"/>
      <c r="C5551" s="168"/>
      <c r="D5551" s="168"/>
      <c r="E5551" s="168"/>
      <c r="F5551" s="168"/>
      <c r="H5551" s="168"/>
      <c r="I5551" s="168"/>
      <c r="J5551" s="168"/>
      <c r="K5551" s="168"/>
      <c r="L5551" s="168"/>
    </row>
    <row r="5552" ht="14.25" spans="2:12">
      <c r="B5552" s="168"/>
      <c r="C5552" s="168"/>
      <c r="D5552" s="168"/>
      <c r="E5552" s="168"/>
      <c r="F5552" s="168"/>
      <c r="H5552" s="168"/>
      <c r="I5552" s="168"/>
      <c r="J5552" s="168"/>
      <c r="K5552" s="168"/>
      <c r="L5552" s="168"/>
    </row>
    <row r="5553" ht="14.25" spans="2:12">
      <c r="B5553" s="168"/>
      <c r="C5553" s="168"/>
      <c r="D5553" s="168"/>
      <c r="E5553" s="168"/>
      <c r="F5553" s="168"/>
      <c r="H5553" s="168"/>
      <c r="I5553" s="168"/>
      <c r="J5553" s="168"/>
      <c r="K5553" s="168"/>
      <c r="L5553" s="168"/>
    </row>
    <row r="5554" ht="14.25" spans="2:12">
      <c r="B5554" s="168"/>
      <c r="C5554" s="168"/>
      <c r="D5554" s="168"/>
      <c r="E5554" s="168"/>
      <c r="F5554" s="168"/>
      <c r="H5554" s="168"/>
      <c r="I5554" s="168"/>
      <c r="J5554" s="168"/>
      <c r="K5554" s="168"/>
      <c r="L5554" s="168"/>
    </row>
    <row r="5555" ht="14.25" spans="2:12">
      <c r="B5555" s="168"/>
      <c r="C5555" s="168"/>
      <c r="D5555" s="168"/>
      <c r="E5555" s="168"/>
      <c r="F5555" s="168"/>
      <c r="H5555" s="168"/>
      <c r="I5555" s="168"/>
      <c r="J5555" s="168"/>
      <c r="K5555" s="168"/>
      <c r="L5555" s="168"/>
    </row>
    <row r="5556" ht="14.25" spans="2:12">
      <c r="B5556" s="168"/>
      <c r="C5556" s="168"/>
      <c r="D5556" s="168"/>
      <c r="E5556" s="168"/>
      <c r="F5556" s="168"/>
      <c r="H5556" s="168"/>
      <c r="I5556" s="168"/>
      <c r="J5556" s="168"/>
      <c r="K5556" s="168"/>
      <c r="L5556" s="168"/>
    </row>
    <row r="5557" ht="14.25" spans="2:12">
      <c r="B5557" s="168"/>
      <c r="C5557" s="168"/>
      <c r="D5557" s="168"/>
      <c r="E5557" s="168"/>
      <c r="F5557" s="168"/>
      <c r="H5557" s="168"/>
      <c r="I5557" s="168"/>
      <c r="J5557" s="168"/>
      <c r="K5557" s="168"/>
      <c r="L5557" s="168"/>
    </row>
    <row r="5558" ht="14.25" spans="2:12">
      <c r="B5558" s="168"/>
      <c r="C5558" s="168"/>
      <c r="D5558" s="168"/>
      <c r="E5558" s="168"/>
      <c r="F5558" s="168"/>
      <c r="H5558" s="168"/>
      <c r="I5558" s="168"/>
      <c r="J5558" s="168"/>
      <c r="K5558" s="168"/>
      <c r="L5558" s="168"/>
    </row>
    <row r="5559" ht="14.25" spans="2:12">
      <c r="B5559" s="168"/>
      <c r="C5559" s="168"/>
      <c r="D5559" s="168"/>
      <c r="E5559" s="168"/>
      <c r="F5559" s="168"/>
      <c r="H5559" s="168"/>
      <c r="I5559" s="168"/>
      <c r="J5559" s="168"/>
      <c r="K5559" s="168"/>
      <c r="L5559" s="168"/>
    </row>
    <row r="5560" ht="14.25" spans="2:12">
      <c r="B5560" s="168"/>
      <c r="C5560" s="168"/>
      <c r="D5560" s="168"/>
      <c r="E5560" s="168"/>
      <c r="F5560" s="168"/>
      <c r="H5560" s="168"/>
      <c r="I5560" s="168"/>
      <c r="J5560" s="168"/>
      <c r="K5560" s="168"/>
      <c r="L5560" s="168"/>
    </row>
    <row r="5561" ht="14.25" spans="2:12">
      <c r="B5561" s="168"/>
      <c r="C5561" s="168"/>
      <c r="D5561" s="168"/>
      <c r="E5561" s="168"/>
      <c r="F5561" s="168"/>
      <c r="H5561" s="168"/>
      <c r="I5561" s="168"/>
      <c r="J5561" s="168"/>
      <c r="K5561" s="168"/>
      <c r="L5561" s="168"/>
    </row>
    <row r="5562" ht="14.25" spans="2:12">
      <c r="B5562" s="168"/>
      <c r="C5562" s="168"/>
      <c r="D5562" s="168"/>
      <c r="E5562" s="168"/>
      <c r="F5562" s="168"/>
      <c r="H5562" s="168"/>
      <c r="I5562" s="168"/>
      <c r="J5562" s="168"/>
      <c r="K5562" s="168"/>
      <c r="L5562" s="168"/>
    </row>
    <row r="5563" ht="14.25" spans="2:12">
      <c r="B5563" s="168"/>
      <c r="C5563" s="168"/>
      <c r="D5563" s="168"/>
      <c r="E5563" s="168"/>
      <c r="F5563" s="168"/>
      <c r="H5563" s="168"/>
      <c r="I5563" s="168"/>
      <c r="J5563" s="168"/>
      <c r="K5563" s="168"/>
      <c r="L5563" s="168"/>
    </row>
    <row r="5564" ht="14.25" spans="2:12">
      <c r="B5564" s="168"/>
      <c r="C5564" s="168"/>
      <c r="D5564" s="168"/>
      <c r="E5564" s="168"/>
      <c r="F5564" s="168"/>
      <c r="H5564" s="168"/>
      <c r="I5564" s="168"/>
      <c r="J5564" s="168"/>
      <c r="K5564" s="168"/>
      <c r="L5564" s="168"/>
    </row>
    <row r="5565" ht="14.25" spans="2:12">
      <c r="B5565" s="168"/>
      <c r="C5565" s="168"/>
      <c r="D5565" s="168"/>
      <c r="E5565" s="168"/>
      <c r="F5565" s="168"/>
      <c r="H5565" s="168"/>
      <c r="I5565" s="168"/>
      <c r="J5565" s="168"/>
      <c r="K5565" s="168"/>
      <c r="L5565" s="168"/>
    </row>
    <row r="5566" ht="14.25" spans="2:12">
      <c r="B5566" s="168"/>
      <c r="C5566" s="168"/>
      <c r="D5566" s="168"/>
      <c r="E5566" s="168"/>
      <c r="F5566" s="168"/>
      <c r="H5566" s="168"/>
      <c r="I5566" s="168"/>
      <c r="J5566" s="168"/>
      <c r="K5566" s="168"/>
      <c r="L5566" s="168"/>
    </row>
    <row r="5567" ht="14.25" spans="2:12">
      <c r="B5567" s="168"/>
      <c r="C5567" s="168"/>
      <c r="D5567" s="168"/>
      <c r="E5567" s="168"/>
      <c r="F5567" s="168"/>
      <c r="H5567" s="168"/>
      <c r="I5567" s="168"/>
      <c r="J5567" s="168"/>
      <c r="K5567" s="168"/>
      <c r="L5567" s="168"/>
    </row>
    <row r="5568" ht="14.25" spans="2:12">
      <c r="B5568" s="168"/>
      <c r="C5568" s="168"/>
      <c r="D5568" s="168"/>
      <c r="E5568" s="168"/>
      <c r="F5568" s="168"/>
      <c r="H5568" s="168"/>
      <c r="I5568" s="168"/>
      <c r="J5568" s="168"/>
      <c r="K5568" s="168"/>
      <c r="L5568" s="168"/>
    </row>
    <row r="5569" ht="14.25" spans="2:12">
      <c r="B5569" s="168"/>
      <c r="C5569" s="168"/>
      <c r="D5569" s="168"/>
      <c r="E5569" s="168"/>
      <c r="F5569" s="168"/>
      <c r="H5569" s="168"/>
      <c r="I5569" s="168"/>
      <c r="J5569" s="168"/>
      <c r="K5569" s="168"/>
      <c r="L5569" s="168"/>
    </row>
    <row r="5570" ht="14.25" spans="2:12">
      <c r="B5570" s="168"/>
      <c r="C5570" s="168"/>
      <c r="D5570" s="168"/>
      <c r="E5570" s="168"/>
      <c r="F5570" s="168"/>
      <c r="H5570" s="168"/>
      <c r="I5570" s="168"/>
      <c r="J5570" s="168"/>
      <c r="K5570" s="168"/>
      <c r="L5570" s="168"/>
    </row>
    <row r="5571" ht="14.25" spans="2:12">
      <c r="B5571" s="168"/>
      <c r="C5571" s="168"/>
      <c r="D5571" s="168"/>
      <c r="E5571" s="168"/>
      <c r="F5571" s="168"/>
      <c r="H5571" s="168"/>
      <c r="I5571" s="168"/>
      <c r="J5571" s="168"/>
      <c r="K5571" s="168"/>
      <c r="L5571" s="168"/>
    </row>
    <row r="5572" ht="14.25" spans="2:12">
      <c r="B5572" s="168"/>
      <c r="C5572" s="168"/>
      <c r="D5572" s="168"/>
      <c r="E5572" s="168"/>
      <c r="F5572" s="168"/>
      <c r="H5572" s="168"/>
      <c r="I5572" s="168"/>
      <c r="J5572" s="168"/>
      <c r="K5572" s="168"/>
      <c r="L5572" s="168"/>
    </row>
    <row r="5573" ht="14.25" spans="2:12">
      <c r="B5573" s="168"/>
      <c r="C5573" s="168"/>
      <c r="D5573" s="168"/>
      <c r="E5573" s="168"/>
      <c r="F5573" s="168"/>
      <c r="H5573" s="168"/>
      <c r="I5573" s="168"/>
      <c r="J5573" s="168"/>
      <c r="K5573" s="168"/>
      <c r="L5573" s="168"/>
    </row>
    <row r="5574" ht="14.25" spans="2:12">
      <c r="B5574" s="168"/>
      <c r="C5574" s="168"/>
      <c r="D5574" s="168"/>
      <c r="E5574" s="168"/>
      <c r="F5574" s="168"/>
      <c r="H5574" s="168"/>
      <c r="I5574" s="168"/>
      <c r="J5574" s="168"/>
      <c r="K5574" s="168"/>
      <c r="L5574" s="168"/>
    </row>
    <row r="5575" ht="14.25" spans="2:12">
      <c r="B5575" s="168"/>
      <c r="C5575" s="168"/>
      <c r="D5575" s="168"/>
      <c r="E5575" s="168"/>
      <c r="F5575" s="168"/>
      <c r="H5575" s="168"/>
      <c r="I5575" s="168"/>
      <c r="J5575" s="168"/>
      <c r="K5575" s="168"/>
      <c r="L5575" s="168"/>
    </row>
    <row r="5576" ht="14.25" spans="2:12">
      <c r="B5576" s="168"/>
      <c r="C5576" s="168"/>
      <c r="D5576" s="168"/>
      <c r="E5576" s="168"/>
      <c r="F5576" s="168"/>
      <c r="H5576" s="168"/>
      <c r="I5576" s="168"/>
      <c r="J5576" s="168"/>
      <c r="K5576" s="168"/>
      <c r="L5576" s="168"/>
    </row>
    <row r="5577" ht="14.25" spans="2:12">
      <c r="B5577" s="168"/>
      <c r="C5577" s="168"/>
      <c r="D5577" s="168"/>
      <c r="E5577" s="168"/>
      <c r="F5577" s="168"/>
      <c r="H5577" s="168"/>
      <c r="I5577" s="168"/>
      <c r="J5577" s="168"/>
      <c r="K5577" s="168"/>
      <c r="L5577" s="168"/>
    </row>
    <row r="5578" ht="14.25" spans="2:12">
      <c r="B5578" s="168"/>
      <c r="C5578" s="168"/>
      <c r="D5578" s="168"/>
      <c r="E5578" s="168"/>
      <c r="F5578" s="168"/>
      <c r="H5578" s="168"/>
      <c r="I5578" s="168"/>
      <c r="J5578" s="168"/>
      <c r="K5578" s="168"/>
      <c r="L5578" s="168"/>
    </row>
    <row r="5579" ht="14.25" spans="2:12">
      <c r="B5579" s="168"/>
      <c r="C5579" s="168"/>
      <c r="D5579" s="168"/>
      <c r="E5579" s="168"/>
      <c r="F5579" s="168"/>
      <c r="H5579" s="168"/>
      <c r="I5579" s="168"/>
      <c r="J5579" s="168"/>
      <c r="K5579" s="168"/>
      <c r="L5579" s="168"/>
    </row>
    <row r="5580" ht="14.25" spans="2:12">
      <c r="B5580" s="168"/>
      <c r="C5580" s="168"/>
      <c r="D5580" s="168"/>
      <c r="E5580" s="168"/>
      <c r="F5580" s="168"/>
      <c r="H5580" s="168"/>
      <c r="I5580" s="168"/>
      <c r="J5580" s="168"/>
      <c r="K5580" s="168"/>
      <c r="L5580" s="168"/>
    </row>
    <row r="5581" ht="14.25" spans="2:12">
      <c r="B5581" s="168"/>
      <c r="C5581" s="168"/>
      <c r="D5581" s="168"/>
      <c r="E5581" s="168"/>
      <c r="F5581" s="168"/>
      <c r="H5581" s="168"/>
      <c r="I5581" s="168"/>
      <c r="J5581" s="168"/>
      <c r="K5581" s="168"/>
      <c r="L5581" s="168"/>
    </row>
    <row r="5582" ht="14.25" spans="2:12">
      <c r="B5582" s="168"/>
      <c r="C5582" s="168"/>
      <c r="D5582" s="168"/>
      <c r="E5582" s="168"/>
      <c r="F5582" s="168"/>
      <c r="H5582" s="168"/>
      <c r="I5582" s="168"/>
      <c r="J5582" s="168"/>
      <c r="K5582" s="168"/>
      <c r="L5582" s="168"/>
    </row>
    <row r="5583" ht="14.25" spans="2:12">
      <c r="B5583" s="168"/>
      <c r="C5583" s="168"/>
      <c r="D5583" s="168"/>
      <c r="E5583" s="168"/>
      <c r="F5583" s="168"/>
      <c r="H5583" s="168"/>
      <c r="I5583" s="168"/>
      <c r="J5583" s="168"/>
      <c r="K5583" s="168"/>
      <c r="L5583" s="168"/>
    </row>
    <row r="5584" ht="14.25" spans="2:12">
      <c r="B5584" s="168"/>
      <c r="C5584" s="168"/>
      <c r="D5584" s="168"/>
      <c r="E5584" s="168"/>
      <c r="F5584" s="168"/>
      <c r="H5584" s="168"/>
      <c r="I5584" s="168"/>
      <c r="J5584" s="168"/>
      <c r="K5584" s="168"/>
      <c r="L5584" s="168"/>
    </row>
    <row r="5585" ht="14.25" spans="2:12">
      <c r="B5585" s="168"/>
      <c r="C5585" s="168"/>
      <c r="D5585" s="168"/>
      <c r="E5585" s="168"/>
      <c r="F5585" s="168"/>
      <c r="H5585" s="168"/>
      <c r="I5585" s="168"/>
      <c r="J5585" s="168"/>
      <c r="K5585" s="168"/>
      <c r="L5585" s="168"/>
    </row>
    <row r="5586" ht="14.25" spans="2:12">
      <c r="B5586" s="168"/>
      <c r="C5586" s="168"/>
      <c r="D5586" s="168"/>
      <c r="E5586" s="168"/>
      <c r="F5586" s="168"/>
      <c r="H5586" s="168"/>
      <c r="I5586" s="168"/>
      <c r="J5586" s="168"/>
      <c r="K5586" s="168"/>
      <c r="L5586" s="168"/>
    </row>
    <row r="5587" ht="14.25" spans="2:12">
      <c r="B5587" s="168"/>
      <c r="C5587" s="168"/>
      <c r="D5587" s="168"/>
      <c r="E5587" s="168"/>
      <c r="F5587" s="168"/>
      <c r="H5587" s="168"/>
      <c r="I5587" s="168"/>
      <c r="J5587" s="168"/>
      <c r="K5587" s="168"/>
      <c r="L5587" s="168"/>
    </row>
    <row r="5588" ht="14.25" spans="2:12">
      <c r="B5588" s="168"/>
      <c r="C5588" s="168"/>
      <c r="D5588" s="168"/>
      <c r="E5588" s="168"/>
      <c r="F5588" s="168"/>
      <c r="H5588" s="168"/>
      <c r="I5588" s="168"/>
      <c r="J5588" s="168"/>
      <c r="K5588" s="168"/>
      <c r="L5588" s="168"/>
    </row>
    <row r="5589" ht="14.25" spans="2:12">
      <c r="B5589" s="168"/>
      <c r="C5589" s="168"/>
      <c r="D5589" s="168"/>
      <c r="E5589" s="168"/>
      <c r="F5589" s="168"/>
      <c r="H5589" s="168"/>
      <c r="I5589" s="168"/>
      <c r="J5589" s="168"/>
      <c r="K5589" s="168"/>
      <c r="L5589" s="168"/>
    </row>
    <row r="5590" ht="14.25" spans="2:12">
      <c r="B5590" s="168"/>
      <c r="C5590" s="168"/>
      <c r="D5590" s="168"/>
      <c r="E5590" s="168"/>
      <c r="F5590" s="168"/>
      <c r="H5590" s="168"/>
      <c r="I5590" s="168"/>
      <c r="J5590" s="168"/>
      <c r="K5590" s="168"/>
      <c r="L5590" s="168"/>
    </row>
    <row r="5591" ht="14.25" spans="2:12">
      <c r="B5591" s="168"/>
      <c r="C5591" s="168"/>
      <c r="D5591" s="168"/>
      <c r="E5591" s="168"/>
      <c r="F5591" s="168"/>
      <c r="H5591" s="168"/>
      <c r="I5591" s="168"/>
      <c r="J5591" s="168"/>
      <c r="K5591" s="168"/>
      <c r="L5591" s="168"/>
    </row>
    <row r="5592" ht="14.25" spans="2:12">
      <c r="B5592" s="168"/>
      <c r="C5592" s="168"/>
      <c r="D5592" s="168"/>
      <c r="E5592" s="168"/>
      <c r="F5592" s="168"/>
      <c r="H5592" s="168"/>
      <c r="I5592" s="168"/>
      <c r="J5592" s="168"/>
      <c r="K5592" s="168"/>
      <c r="L5592" s="168"/>
    </row>
    <row r="5593" ht="14.25" spans="2:12">
      <c r="B5593" s="168"/>
      <c r="C5593" s="168"/>
      <c r="D5593" s="168"/>
      <c r="E5593" s="168"/>
      <c r="F5593" s="168"/>
      <c r="H5593" s="168"/>
      <c r="I5593" s="168"/>
      <c r="J5593" s="168"/>
      <c r="K5593" s="168"/>
      <c r="L5593" s="168"/>
    </row>
    <row r="5594" ht="14.25" spans="2:12">
      <c r="B5594" s="168"/>
      <c r="C5594" s="168"/>
      <c r="D5594" s="168"/>
      <c r="E5594" s="168"/>
      <c r="F5594" s="168"/>
      <c r="H5594" s="168"/>
      <c r="I5594" s="168"/>
      <c r="J5594" s="168"/>
      <c r="K5594" s="168"/>
      <c r="L5594" s="168"/>
    </row>
    <row r="5595" ht="14.25" spans="2:12">
      <c r="B5595" s="168"/>
      <c r="C5595" s="168"/>
      <c r="D5595" s="168"/>
      <c r="E5595" s="168"/>
      <c r="F5595" s="168"/>
      <c r="H5595" s="168"/>
      <c r="I5595" s="168"/>
      <c r="J5595" s="168"/>
      <c r="K5595" s="168"/>
      <c r="L5595" s="168"/>
    </row>
    <row r="5596" ht="14.25" spans="2:12">
      <c r="B5596" s="168"/>
      <c r="C5596" s="168"/>
      <c r="D5596" s="168"/>
      <c r="E5596" s="168"/>
      <c r="F5596" s="168"/>
      <c r="H5596" s="168"/>
      <c r="I5596" s="168"/>
      <c r="J5596" s="168"/>
      <c r="K5596" s="168"/>
      <c r="L5596" s="168"/>
    </row>
    <row r="5597" ht="14.25" spans="2:12">
      <c r="B5597" s="168"/>
      <c r="C5597" s="168"/>
      <c r="D5597" s="168"/>
      <c r="E5597" s="168"/>
      <c r="F5597" s="168"/>
      <c r="H5597" s="168"/>
      <c r="I5597" s="168"/>
      <c r="J5597" s="168"/>
      <c r="K5597" s="168"/>
      <c r="L5597" s="168"/>
    </row>
    <row r="5598" ht="14.25" spans="2:12">
      <c r="B5598" s="168"/>
      <c r="C5598" s="168"/>
      <c r="D5598" s="168"/>
      <c r="E5598" s="168"/>
      <c r="F5598" s="168"/>
      <c r="H5598" s="168"/>
      <c r="I5598" s="168"/>
      <c r="J5598" s="168"/>
      <c r="K5598" s="168"/>
      <c r="L5598" s="168"/>
    </row>
    <row r="5599" ht="14.25" spans="2:12">
      <c r="B5599" s="168"/>
      <c r="C5599" s="168"/>
      <c r="D5599" s="168"/>
      <c r="E5599" s="168"/>
      <c r="F5599" s="168"/>
      <c r="H5599" s="168"/>
      <c r="I5599" s="168"/>
      <c r="J5599" s="168"/>
      <c r="K5599" s="168"/>
      <c r="L5599" s="168"/>
    </row>
    <row r="5600" ht="14.25" spans="2:12">
      <c r="B5600" s="168"/>
      <c r="C5600" s="168"/>
      <c r="D5600" s="168"/>
      <c r="E5600" s="168"/>
      <c r="F5600" s="168"/>
      <c r="H5600" s="168"/>
      <c r="I5600" s="168"/>
      <c r="J5600" s="168"/>
      <c r="K5600" s="168"/>
      <c r="L5600" s="168"/>
    </row>
    <row r="5601" ht="14.25" spans="2:12">
      <c r="B5601" s="168"/>
      <c r="C5601" s="168"/>
      <c r="D5601" s="168"/>
      <c r="E5601" s="168"/>
      <c r="F5601" s="168"/>
      <c r="H5601" s="168"/>
      <c r="I5601" s="168"/>
      <c r="J5601" s="168"/>
      <c r="K5601" s="168"/>
      <c r="L5601" s="168"/>
    </row>
    <row r="5602" ht="14.25" spans="2:12">
      <c r="B5602" s="168"/>
      <c r="C5602" s="168"/>
      <c r="D5602" s="168"/>
      <c r="E5602" s="168"/>
      <c r="F5602" s="168"/>
      <c r="H5602" s="168"/>
      <c r="I5602" s="168"/>
      <c r="J5602" s="168"/>
      <c r="K5602" s="168"/>
      <c r="L5602" s="168"/>
    </row>
    <row r="5603" ht="14.25" spans="2:12">
      <c r="B5603" s="168"/>
      <c r="C5603" s="168"/>
      <c r="D5603" s="168"/>
      <c r="E5603" s="168"/>
      <c r="F5603" s="168"/>
      <c r="H5603" s="168"/>
      <c r="I5603" s="168"/>
      <c r="J5603" s="168"/>
      <c r="K5603" s="168"/>
      <c r="L5603" s="168"/>
    </row>
    <row r="5604" ht="14.25" spans="2:12">
      <c r="B5604" s="168"/>
      <c r="C5604" s="168"/>
      <c r="D5604" s="168"/>
      <c r="E5604" s="168"/>
      <c r="F5604" s="168"/>
      <c r="H5604" s="168"/>
      <c r="I5604" s="168"/>
      <c r="J5604" s="168"/>
      <c r="K5604" s="168"/>
      <c r="L5604" s="168"/>
    </row>
    <row r="5605" ht="14.25" spans="2:12">
      <c r="B5605" s="168"/>
      <c r="C5605" s="168"/>
      <c r="D5605" s="168"/>
      <c r="E5605" s="168"/>
      <c r="F5605" s="168"/>
      <c r="H5605" s="168"/>
      <c r="I5605" s="168"/>
      <c r="J5605" s="168"/>
      <c r="K5605" s="168"/>
      <c r="L5605" s="168"/>
    </row>
    <row r="5606" ht="14.25" spans="2:12">
      <c r="B5606" s="168"/>
      <c r="C5606" s="168"/>
      <c r="D5606" s="168"/>
      <c r="E5606" s="168"/>
      <c r="F5606" s="168"/>
      <c r="H5606" s="168"/>
      <c r="I5606" s="168"/>
      <c r="J5606" s="168"/>
      <c r="K5606" s="168"/>
      <c r="L5606" s="168"/>
    </row>
    <row r="5607" ht="14.25" spans="2:12">
      <c r="B5607" s="168"/>
      <c r="C5607" s="168"/>
      <c r="D5607" s="168"/>
      <c r="E5607" s="168"/>
      <c r="F5607" s="168"/>
      <c r="H5607" s="168"/>
      <c r="I5607" s="168"/>
      <c r="J5607" s="168"/>
      <c r="K5607" s="168"/>
      <c r="L5607" s="168"/>
    </row>
    <row r="5608" ht="14.25" spans="2:12">
      <c r="B5608" s="168"/>
      <c r="C5608" s="168"/>
      <c r="D5608" s="168"/>
      <c r="E5608" s="168"/>
      <c r="F5608" s="168"/>
      <c r="H5608" s="168"/>
      <c r="I5608" s="168"/>
      <c r="J5608" s="168"/>
      <c r="K5608" s="168"/>
      <c r="L5608" s="168"/>
    </row>
    <row r="5609" ht="14.25" spans="2:12">
      <c r="B5609" s="168"/>
      <c r="C5609" s="168"/>
      <c r="D5609" s="168"/>
      <c r="E5609" s="168"/>
      <c r="F5609" s="168"/>
      <c r="H5609" s="168"/>
      <c r="I5609" s="168"/>
      <c r="J5609" s="168"/>
      <c r="K5609" s="168"/>
      <c r="L5609" s="168"/>
    </row>
    <row r="5610" ht="14.25" spans="2:12">
      <c r="B5610" s="168"/>
      <c r="C5610" s="168"/>
      <c r="D5610" s="168"/>
      <c r="E5610" s="168"/>
      <c r="F5610" s="168"/>
      <c r="H5610" s="168"/>
      <c r="I5610" s="168"/>
      <c r="J5610" s="168"/>
      <c r="K5610" s="168"/>
      <c r="L5610" s="168"/>
    </row>
    <row r="5611" ht="14.25" spans="2:12">
      <c r="B5611" s="168"/>
      <c r="C5611" s="168"/>
      <c r="D5611" s="168"/>
      <c r="E5611" s="168"/>
      <c r="F5611" s="168"/>
      <c r="H5611" s="168"/>
      <c r="I5611" s="168"/>
      <c r="J5611" s="168"/>
      <c r="K5611" s="168"/>
      <c r="L5611" s="168"/>
    </row>
    <row r="5612" ht="14.25" spans="2:12">
      <c r="B5612" s="168"/>
      <c r="C5612" s="168"/>
      <c r="D5612" s="168"/>
      <c r="E5612" s="168"/>
      <c r="F5612" s="168"/>
      <c r="H5612" s="168"/>
      <c r="I5612" s="168"/>
      <c r="J5612" s="168"/>
      <c r="K5612" s="168"/>
      <c r="L5612" s="168"/>
    </row>
    <row r="5613" ht="14.25" spans="2:12">
      <c r="B5613" s="168"/>
      <c r="C5613" s="168"/>
      <c r="D5613" s="168"/>
      <c r="E5613" s="168"/>
      <c r="F5613" s="168"/>
      <c r="H5613" s="168"/>
      <c r="I5613" s="168"/>
      <c r="J5613" s="168"/>
      <c r="K5613" s="168"/>
      <c r="L5613" s="168"/>
    </row>
    <row r="5614" ht="14.25" spans="2:12">
      <c r="B5614" s="168"/>
      <c r="C5614" s="168"/>
      <c r="D5614" s="168"/>
      <c r="E5614" s="168"/>
      <c r="F5614" s="168"/>
      <c r="H5614" s="168"/>
      <c r="I5614" s="168"/>
      <c r="J5614" s="168"/>
      <c r="K5614" s="168"/>
      <c r="L5614" s="168"/>
    </row>
    <row r="5615" ht="14.25" spans="2:12">
      <c r="B5615" s="168"/>
      <c r="C5615" s="168"/>
      <c r="D5615" s="168"/>
      <c r="E5615" s="168"/>
      <c r="F5615" s="168"/>
      <c r="H5615" s="168"/>
      <c r="I5615" s="168"/>
      <c r="J5615" s="168"/>
      <c r="K5615" s="168"/>
      <c r="L5615" s="168"/>
    </row>
    <row r="5616" ht="14.25" spans="2:12">
      <c r="B5616" s="168"/>
      <c r="C5616" s="168"/>
      <c r="D5616" s="168"/>
      <c r="E5616" s="168"/>
      <c r="F5616" s="168"/>
      <c r="H5616" s="168"/>
      <c r="I5616" s="168"/>
      <c r="J5616" s="168"/>
      <c r="K5616" s="168"/>
      <c r="L5616" s="168"/>
    </row>
    <row r="5617" ht="14.25" spans="2:12">
      <c r="B5617" s="168"/>
      <c r="C5617" s="168"/>
      <c r="D5617" s="168"/>
      <c r="E5617" s="168"/>
      <c r="F5617" s="168"/>
      <c r="H5617" s="168"/>
      <c r="I5617" s="168"/>
      <c r="J5617" s="168"/>
      <c r="K5617" s="168"/>
      <c r="L5617" s="168"/>
    </row>
    <row r="5618" ht="14.25" spans="2:12">
      <c r="B5618" s="168"/>
      <c r="C5618" s="168"/>
      <c r="D5618" s="168"/>
      <c r="E5618" s="168"/>
      <c r="F5618" s="168"/>
      <c r="H5618" s="168"/>
      <c r="I5618" s="168"/>
      <c r="J5618" s="168"/>
      <c r="K5618" s="168"/>
      <c r="L5618" s="168"/>
    </row>
    <row r="5619" ht="14.25" spans="2:12">
      <c r="B5619" s="168"/>
      <c r="C5619" s="168"/>
      <c r="D5619" s="168"/>
      <c r="E5619" s="168"/>
      <c r="F5619" s="168"/>
      <c r="H5619" s="168"/>
      <c r="I5619" s="168"/>
      <c r="J5619" s="168"/>
      <c r="K5619" s="168"/>
      <c r="L5619" s="168"/>
    </row>
    <row r="5620" ht="14.25" spans="2:12">
      <c r="B5620" s="168"/>
      <c r="C5620" s="168"/>
      <c r="D5620" s="168"/>
      <c r="E5620" s="168"/>
      <c r="F5620" s="168"/>
      <c r="H5620" s="168"/>
      <c r="I5620" s="168"/>
      <c r="J5620" s="168"/>
      <c r="K5620" s="168"/>
      <c r="L5620" s="168"/>
    </row>
    <row r="5621" ht="14.25" spans="2:12">
      <c r="B5621" s="168"/>
      <c r="C5621" s="168"/>
      <c r="D5621" s="168"/>
      <c r="E5621" s="168"/>
      <c r="F5621" s="168"/>
      <c r="H5621" s="168"/>
      <c r="I5621" s="168"/>
      <c r="J5621" s="168"/>
      <c r="K5621" s="168"/>
      <c r="L5621" s="168"/>
    </row>
    <row r="5622" ht="14.25" spans="2:12">
      <c r="B5622" s="168"/>
      <c r="C5622" s="168"/>
      <c r="D5622" s="168"/>
      <c r="E5622" s="168"/>
      <c r="F5622" s="168"/>
      <c r="H5622" s="168"/>
      <c r="I5622" s="168"/>
      <c r="J5622" s="168"/>
      <c r="K5622" s="168"/>
      <c r="L5622" s="168"/>
    </row>
    <row r="5623" ht="14.25" spans="2:12">
      <c r="B5623" s="168"/>
      <c r="C5623" s="168"/>
      <c r="D5623" s="168"/>
      <c r="E5623" s="168"/>
      <c r="F5623" s="168"/>
      <c r="H5623" s="168"/>
      <c r="I5623" s="168"/>
      <c r="J5623" s="168"/>
      <c r="K5623" s="168"/>
      <c r="L5623" s="168"/>
    </row>
    <row r="5624" ht="14.25" spans="2:12">
      <c r="B5624" s="168"/>
      <c r="C5624" s="168"/>
      <c r="D5624" s="168"/>
      <c r="E5624" s="168"/>
      <c r="F5624" s="168"/>
      <c r="H5624" s="168"/>
      <c r="I5624" s="168"/>
      <c r="J5624" s="168"/>
      <c r="K5624" s="168"/>
      <c r="L5624" s="168"/>
    </row>
    <row r="5625" ht="14.25" spans="2:12">
      <c r="B5625" s="168"/>
      <c r="C5625" s="168"/>
      <c r="D5625" s="168"/>
      <c r="E5625" s="168"/>
      <c r="F5625" s="168"/>
      <c r="H5625" s="168"/>
      <c r="I5625" s="168"/>
      <c r="J5625" s="168"/>
      <c r="K5625" s="168"/>
      <c r="L5625" s="168"/>
    </row>
    <row r="5626" ht="14.25" spans="2:12">
      <c r="B5626" s="168"/>
      <c r="C5626" s="168"/>
      <c r="D5626" s="168"/>
      <c r="E5626" s="168"/>
      <c r="F5626" s="168"/>
      <c r="H5626" s="168"/>
      <c r="I5626" s="168"/>
      <c r="J5626" s="168"/>
      <c r="K5626" s="168"/>
      <c r="L5626" s="168"/>
    </row>
    <row r="5627" ht="14.25" spans="2:12">
      <c r="B5627" s="168"/>
      <c r="C5627" s="168"/>
      <c r="D5627" s="168"/>
      <c r="E5627" s="168"/>
      <c r="F5627" s="168"/>
      <c r="H5627" s="168"/>
      <c r="I5627" s="168"/>
      <c r="J5627" s="168"/>
      <c r="K5627" s="168"/>
      <c r="L5627" s="168"/>
    </row>
    <row r="5628" ht="14.25" spans="2:12">
      <c r="B5628" s="168"/>
      <c r="C5628" s="168"/>
      <c r="D5628" s="168"/>
      <c r="E5628" s="168"/>
      <c r="F5628" s="168"/>
      <c r="H5628" s="168"/>
      <c r="I5628" s="168"/>
      <c r="J5628" s="168"/>
      <c r="K5628" s="168"/>
      <c r="L5628" s="168"/>
    </row>
    <row r="5629" ht="14.25" spans="2:12">
      <c r="B5629" s="168"/>
      <c r="C5629" s="168"/>
      <c r="D5629" s="168"/>
      <c r="E5629" s="168"/>
      <c r="F5629" s="168"/>
      <c r="H5629" s="168"/>
      <c r="I5629" s="168"/>
      <c r="J5629" s="168"/>
      <c r="K5629" s="168"/>
      <c r="L5629" s="168"/>
    </row>
    <row r="5630" ht="14.25" spans="2:12">
      <c r="B5630" s="168"/>
      <c r="C5630" s="168"/>
      <c r="D5630" s="168"/>
      <c r="E5630" s="168"/>
      <c r="F5630" s="168"/>
      <c r="H5630" s="168"/>
      <c r="I5630" s="168"/>
      <c r="J5630" s="168"/>
      <c r="K5630" s="168"/>
      <c r="L5630" s="168"/>
    </row>
    <row r="5631" ht="14.25" spans="2:12">
      <c r="B5631" s="168"/>
      <c r="C5631" s="168"/>
      <c r="D5631" s="168"/>
      <c r="E5631" s="168"/>
      <c r="F5631" s="168"/>
      <c r="H5631" s="168"/>
      <c r="I5631" s="168"/>
      <c r="J5631" s="168"/>
      <c r="K5631" s="168"/>
      <c r="L5631" s="168"/>
    </row>
    <row r="5632" ht="14.25" spans="2:12">
      <c r="B5632" s="168"/>
      <c r="C5632" s="168"/>
      <c r="D5632" s="168"/>
      <c r="E5632" s="168"/>
      <c r="F5632" s="168"/>
      <c r="H5632" s="168"/>
      <c r="I5632" s="168"/>
      <c r="J5632" s="168"/>
      <c r="K5632" s="168"/>
      <c r="L5632" s="168"/>
    </row>
    <row r="5633" ht="14.25" spans="2:12">
      <c r="B5633" s="168"/>
      <c r="C5633" s="168"/>
      <c r="D5633" s="168"/>
      <c r="E5633" s="168"/>
      <c r="F5633" s="168"/>
      <c r="H5633" s="168"/>
      <c r="I5633" s="168"/>
      <c r="J5633" s="168"/>
      <c r="K5633" s="168"/>
      <c r="L5633" s="168"/>
    </row>
    <row r="5634" ht="14.25" spans="2:12">
      <c r="B5634" s="168"/>
      <c r="C5634" s="168"/>
      <c r="D5634" s="168"/>
      <c r="E5634" s="168"/>
      <c r="F5634" s="168"/>
      <c r="H5634" s="168"/>
      <c r="I5634" s="168"/>
      <c r="J5634" s="168"/>
      <c r="K5634" s="168"/>
      <c r="L5634" s="168"/>
    </row>
    <row r="5635" ht="14.25" spans="2:12">
      <c r="B5635" s="168"/>
      <c r="C5635" s="168"/>
      <c r="D5635" s="168"/>
      <c r="E5635" s="168"/>
      <c r="F5635" s="168"/>
      <c r="H5635" s="168"/>
      <c r="I5635" s="168"/>
      <c r="J5635" s="168"/>
      <c r="K5635" s="168"/>
      <c r="L5635" s="168"/>
    </row>
    <row r="5636" ht="14.25" spans="2:12">
      <c r="B5636" s="168"/>
      <c r="C5636" s="168"/>
      <c r="D5636" s="168"/>
      <c r="E5636" s="168"/>
      <c r="F5636" s="168"/>
      <c r="H5636" s="168"/>
      <c r="I5636" s="168"/>
      <c r="J5636" s="168"/>
      <c r="K5636" s="168"/>
      <c r="L5636" s="168"/>
    </row>
    <row r="5637" ht="14.25" spans="2:12">
      <c r="B5637" s="168"/>
      <c r="C5637" s="168"/>
      <c r="D5637" s="168"/>
      <c r="E5637" s="168"/>
      <c r="F5637" s="168"/>
      <c r="H5637" s="168"/>
      <c r="I5637" s="168"/>
      <c r="J5637" s="168"/>
      <c r="K5637" s="168"/>
      <c r="L5637" s="168"/>
    </row>
    <row r="5638" ht="14.25" spans="2:12">
      <c r="B5638" s="168"/>
      <c r="C5638" s="168"/>
      <c r="D5638" s="168"/>
      <c r="E5638" s="168"/>
      <c r="F5638" s="168"/>
      <c r="H5638" s="168"/>
      <c r="I5638" s="168"/>
      <c r="J5638" s="168"/>
      <c r="K5638" s="168"/>
      <c r="L5638" s="168"/>
    </row>
    <row r="5639" ht="14.25" spans="2:12">
      <c r="B5639" s="168"/>
      <c r="C5639" s="168"/>
      <c r="D5639" s="168"/>
      <c r="E5639" s="168"/>
      <c r="F5639" s="168"/>
      <c r="H5639" s="168"/>
      <c r="I5639" s="168"/>
      <c r="J5639" s="168"/>
      <c r="K5639" s="168"/>
      <c r="L5639" s="168"/>
    </row>
    <row r="5640" ht="14.25" spans="2:12">
      <c r="B5640" s="168"/>
      <c r="C5640" s="168"/>
      <c r="D5640" s="168"/>
      <c r="E5640" s="168"/>
      <c r="F5640" s="168"/>
      <c r="H5640" s="168"/>
      <c r="I5640" s="168"/>
      <c r="J5640" s="168"/>
      <c r="K5640" s="168"/>
      <c r="L5640" s="168"/>
    </row>
    <row r="5641" ht="14.25" spans="2:12">
      <c r="B5641" s="168"/>
      <c r="C5641" s="168"/>
      <c r="D5641" s="168"/>
      <c r="E5641" s="168"/>
      <c r="F5641" s="168"/>
      <c r="H5641" s="168"/>
      <c r="I5641" s="168"/>
      <c r="J5641" s="168"/>
      <c r="K5641" s="168"/>
      <c r="L5641" s="168"/>
    </row>
    <row r="5642" ht="14.25" spans="2:12">
      <c r="B5642" s="168"/>
      <c r="C5642" s="168"/>
      <c r="D5642" s="168"/>
      <c r="E5642" s="168"/>
      <c r="F5642" s="168"/>
      <c r="H5642" s="168"/>
      <c r="I5642" s="168"/>
      <c r="J5642" s="168"/>
      <c r="K5642" s="168"/>
      <c r="L5642" s="168"/>
    </row>
    <row r="5643" ht="14.25" spans="2:12">
      <c r="B5643" s="168"/>
      <c r="C5643" s="168"/>
      <c r="D5643" s="168"/>
      <c r="E5643" s="168"/>
      <c r="F5643" s="168"/>
      <c r="H5643" s="168"/>
      <c r="I5643" s="168"/>
      <c r="J5643" s="168"/>
      <c r="K5643" s="168"/>
      <c r="L5643" s="168"/>
    </row>
    <row r="5644" ht="14.25" spans="2:12">
      <c r="B5644" s="168"/>
      <c r="C5644" s="168"/>
      <c r="D5644" s="168"/>
      <c r="E5644" s="168"/>
      <c r="F5644" s="168"/>
      <c r="H5644" s="168"/>
      <c r="I5644" s="168"/>
      <c r="J5644" s="168"/>
      <c r="K5644" s="168"/>
      <c r="L5644" s="168"/>
    </row>
    <row r="5645" ht="14.25" spans="2:12">
      <c r="B5645" s="168"/>
      <c r="C5645" s="168"/>
      <c r="D5645" s="168"/>
      <c r="E5645" s="168"/>
      <c r="F5645" s="168"/>
      <c r="H5645" s="168"/>
      <c r="I5645" s="168"/>
      <c r="J5645" s="168"/>
      <c r="K5645" s="168"/>
      <c r="L5645" s="168"/>
    </row>
    <row r="5646" ht="14.25" spans="2:12">
      <c r="B5646" s="168"/>
      <c r="C5646" s="168"/>
      <c r="D5646" s="168"/>
      <c r="E5646" s="168"/>
      <c r="F5646" s="168"/>
      <c r="H5646" s="168"/>
      <c r="I5646" s="168"/>
      <c r="J5646" s="168"/>
      <c r="K5646" s="168"/>
      <c r="L5646" s="168"/>
    </row>
    <row r="5647" ht="14.25" spans="2:12">
      <c r="B5647" s="168"/>
      <c r="C5647" s="168"/>
      <c r="D5647" s="168"/>
      <c r="E5647" s="168"/>
      <c r="F5647" s="168"/>
      <c r="H5647" s="168"/>
      <c r="I5647" s="168"/>
      <c r="J5647" s="168"/>
      <c r="K5647" s="168"/>
      <c r="L5647" s="168"/>
    </row>
    <row r="5648" ht="14.25" spans="2:12">
      <c r="B5648" s="168"/>
      <c r="C5648" s="168"/>
      <c r="D5648" s="168"/>
      <c r="E5648" s="168"/>
      <c r="F5648" s="168"/>
      <c r="H5648" s="168"/>
      <c r="I5648" s="168"/>
      <c r="J5648" s="168"/>
      <c r="K5648" s="168"/>
      <c r="L5648" s="168"/>
    </row>
    <row r="5649" ht="14.25" spans="2:12">
      <c r="B5649" s="168"/>
      <c r="C5649" s="168"/>
      <c r="D5649" s="168"/>
      <c r="E5649" s="168"/>
      <c r="F5649" s="168"/>
      <c r="H5649" s="168"/>
      <c r="I5649" s="168"/>
      <c r="J5649" s="168"/>
      <c r="K5649" s="168"/>
      <c r="L5649" s="168"/>
    </row>
    <row r="5650" ht="14.25" spans="2:12">
      <c r="B5650" s="168"/>
      <c r="C5650" s="168"/>
      <c r="D5650" s="168"/>
      <c r="E5650" s="168"/>
      <c r="F5650" s="168"/>
      <c r="H5650" s="168"/>
      <c r="I5650" s="168"/>
      <c r="J5650" s="168"/>
      <c r="K5650" s="168"/>
      <c r="L5650" s="168"/>
    </row>
    <row r="5651" ht="14.25" spans="2:12">
      <c r="B5651" s="168"/>
      <c r="C5651" s="168"/>
      <c r="D5651" s="168"/>
      <c r="E5651" s="168"/>
      <c r="F5651" s="168"/>
      <c r="H5651" s="168"/>
      <c r="I5651" s="168"/>
      <c r="J5651" s="168"/>
      <c r="K5651" s="168"/>
      <c r="L5651" s="168"/>
    </row>
    <row r="5652" ht="14.25" spans="2:12">
      <c r="B5652" s="168"/>
      <c r="C5652" s="168"/>
      <c r="D5652" s="168"/>
      <c r="E5652" s="168"/>
      <c r="F5652" s="168"/>
      <c r="H5652" s="168"/>
      <c r="I5652" s="168"/>
      <c r="J5652" s="168"/>
      <c r="K5652" s="168"/>
      <c r="L5652" s="168"/>
    </row>
    <row r="5653" ht="14.25" spans="2:12">
      <c r="B5653" s="168"/>
      <c r="C5653" s="168"/>
      <c r="D5653" s="168"/>
      <c r="E5653" s="168"/>
      <c r="F5653" s="168"/>
      <c r="H5653" s="168"/>
      <c r="I5653" s="168"/>
      <c r="J5653" s="168"/>
      <c r="K5653" s="168"/>
      <c r="L5653" s="168"/>
    </row>
    <row r="5654" ht="14.25" spans="2:12">
      <c r="B5654" s="168"/>
      <c r="C5654" s="168"/>
      <c r="D5654" s="168"/>
      <c r="E5654" s="168"/>
      <c r="F5654" s="168"/>
      <c r="H5654" s="168"/>
      <c r="I5654" s="168"/>
      <c r="J5654" s="168"/>
      <c r="K5654" s="168"/>
      <c r="L5654" s="168"/>
    </row>
    <row r="5655" ht="14.25" spans="2:12">
      <c r="B5655" s="168"/>
      <c r="C5655" s="168"/>
      <c r="D5655" s="168"/>
      <c r="E5655" s="168"/>
      <c r="F5655" s="168"/>
      <c r="H5655" s="168"/>
      <c r="I5655" s="168"/>
      <c r="J5655" s="168"/>
      <c r="K5655" s="168"/>
      <c r="L5655" s="168"/>
    </row>
    <row r="5656" ht="14.25" spans="2:12">
      <c r="B5656" s="168"/>
      <c r="C5656" s="168"/>
      <c r="D5656" s="168"/>
      <c r="E5656" s="168"/>
      <c r="F5656" s="168"/>
      <c r="H5656" s="168"/>
      <c r="I5656" s="168"/>
      <c r="J5656" s="168"/>
      <c r="K5656" s="168"/>
      <c r="L5656" s="168"/>
    </row>
    <row r="5657" ht="14.25" spans="2:12">
      <c r="B5657" s="168"/>
      <c r="C5657" s="168"/>
      <c r="D5657" s="168"/>
      <c r="E5657" s="168"/>
      <c r="F5657" s="168"/>
      <c r="H5657" s="168"/>
      <c r="I5657" s="168"/>
      <c r="J5657" s="168"/>
      <c r="K5657" s="168"/>
      <c r="L5657" s="168"/>
    </row>
    <row r="5658" ht="14.25" spans="2:12">
      <c r="B5658" s="168"/>
      <c r="C5658" s="168"/>
      <c r="D5658" s="168"/>
      <c r="E5658" s="168"/>
      <c r="F5658" s="168"/>
      <c r="H5658" s="168"/>
      <c r="I5658" s="168"/>
      <c r="J5658" s="168"/>
      <c r="K5658" s="168"/>
      <c r="L5658" s="168"/>
    </row>
    <row r="5659" ht="14.25" spans="2:12">
      <c r="B5659" s="168"/>
      <c r="C5659" s="168"/>
      <c r="D5659" s="168"/>
      <c r="E5659" s="168"/>
      <c r="F5659" s="168"/>
      <c r="H5659" s="168"/>
      <c r="I5659" s="168"/>
      <c r="J5659" s="168"/>
      <c r="K5659" s="168"/>
      <c r="L5659" s="168"/>
    </row>
    <row r="5660" ht="14.25" spans="2:12">
      <c r="B5660" s="168"/>
      <c r="C5660" s="168"/>
      <c r="D5660" s="168"/>
      <c r="E5660" s="168"/>
      <c r="F5660" s="168"/>
      <c r="H5660" s="168"/>
      <c r="I5660" s="168"/>
      <c r="J5660" s="168"/>
      <c r="K5660" s="168"/>
      <c r="L5660" s="168"/>
    </row>
    <row r="5661" ht="14.25" spans="2:12">
      <c r="B5661" s="168"/>
      <c r="C5661" s="168"/>
      <c r="D5661" s="168"/>
      <c r="E5661" s="168"/>
      <c r="F5661" s="168"/>
      <c r="H5661" s="168"/>
      <c r="I5661" s="168"/>
      <c r="J5661" s="168"/>
      <c r="K5661" s="168"/>
      <c r="L5661" s="168"/>
    </row>
    <row r="5662" ht="14.25" spans="2:12">
      <c r="B5662" s="168"/>
      <c r="C5662" s="168"/>
      <c r="D5662" s="168"/>
      <c r="E5662" s="168"/>
      <c r="F5662" s="168"/>
      <c r="H5662" s="168"/>
      <c r="I5662" s="168"/>
      <c r="J5662" s="168"/>
      <c r="K5662" s="168"/>
      <c r="L5662" s="168"/>
    </row>
    <row r="5663" ht="14.25" spans="2:12">
      <c r="B5663" s="168"/>
      <c r="C5663" s="168"/>
      <c r="D5663" s="168"/>
      <c r="E5663" s="168"/>
      <c r="F5663" s="168"/>
      <c r="H5663" s="168"/>
      <c r="I5663" s="168"/>
      <c r="J5663" s="168"/>
      <c r="K5663" s="168"/>
      <c r="L5663" s="168"/>
    </row>
    <row r="5664" ht="14.25" spans="2:12">
      <c r="B5664" s="168"/>
      <c r="C5664" s="168"/>
      <c r="D5664" s="168"/>
      <c r="E5664" s="168"/>
      <c r="F5664" s="168"/>
      <c r="H5664" s="168"/>
      <c r="I5664" s="168"/>
      <c r="J5664" s="168"/>
      <c r="K5664" s="168"/>
      <c r="L5664" s="168"/>
    </row>
    <row r="5665" ht="14.25" spans="2:12">
      <c r="B5665" s="168"/>
      <c r="C5665" s="168"/>
      <c r="D5665" s="168"/>
      <c r="E5665" s="168"/>
      <c r="F5665" s="168"/>
      <c r="H5665" s="168"/>
      <c r="I5665" s="168"/>
      <c r="J5665" s="168"/>
      <c r="K5665" s="168"/>
      <c r="L5665" s="168"/>
    </row>
    <row r="5666" ht="14.25" spans="2:12">
      <c r="B5666" s="168"/>
      <c r="C5666" s="168"/>
      <c r="D5666" s="168"/>
      <c r="E5666" s="168"/>
      <c r="F5666" s="168"/>
      <c r="H5666" s="168"/>
      <c r="I5666" s="168"/>
      <c r="J5666" s="168"/>
      <c r="K5666" s="168"/>
      <c r="L5666" s="168"/>
    </row>
    <row r="5667" ht="14.25" spans="2:12">
      <c r="B5667" s="168"/>
      <c r="C5667" s="168"/>
      <c r="D5667" s="168"/>
      <c r="E5667" s="168"/>
      <c r="F5667" s="168"/>
      <c r="H5667" s="168"/>
      <c r="I5667" s="168"/>
      <c r="J5667" s="168"/>
      <c r="K5667" s="168"/>
      <c r="L5667" s="168"/>
    </row>
    <row r="5668" ht="14.25" spans="2:12">
      <c r="B5668" s="168"/>
      <c r="C5668" s="168"/>
      <c r="D5668" s="168"/>
      <c r="E5668" s="168"/>
      <c r="F5668" s="168"/>
      <c r="H5668" s="168"/>
      <c r="I5668" s="168"/>
      <c r="J5668" s="168"/>
      <c r="K5668" s="168"/>
      <c r="L5668" s="168"/>
    </row>
    <row r="5669" ht="14.25" spans="2:12">
      <c r="B5669" s="168"/>
      <c r="C5669" s="168"/>
      <c r="D5669" s="168"/>
      <c r="E5669" s="168"/>
      <c r="F5669" s="168"/>
      <c r="H5669" s="168"/>
      <c r="I5669" s="168"/>
      <c r="J5669" s="168"/>
      <c r="K5669" s="168"/>
      <c r="L5669" s="168"/>
    </row>
    <row r="5670" ht="14.25" spans="2:12">
      <c r="B5670" s="168"/>
      <c r="C5670" s="168"/>
      <c r="D5670" s="168"/>
      <c r="E5670" s="168"/>
      <c r="F5670" s="168"/>
      <c r="H5670" s="168"/>
      <c r="I5670" s="168"/>
      <c r="J5670" s="168"/>
      <c r="K5670" s="168"/>
      <c r="L5670" s="168"/>
    </row>
    <row r="5671" ht="14.25" spans="2:12">
      <c r="B5671" s="168"/>
      <c r="C5671" s="168"/>
      <c r="D5671" s="168"/>
      <c r="E5671" s="168"/>
      <c r="F5671" s="168"/>
      <c r="H5671" s="168"/>
      <c r="I5671" s="168"/>
      <c r="J5671" s="168"/>
      <c r="K5671" s="168"/>
      <c r="L5671" s="168"/>
    </row>
    <row r="5672" ht="14.25" spans="2:12">
      <c r="B5672" s="168"/>
      <c r="C5672" s="168"/>
      <c r="D5672" s="168"/>
      <c r="E5672" s="168"/>
      <c r="F5672" s="168"/>
      <c r="H5672" s="168"/>
      <c r="I5672" s="168"/>
      <c r="J5672" s="168"/>
      <c r="K5672" s="168"/>
      <c r="L5672" s="168"/>
    </row>
    <row r="5673" ht="14.25" spans="2:12">
      <c r="B5673" s="168"/>
      <c r="C5673" s="168"/>
      <c r="D5673" s="168"/>
      <c r="E5673" s="168"/>
      <c r="F5673" s="168"/>
      <c r="H5673" s="168"/>
      <c r="I5673" s="168"/>
      <c r="J5673" s="168"/>
      <c r="K5673" s="168"/>
      <c r="L5673" s="168"/>
    </row>
    <row r="5674" ht="14.25" spans="2:12">
      <c r="B5674" s="168"/>
      <c r="C5674" s="168"/>
      <c r="D5674" s="168"/>
      <c r="E5674" s="168"/>
      <c r="F5674" s="168"/>
      <c r="H5674" s="168"/>
      <c r="I5674" s="168"/>
      <c r="J5674" s="168"/>
      <c r="K5674" s="168"/>
      <c r="L5674" s="168"/>
    </row>
    <row r="5675" ht="14.25" spans="2:12">
      <c r="B5675" s="168"/>
      <c r="C5675" s="168"/>
      <c r="D5675" s="168"/>
      <c r="E5675" s="168"/>
      <c r="F5675" s="168"/>
      <c r="H5675" s="168"/>
      <c r="I5675" s="168"/>
      <c r="J5675" s="168"/>
      <c r="K5675" s="168"/>
      <c r="L5675" s="168"/>
    </row>
    <row r="5676" ht="14.25" spans="2:12">
      <c r="B5676" s="168"/>
      <c r="C5676" s="168"/>
      <c r="D5676" s="168"/>
      <c r="E5676" s="168"/>
      <c r="F5676" s="168"/>
      <c r="H5676" s="168"/>
      <c r="I5676" s="168"/>
      <c r="J5676" s="168"/>
      <c r="K5676" s="168"/>
      <c r="L5676" s="168"/>
    </row>
    <row r="5677" ht="14.25" spans="2:12">
      <c r="B5677" s="168"/>
      <c r="C5677" s="168"/>
      <c r="D5677" s="168"/>
      <c r="E5677" s="168"/>
      <c r="F5677" s="168"/>
      <c r="H5677" s="168"/>
      <c r="I5677" s="168"/>
      <c r="J5677" s="168"/>
      <c r="K5677" s="168"/>
      <c r="L5677" s="168"/>
    </row>
    <row r="5678" ht="14.25" spans="2:12">
      <c r="B5678" s="168"/>
      <c r="C5678" s="168"/>
      <c r="D5678" s="168"/>
      <c r="E5678" s="168"/>
      <c r="F5678" s="168"/>
      <c r="H5678" s="168"/>
      <c r="I5678" s="168"/>
      <c r="J5678" s="168"/>
      <c r="K5678" s="168"/>
      <c r="L5678" s="168"/>
    </row>
    <row r="5679" ht="14.25" spans="2:12">
      <c r="B5679" s="168"/>
      <c r="C5679" s="168"/>
      <c r="D5679" s="168"/>
      <c r="E5679" s="168"/>
      <c r="F5679" s="168"/>
      <c r="H5679" s="168"/>
      <c r="I5679" s="168"/>
      <c r="J5679" s="168"/>
      <c r="K5679" s="168"/>
      <c r="L5679" s="168"/>
    </row>
    <row r="5680" ht="14.25" spans="2:12">
      <c r="B5680" s="168"/>
      <c r="C5680" s="168"/>
      <c r="D5680" s="168"/>
      <c r="E5680" s="168"/>
      <c r="F5680" s="168"/>
      <c r="H5680" s="168"/>
      <c r="I5680" s="168"/>
      <c r="J5680" s="168"/>
      <c r="K5680" s="168"/>
      <c r="L5680" s="168"/>
    </row>
    <row r="5681" ht="14.25" spans="2:12">
      <c r="B5681" s="168"/>
      <c r="C5681" s="168"/>
      <c r="D5681" s="168"/>
      <c r="E5681" s="168"/>
      <c r="F5681" s="168"/>
      <c r="H5681" s="168"/>
      <c r="I5681" s="168"/>
      <c r="J5681" s="168"/>
      <c r="K5681" s="168"/>
      <c r="L5681" s="168"/>
    </row>
    <row r="5682" ht="14.25" spans="2:12">
      <c r="B5682" s="168"/>
      <c r="C5682" s="168"/>
      <c r="D5682" s="168"/>
      <c r="E5682" s="168"/>
      <c r="F5682" s="168"/>
      <c r="H5682" s="168"/>
      <c r="I5682" s="168"/>
      <c r="J5682" s="168"/>
      <c r="K5682" s="168"/>
      <c r="L5682" s="168"/>
    </row>
    <row r="5683" ht="14.25" spans="2:12">
      <c r="B5683" s="168"/>
      <c r="C5683" s="168"/>
      <c r="D5683" s="168"/>
      <c r="E5683" s="168"/>
      <c r="F5683" s="168"/>
      <c r="H5683" s="168"/>
      <c r="I5683" s="168"/>
      <c r="J5683" s="168"/>
      <c r="K5683" s="168"/>
      <c r="L5683" s="168"/>
    </row>
    <row r="5684" ht="14.25" spans="2:12">
      <c r="B5684" s="168"/>
      <c r="C5684" s="168"/>
      <c r="D5684" s="168"/>
      <c r="E5684" s="168"/>
      <c r="F5684" s="168"/>
      <c r="H5684" s="168"/>
      <c r="I5684" s="168"/>
      <c r="J5684" s="168"/>
      <c r="K5684" s="168"/>
      <c r="L5684" s="168"/>
    </row>
    <row r="5685" ht="14.25" spans="2:12">
      <c r="B5685" s="168"/>
      <c r="C5685" s="168"/>
      <c r="D5685" s="168"/>
      <c r="E5685" s="168"/>
      <c r="F5685" s="168"/>
      <c r="H5685" s="168"/>
      <c r="I5685" s="168"/>
      <c r="J5685" s="168"/>
      <c r="K5685" s="168"/>
      <c r="L5685" s="168"/>
    </row>
    <row r="5686" ht="14.25" spans="2:12">
      <c r="B5686" s="168"/>
      <c r="C5686" s="168"/>
      <c r="D5686" s="168"/>
      <c r="E5686" s="168"/>
      <c r="F5686" s="168"/>
      <c r="H5686" s="168"/>
      <c r="I5686" s="168"/>
      <c r="J5686" s="168"/>
      <c r="K5686" s="168"/>
      <c r="L5686" s="168"/>
    </row>
    <row r="5687" ht="14.25" spans="2:12">
      <c r="B5687" s="168"/>
      <c r="C5687" s="168"/>
      <c r="D5687" s="168"/>
      <c r="E5687" s="168"/>
      <c r="F5687" s="168"/>
      <c r="H5687" s="168"/>
      <c r="I5687" s="168"/>
      <c r="J5687" s="168"/>
      <c r="K5687" s="168"/>
      <c r="L5687" s="168"/>
    </row>
    <row r="5688" ht="14.25" spans="2:12">
      <c r="B5688" s="168"/>
      <c r="C5688" s="168"/>
      <c r="D5688" s="168"/>
      <c r="E5688" s="168"/>
      <c r="F5688" s="168"/>
      <c r="H5688" s="168"/>
      <c r="I5688" s="168"/>
      <c r="J5688" s="168"/>
      <c r="K5688" s="168"/>
      <c r="L5688" s="168"/>
    </row>
    <row r="5689" ht="14.25" spans="2:12">
      <c r="B5689" s="168"/>
      <c r="C5689" s="168"/>
      <c r="D5689" s="168"/>
      <c r="E5689" s="168"/>
      <c r="F5689" s="168"/>
      <c r="H5689" s="168"/>
      <c r="I5689" s="168"/>
      <c r="J5689" s="168"/>
      <c r="K5689" s="168"/>
      <c r="L5689" s="168"/>
    </row>
    <row r="5690" ht="14.25" spans="2:12">
      <c r="B5690" s="168"/>
      <c r="C5690" s="168"/>
      <c r="D5690" s="168"/>
      <c r="E5690" s="168"/>
      <c r="F5690" s="168"/>
      <c r="H5690" s="168"/>
      <c r="I5690" s="168"/>
      <c r="J5690" s="168"/>
      <c r="K5690" s="168"/>
      <c r="L5690" s="168"/>
    </row>
    <row r="5691" ht="14.25" spans="2:12">
      <c r="B5691" s="168"/>
      <c r="C5691" s="168"/>
      <c r="D5691" s="168"/>
      <c r="E5691" s="168"/>
      <c r="F5691" s="168"/>
      <c r="H5691" s="168"/>
      <c r="I5691" s="168"/>
      <c r="J5691" s="168"/>
      <c r="K5691" s="168"/>
      <c r="L5691" s="168"/>
    </row>
    <row r="5692" ht="14.25" spans="2:12">
      <c r="B5692" s="168"/>
      <c r="C5692" s="168"/>
      <c r="D5692" s="168"/>
      <c r="E5692" s="168"/>
      <c r="F5692" s="168"/>
      <c r="H5692" s="168"/>
      <c r="I5692" s="168"/>
      <c r="J5692" s="168"/>
      <c r="K5692" s="168"/>
      <c r="L5692" s="168"/>
    </row>
    <row r="5693" ht="14.25" spans="2:12">
      <c r="B5693" s="168"/>
      <c r="C5693" s="168"/>
      <c r="D5693" s="168"/>
      <c r="E5693" s="168"/>
      <c r="F5693" s="168"/>
      <c r="H5693" s="168"/>
      <c r="I5693" s="168"/>
      <c r="J5693" s="168"/>
      <c r="K5693" s="168"/>
      <c r="L5693" s="168"/>
    </row>
    <row r="5694" ht="14.25" spans="2:12">
      <c r="B5694" s="168"/>
      <c r="C5694" s="168"/>
      <c r="D5694" s="168"/>
      <c r="E5694" s="168"/>
      <c r="F5694" s="168"/>
      <c r="H5694" s="168"/>
      <c r="I5694" s="168"/>
      <c r="J5694" s="168"/>
      <c r="K5694" s="168"/>
      <c r="L5694" s="168"/>
    </row>
    <row r="5695" ht="14.25" spans="2:12">
      <c r="B5695" s="168"/>
      <c r="C5695" s="168"/>
      <c r="D5695" s="168"/>
      <c r="E5695" s="168"/>
      <c r="F5695" s="168"/>
      <c r="H5695" s="168"/>
      <c r="I5695" s="168"/>
      <c r="J5695" s="168"/>
      <c r="K5695" s="168"/>
      <c r="L5695" s="168"/>
    </row>
    <row r="5696" ht="14.25" spans="2:12">
      <c r="B5696" s="168"/>
      <c r="C5696" s="168"/>
      <c r="D5696" s="168"/>
      <c r="E5696" s="168"/>
      <c r="F5696" s="168"/>
      <c r="H5696" s="168"/>
      <c r="I5696" s="168"/>
      <c r="J5696" s="168"/>
      <c r="K5696" s="168"/>
      <c r="L5696" s="168"/>
    </row>
    <row r="5697" ht="14.25" spans="2:12">
      <c r="B5697" s="168"/>
      <c r="C5697" s="168"/>
      <c r="D5697" s="168"/>
      <c r="E5697" s="168"/>
      <c r="F5697" s="168"/>
      <c r="H5697" s="168"/>
      <c r="I5697" s="168"/>
      <c r="J5697" s="168"/>
      <c r="K5697" s="168"/>
      <c r="L5697" s="168"/>
    </row>
    <row r="5698" ht="14.25" spans="2:12">
      <c r="B5698" s="168"/>
      <c r="C5698" s="168"/>
      <c r="D5698" s="168"/>
      <c r="E5698" s="168"/>
      <c r="F5698" s="168"/>
      <c r="H5698" s="168"/>
      <c r="I5698" s="168"/>
      <c r="J5698" s="168"/>
      <c r="K5698" s="168"/>
      <c r="L5698" s="168"/>
    </row>
    <row r="5699" ht="14.25" spans="2:12">
      <c r="B5699" s="168"/>
      <c r="C5699" s="168"/>
      <c r="D5699" s="168"/>
      <c r="E5699" s="168"/>
      <c r="F5699" s="168"/>
      <c r="H5699" s="168"/>
      <c r="I5699" s="168"/>
      <c r="J5699" s="168"/>
      <c r="K5699" s="168"/>
      <c r="L5699" s="168"/>
    </row>
    <row r="5700" ht="14.25" spans="2:12">
      <c r="B5700" s="168"/>
      <c r="C5700" s="168"/>
      <c r="D5700" s="168"/>
      <c r="E5700" s="168"/>
      <c r="F5700" s="168"/>
      <c r="H5700" s="168"/>
      <c r="I5700" s="168"/>
      <c r="J5700" s="168"/>
      <c r="K5700" s="168"/>
      <c r="L5700" s="168"/>
    </row>
    <row r="5701" ht="14.25" spans="2:12">
      <c r="B5701" s="168"/>
      <c r="C5701" s="168"/>
      <c r="D5701" s="168"/>
      <c r="E5701" s="168"/>
      <c r="F5701" s="168"/>
      <c r="H5701" s="168"/>
      <c r="I5701" s="168"/>
      <c r="J5701" s="168"/>
      <c r="K5701" s="168"/>
      <c r="L5701" s="168"/>
    </row>
    <row r="5702" ht="14.25" spans="2:12">
      <c r="B5702" s="168"/>
      <c r="C5702" s="168"/>
      <c r="D5702" s="168"/>
      <c r="E5702" s="168"/>
      <c r="F5702" s="168"/>
      <c r="H5702" s="168"/>
      <c r="I5702" s="168"/>
      <c r="J5702" s="168"/>
      <c r="K5702" s="168"/>
      <c r="L5702" s="168"/>
    </row>
    <row r="5703" ht="14.25" spans="2:12">
      <c r="B5703" s="168"/>
      <c r="C5703" s="168"/>
      <c r="D5703" s="168"/>
      <c r="E5703" s="168"/>
      <c r="F5703" s="168"/>
      <c r="H5703" s="168"/>
      <c r="I5703" s="168"/>
      <c r="J5703" s="168"/>
      <c r="K5703" s="168"/>
      <c r="L5703" s="168"/>
    </row>
    <row r="5704" ht="14.25" spans="2:12">
      <c r="B5704" s="168"/>
      <c r="C5704" s="168"/>
      <c r="D5704" s="168"/>
      <c r="E5704" s="168"/>
      <c r="F5704" s="168"/>
      <c r="H5704" s="168"/>
      <c r="I5704" s="168"/>
      <c r="J5704" s="168"/>
      <c r="K5704" s="168"/>
      <c r="L5704" s="168"/>
    </row>
    <row r="5705" ht="14.25" spans="2:12">
      <c r="B5705" s="168"/>
      <c r="C5705" s="168"/>
      <c r="D5705" s="168"/>
      <c r="E5705" s="168"/>
      <c r="F5705" s="168"/>
      <c r="H5705" s="168"/>
      <c r="I5705" s="168"/>
      <c r="J5705" s="168"/>
      <c r="K5705" s="168"/>
      <c r="L5705" s="168"/>
    </row>
    <row r="5706" ht="14.25" spans="2:12">
      <c r="B5706" s="168"/>
      <c r="C5706" s="168"/>
      <c r="D5706" s="168"/>
      <c r="E5706" s="168"/>
      <c r="F5706" s="168"/>
      <c r="H5706" s="168"/>
      <c r="I5706" s="168"/>
      <c r="J5706" s="168"/>
      <c r="K5706" s="168"/>
      <c r="L5706" s="168"/>
    </row>
    <row r="5707" ht="14.25" spans="2:12">
      <c r="B5707" s="168"/>
      <c r="C5707" s="168"/>
      <c r="D5707" s="168"/>
      <c r="E5707" s="168"/>
      <c r="F5707" s="168"/>
      <c r="H5707" s="168"/>
      <c r="I5707" s="168"/>
      <c r="J5707" s="168"/>
      <c r="K5707" s="168"/>
      <c r="L5707" s="168"/>
    </row>
    <row r="5708" ht="14.25" spans="2:12">
      <c r="B5708" s="168"/>
      <c r="C5708" s="168"/>
      <c r="D5708" s="168"/>
      <c r="E5708" s="168"/>
      <c r="F5708" s="168"/>
      <c r="H5708" s="168"/>
      <c r="I5708" s="168"/>
      <c r="J5708" s="168"/>
      <c r="K5708" s="168"/>
      <c r="L5708" s="168"/>
    </row>
    <row r="5709" ht="14.25" spans="2:12">
      <c r="B5709" s="168"/>
      <c r="C5709" s="168"/>
      <c r="D5709" s="168"/>
      <c r="E5709" s="168"/>
      <c r="F5709" s="168"/>
      <c r="H5709" s="168"/>
      <c r="I5709" s="168"/>
      <c r="J5709" s="168"/>
      <c r="K5709" s="168"/>
      <c r="L5709" s="168"/>
    </row>
    <row r="5710" ht="14.25" spans="2:12">
      <c r="B5710" s="168"/>
      <c r="C5710" s="168"/>
      <c r="D5710" s="168"/>
      <c r="E5710" s="168"/>
      <c r="F5710" s="168"/>
      <c r="H5710" s="168"/>
      <c r="I5710" s="168"/>
      <c r="J5710" s="168"/>
      <c r="K5710" s="168"/>
      <c r="L5710" s="168"/>
    </row>
    <row r="5711" ht="14.25" spans="2:12">
      <c r="B5711" s="168"/>
      <c r="C5711" s="168"/>
      <c r="D5711" s="168"/>
      <c r="E5711" s="168"/>
      <c r="F5711" s="168"/>
      <c r="H5711" s="168"/>
      <c r="I5711" s="168"/>
      <c r="J5711" s="168"/>
      <c r="K5711" s="168"/>
      <c r="L5711" s="168"/>
    </row>
    <row r="5712" ht="14.25" spans="2:12">
      <c r="B5712" s="168"/>
      <c r="C5712" s="168"/>
      <c r="D5712" s="168"/>
      <c r="E5712" s="168"/>
      <c r="F5712" s="168"/>
      <c r="H5712" s="168"/>
      <c r="I5712" s="168"/>
      <c r="J5712" s="168"/>
      <c r="K5712" s="168"/>
      <c r="L5712" s="168"/>
    </row>
    <row r="5713" ht="14.25" spans="2:12">
      <c r="B5713" s="168"/>
      <c r="C5713" s="168"/>
      <c r="D5713" s="168"/>
      <c r="E5713" s="168"/>
      <c r="F5713" s="168"/>
      <c r="H5713" s="168"/>
      <c r="I5713" s="168"/>
      <c r="J5713" s="168"/>
      <c r="K5713" s="168"/>
      <c r="L5713" s="168"/>
    </row>
    <row r="5714" ht="14.25" spans="2:12">
      <c r="B5714" s="168"/>
      <c r="C5714" s="168"/>
      <c r="D5714" s="168"/>
      <c r="E5714" s="168"/>
      <c r="F5714" s="168"/>
      <c r="H5714" s="168"/>
      <c r="I5714" s="168"/>
      <c r="J5714" s="168"/>
      <c r="K5714" s="168"/>
      <c r="L5714" s="168"/>
    </row>
    <row r="5715" ht="14.25" spans="2:12">
      <c r="B5715" s="168"/>
      <c r="C5715" s="168"/>
      <c r="D5715" s="168"/>
      <c r="E5715" s="168"/>
      <c r="F5715" s="168"/>
      <c r="H5715" s="168"/>
      <c r="I5715" s="168"/>
      <c r="J5715" s="168"/>
      <c r="K5715" s="168"/>
      <c r="L5715" s="168"/>
    </row>
    <row r="5716" ht="14.25" spans="2:12">
      <c r="B5716" s="168"/>
      <c r="C5716" s="168"/>
      <c r="D5716" s="168"/>
      <c r="E5716" s="168"/>
      <c r="F5716" s="168"/>
      <c r="H5716" s="168"/>
      <c r="I5716" s="168"/>
      <c r="J5716" s="168"/>
      <c r="K5716" s="168"/>
      <c r="L5716" s="168"/>
    </row>
    <row r="5717" ht="14.25" spans="2:12">
      <c r="B5717" s="168"/>
      <c r="C5717" s="168"/>
      <c r="D5717" s="168"/>
      <c r="E5717" s="168"/>
      <c r="F5717" s="168"/>
      <c r="H5717" s="168"/>
      <c r="I5717" s="168"/>
      <c r="J5717" s="168"/>
      <c r="K5717" s="168"/>
      <c r="L5717" s="168"/>
    </row>
    <row r="5718" ht="14.25" spans="2:12">
      <c r="B5718" s="168"/>
      <c r="C5718" s="168"/>
      <c r="D5718" s="168"/>
      <c r="E5718" s="168"/>
      <c r="F5718" s="168"/>
      <c r="H5718" s="168"/>
      <c r="I5718" s="168"/>
      <c r="J5718" s="168"/>
      <c r="K5718" s="168"/>
      <c r="L5718" s="168"/>
    </row>
    <row r="5719" ht="14.25" spans="2:12">
      <c r="B5719" s="168"/>
      <c r="C5719" s="168"/>
      <c r="D5719" s="168"/>
      <c r="E5719" s="168"/>
      <c r="F5719" s="168"/>
      <c r="H5719" s="168"/>
      <c r="I5719" s="168"/>
      <c r="J5719" s="168"/>
      <c r="K5719" s="168"/>
      <c r="L5719" s="168"/>
    </row>
    <row r="5720" ht="14.25" spans="2:12">
      <c r="B5720" s="168"/>
      <c r="C5720" s="168"/>
      <c r="D5720" s="168"/>
      <c r="E5720" s="168"/>
      <c r="F5720" s="168"/>
      <c r="H5720" s="168"/>
      <c r="I5720" s="168"/>
      <c r="J5720" s="168"/>
      <c r="K5720" s="168"/>
      <c r="L5720" s="168"/>
    </row>
    <row r="5721" ht="14.25" spans="2:12">
      <c r="B5721" s="168"/>
      <c r="C5721" s="168"/>
      <c r="D5721" s="168"/>
      <c r="E5721" s="168"/>
      <c r="F5721" s="168"/>
      <c r="H5721" s="168"/>
      <c r="I5721" s="168"/>
      <c r="J5721" s="168"/>
      <c r="K5721" s="168"/>
      <c r="L5721" s="168"/>
    </row>
    <row r="5722" ht="14.25" spans="2:12">
      <c r="B5722" s="168"/>
      <c r="C5722" s="168"/>
      <c r="D5722" s="168"/>
      <c r="E5722" s="168"/>
      <c r="F5722" s="168"/>
      <c r="H5722" s="168"/>
      <c r="I5722" s="168"/>
      <c r="J5722" s="168"/>
      <c r="K5722" s="168"/>
      <c r="L5722" s="168"/>
    </row>
    <row r="5723" ht="14.25" spans="2:12">
      <c r="B5723" s="168"/>
      <c r="C5723" s="168"/>
      <c r="D5723" s="168"/>
      <c r="E5723" s="168"/>
      <c r="F5723" s="168"/>
      <c r="H5723" s="168"/>
      <c r="I5723" s="168"/>
      <c r="J5723" s="168"/>
      <c r="K5723" s="168"/>
      <c r="L5723" s="168"/>
    </row>
    <row r="5724" ht="14.25" spans="2:12">
      <c r="B5724" s="168"/>
      <c r="C5724" s="168"/>
      <c r="D5724" s="168"/>
      <c r="E5724" s="168"/>
      <c r="F5724" s="168"/>
      <c r="H5724" s="168"/>
      <c r="I5724" s="168"/>
      <c r="J5724" s="168"/>
      <c r="K5724" s="168"/>
      <c r="L5724" s="168"/>
    </row>
    <row r="5725" ht="14.25" spans="2:12">
      <c r="B5725" s="168"/>
      <c r="C5725" s="168"/>
      <c r="D5725" s="168"/>
      <c r="E5725" s="168"/>
      <c r="F5725" s="168"/>
      <c r="H5725" s="168"/>
      <c r="I5725" s="168"/>
      <c r="J5725" s="168"/>
      <c r="K5725" s="168"/>
      <c r="L5725" s="168"/>
    </row>
    <row r="5726" ht="14.25" spans="2:12">
      <c r="B5726" s="168"/>
      <c r="C5726" s="168"/>
      <c r="D5726" s="168"/>
      <c r="E5726" s="168"/>
      <c r="F5726" s="168"/>
      <c r="H5726" s="168"/>
      <c r="I5726" s="168"/>
      <c r="J5726" s="168"/>
      <c r="K5726" s="168"/>
      <c r="L5726" s="168"/>
    </row>
    <row r="5727" ht="14.25" spans="2:12">
      <c r="B5727" s="168"/>
      <c r="C5727" s="168"/>
      <c r="D5727" s="168"/>
      <c r="E5727" s="168"/>
      <c r="F5727" s="168"/>
      <c r="H5727" s="168"/>
      <c r="I5727" s="168"/>
      <c r="J5727" s="168"/>
      <c r="K5727" s="168"/>
      <c r="L5727" s="168"/>
    </row>
    <row r="5728" ht="14.25" spans="2:12">
      <c r="B5728" s="168"/>
      <c r="C5728" s="168"/>
      <c r="D5728" s="168"/>
      <c r="E5728" s="168"/>
      <c r="F5728" s="168"/>
      <c r="H5728" s="168"/>
      <c r="I5728" s="168"/>
      <c r="J5728" s="168"/>
      <c r="K5728" s="168"/>
      <c r="L5728" s="168"/>
    </row>
    <row r="5729" ht="14.25" spans="2:12">
      <c r="B5729" s="168"/>
      <c r="C5729" s="168"/>
      <c r="D5729" s="168"/>
      <c r="E5729" s="168"/>
      <c r="F5729" s="168"/>
      <c r="H5729" s="168"/>
      <c r="I5729" s="168"/>
      <c r="J5729" s="168"/>
      <c r="K5729" s="168"/>
      <c r="L5729" s="168"/>
    </row>
    <row r="5730" ht="14.25" spans="2:12">
      <c r="B5730" s="168"/>
      <c r="C5730" s="168"/>
      <c r="D5730" s="168"/>
      <c r="E5730" s="168"/>
      <c r="F5730" s="168"/>
      <c r="H5730" s="168"/>
      <c r="I5730" s="168"/>
      <c r="J5730" s="168"/>
      <c r="K5730" s="168"/>
      <c r="L5730" s="168"/>
    </row>
    <row r="5731" ht="14.25" spans="2:12">
      <c r="B5731" s="168"/>
      <c r="C5731" s="168"/>
      <c r="D5731" s="168"/>
      <c r="E5731" s="168"/>
      <c r="F5731" s="168"/>
      <c r="H5731" s="168"/>
      <c r="I5731" s="168"/>
      <c r="J5731" s="168"/>
      <c r="K5731" s="168"/>
      <c r="L5731" s="168"/>
    </row>
    <row r="5732" ht="14.25" spans="2:12">
      <c r="B5732" s="168"/>
      <c r="C5732" s="168"/>
      <c r="D5732" s="168"/>
      <c r="E5732" s="168"/>
      <c r="F5732" s="168"/>
      <c r="H5732" s="168"/>
      <c r="I5732" s="168"/>
      <c r="J5732" s="168"/>
      <c r="K5732" s="168"/>
      <c r="L5732" s="168"/>
    </row>
    <row r="5733" ht="14.25" spans="2:12">
      <c r="B5733" s="168"/>
      <c r="C5733" s="168"/>
      <c r="D5733" s="168"/>
      <c r="E5733" s="168"/>
      <c r="F5733" s="168"/>
      <c r="H5733" s="168"/>
      <c r="I5733" s="168"/>
      <c r="J5733" s="168"/>
      <c r="K5733" s="168"/>
      <c r="L5733" s="168"/>
    </row>
    <row r="5734" ht="14.25" spans="2:12">
      <c r="B5734" s="168"/>
      <c r="C5734" s="168"/>
      <c r="D5734" s="168"/>
      <c r="E5734" s="168"/>
      <c r="F5734" s="168"/>
      <c r="H5734" s="168"/>
      <c r="I5734" s="168"/>
      <c r="J5734" s="168"/>
      <c r="K5734" s="168"/>
      <c r="L5734" s="168"/>
    </row>
    <row r="5735" ht="14.25" spans="2:12">
      <c r="B5735" s="168"/>
      <c r="C5735" s="168"/>
      <c r="D5735" s="168"/>
      <c r="E5735" s="168"/>
      <c r="F5735" s="168"/>
      <c r="H5735" s="168"/>
      <c r="I5735" s="168"/>
      <c r="J5735" s="168"/>
      <c r="K5735" s="168"/>
      <c r="L5735" s="168"/>
    </row>
    <row r="5736" ht="14.25" spans="2:12">
      <c r="B5736" s="168"/>
      <c r="C5736" s="168"/>
      <c r="D5736" s="168"/>
      <c r="E5736" s="168"/>
      <c r="F5736" s="168"/>
      <c r="H5736" s="168"/>
      <c r="I5736" s="168"/>
      <c r="J5736" s="168"/>
      <c r="K5736" s="168"/>
      <c r="L5736" s="168"/>
    </row>
    <row r="5737" ht="14.25" spans="2:12">
      <c r="B5737" s="168"/>
      <c r="C5737" s="168"/>
      <c r="D5737" s="168"/>
      <c r="E5737" s="168"/>
      <c r="F5737" s="168"/>
      <c r="H5737" s="168"/>
      <c r="I5737" s="168"/>
      <c r="J5737" s="168"/>
      <c r="K5737" s="168"/>
      <c r="L5737" s="168"/>
    </row>
    <row r="5738" ht="14.25" spans="2:12">
      <c r="B5738" s="168"/>
      <c r="C5738" s="168"/>
      <c r="D5738" s="168"/>
      <c r="E5738" s="168"/>
      <c r="F5738" s="168"/>
      <c r="H5738" s="168"/>
      <c r="I5738" s="168"/>
      <c r="J5738" s="168"/>
      <c r="K5738" s="168"/>
      <c r="L5738" s="168"/>
    </row>
    <row r="5739" ht="14.25" spans="2:12">
      <c r="B5739" s="168"/>
      <c r="C5739" s="168"/>
      <c r="D5739" s="168"/>
      <c r="E5739" s="168"/>
      <c r="F5739" s="168"/>
      <c r="H5739" s="168"/>
      <c r="I5739" s="168"/>
      <c r="J5739" s="168"/>
      <c r="K5739" s="168"/>
      <c r="L5739" s="168"/>
    </row>
    <row r="5740" ht="14.25" spans="2:12">
      <c r="B5740" s="168"/>
      <c r="C5740" s="168"/>
      <c r="D5740" s="168"/>
      <c r="E5740" s="168"/>
      <c r="F5740" s="168"/>
      <c r="H5740" s="168"/>
      <c r="I5740" s="168"/>
      <c r="J5740" s="168"/>
      <c r="K5740" s="168"/>
      <c r="L5740" s="168"/>
    </row>
    <row r="5741" ht="14.25" spans="2:12">
      <c r="B5741" s="168"/>
      <c r="C5741" s="168"/>
      <c r="D5741" s="168"/>
      <c r="E5741" s="168"/>
      <c r="F5741" s="168"/>
      <c r="H5741" s="168"/>
      <c r="I5741" s="168"/>
      <c r="J5741" s="168"/>
      <c r="K5741" s="168"/>
      <c r="L5741" s="168"/>
    </row>
    <row r="5742" ht="14.25" spans="2:12">
      <c r="B5742" s="168"/>
      <c r="C5742" s="168"/>
      <c r="D5742" s="168"/>
      <c r="E5742" s="168"/>
      <c r="F5742" s="168"/>
      <c r="H5742" s="168"/>
      <c r="I5742" s="168"/>
      <c r="J5742" s="168"/>
      <c r="K5742" s="168"/>
      <c r="L5742" s="168"/>
    </row>
    <row r="5743" ht="14.25" spans="2:12">
      <c r="B5743" s="168"/>
      <c r="C5743" s="168"/>
      <c r="D5743" s="168"/>
      <c r="E5743" s="168"/>
      <c r="F5743" s="168"/>
      <c r="H5743" s="168"/>
      <c r="I5743" s="168"/>
      <c r="J5743" s="168"/>
      <c r="K5743" s="168"/>
      <c r="L5743" s="168"/>
    </row>
    <row r="5744" ht="14.25" spans="2:12">
      <c r="B5744" s="168"/>
      <c r="C5744" s="168"/>
      <c r="D5744" s="168"/>
      <c r="E5744" s="168"/>
      <c r="F5744" s="168"/>
      <c r="H5744" s="168"/>
      <c r="I5744" s="168"/>
      <c r="J5744" s="168"/>
      <c r="K5744" s="168"/>
      <c r="L5744" s="168"/>
    </row>
    <row r="5745" ht="14.25" spans="2:12">
      <c r="B5745" s="168"/>
      <c r="C5745" s="168"/>
      <c r="D5745" s="168"/>
      <c r="E5745" s="168"/>
      <c r="F5745" s="168"/>
      <c r="H5745" s="168"/>
      <c r="I5745" s="168"/>
      <c r="J5745" s="168"/>
      <c r="K5745" s="168"/>
      <c r="L5745" s="168"/>
    </row>
    <row r="5746" ht="14.25" spans="2:12">
      <c r="B5746" s="168"/>
      <c r="C5746" s="168"/>
      <c r="D5746" s="168"/>
      <c r="E5746" s="168"/>
      <c r="F5746" s="168"/>
      <c r="H5746" s="168"/>
      <c r="I5746" s="168"/>
      <c r="J5746" s="168"/>
      <c r="K5746" s="168"/>
      <c r="L5746" s="168"/>
    </row>
    <row r="5747" ht="14.25" spans="2:12">
      <c r="B5747" s="168"/>
      <c r="C5747" s="168"/>
      <c r="D5747" s="168"/>
      <c r="E5747" s="168"/>
      <c r="F5747" s="168"/>
      <c r="H5747" s="168"/>
      <c r="I5747" s="168"/>
      <c r="J5747" s="168"/>
      <c r="K5747" s="168"/>
      <c r="L5747" s="168"/>
    </row>
    <row r="5748" ht="14.25" spans="2:12">
      <c r="B5748" s="168"/>
      <c r="C5748" s="168"/>
      <c r="D5748" s="168"/>
      <c r="E5748" s="168"/>
      <c r="F5748" s="168"/>
      <c r="H5748" s="168"/>
      <c r="I5748" s="168"/>
      <c r="J5748" s="168"/>
      <c r="K5748" s="168"/>
      <c r="L5748" s="168"/>
    </row>
    <row r="5749" ht="14.25" spans="2:12">
      <c r="B5749" s="168"/>
      <c r="C5749" s="168"/>
      <c r="D5749" s="168"/>
      <c r="E5749" s="168"/>
      <c r="F5749" s="168"/>
      <c r="H5749" s="168"/>
      <c r="I5749" s="168"/>
      <c r="J5749" s="168"/>
      <c r="K5749" s="168"/>
      <c r="L5749" s="168"/>
    </row>
    <row r="5750" ht="14.25" spans="2:12">
      <c r="B5750" s="168"/>
      <c r="C5750" s="168"/>
      <c r="D5750" s="168"/>
      <c r="E5750" s="168"/>
      <c r="F5750" s="168"/>
      <c r="H5750" s="168"/>
      <c r="I5750" s="168"/>
      <c r="J5750" s="168"/>
      <c r="K5750" s="168"/>
      <c r="L5750" s="168"/>
    </row>
    <row r="5751" ht="14.25" spans="2:12">
      <c r="B5751" s="168"/>
      <c r="C5751" s="168"/>
      <c r="D5751" s="168"/>
      <c r="E5751" s="168"/>
      <c r="F5751" s="168"/>
      <c r="H5751" s="168"/>
      <c r="I5751" s="168"/>
      <c r="J5751" s="168"/>
      <c r="K5751" s="168"/>
      <c r="L5751" s="168"/>
    </row>
    <row r="5752" ht="14.25" spans="2:12">
      <c r="B5752" s="168"/>
      <c r="C5752" s="168"/>
      <c r="D5752" s="168"/>
      <c r="E5752" s="168"/>
      <c r="F5752" s="168"/>
      <c r="H5752" s="168"/>
      <c r="I5752" s="168"/>
      <c r="J5752" s="168"/>
      <c r="K5752" s="168"/>
      <c r="L5752" s="168"/>
    </row>
    <row r="5753" ht="14.25" spans="2:12">
      <c r="B5753" s="168"/>
      <c r="C5753" s="168"/>
      <c r="D5753" s="168"/>
      <c r="E5753" s="168"/>
      <c r="F5753" s="168"/>
      <c r="H5753" s="168"/>
      <c r="I5753" s="168"/>
      <c r="J5753" s="168"/>
      <c r="K5753" s="168"/>
      <c r="L5753" s="168"/>
    </row>
    <row r="5754" ht="14.25" spans="2:12">
      <c r="B5754" s="168"/>
      <c r="C5754" s="168"/>
      <c r="D5754" s="168"/>
      <c r="E5754" s="168"/>
      <c r="F5754" s="168"/>
      <c r="H5754" s="168"/>
      <c r="I5754" s="168"/>
      <c r="J5754" s="168"/>
      <c r="K5754" s="168"/>
      <c r="L5754" s="168"/>
    </row>
    <row r="5755" ht="14.25" spans="2:12">
      <c r="B5755" s="168"/>
      <c r="C5755" s="168"/>
      <c r="D5755" s="168"/>
      <c r="E5755" s="168"/>
      <c r="F5755" s="168"/>
      <c r="H5755" s="168"/>
      <c r="I5755" s="168"/>
      <c r="J5755" s="168"/>
      <c r="K5755" s="168"/>
      <c r="L5755" s="168"/>
    </row>
    <row r="5756" ht="14.25" spans="2:12">
      <c r="B5756" s="168"/>
      <c r="C5756" s="168"/>
      <c r="D5756" s="168"/>
      <c r="E5756" s="168"/>
      <c r="F5756" s="168"/>
      <c r="H5756" s="168"/>
      <c r="I5756" s="168"/>
      <c r="J5756" s="168"/>
      <c r="K5756" s="168"/>
      <c r="L5756" s="168"/>
    </row>
    <row r="5757" ht="14.25" spans="2:12">
      <c r="B5757" s="168"/>
      <c r="C5757" s="168"/>
      <c r="D5757" s="168"/>
      <c r="E5757" s="168"/>
      <c r="F5757" s="168"/>
      <c r="H5757" s="168"/>
      <c r="I5757" s="168"/>
      <c r="J5757" s="168"/>
      <c r="K5757" s="168"/>
      <c r="L5757" s="168"/>
    </row>
    <row r="5758" ht="14.25" spans="2:12">
      <c r="B5758" s="168"/>
      <c r="C5758" s="168"/>
      <c r="D5758" s="168"/>
      <c r="E5758" s="168"/>
      <c r="F5758" s="168"/>
      <c r="H5758" s="168"/>
      <c r="I5758" s="168"/>
      <c r="J5758" s="168"/>
      <c r="K5758" s="168"/>
      <c r="L5758" s="168"/>
    </row>
    <row r="5759" ht="14.25" spans="2:12">
      <c r="B5759" s="168"/>
      <c r="C5759" s="168"/>
      <c r="D5759" s="168"/>
      <c r="E5759" s="168"/>
      <c r="F5759" s="168"/>
      <c r="H5759" s="168"/>
      <c r="I5759" s="168"/>
      <c r="J5759" s="168"/>
      <c r="K5759" s="168"/>
      <c r="L5759" s="168"/>
    </row>
    <row r="5760" ht="14.25" spans="2:12">
      <c r="B5760" s="168"/>
      <c r="C5760" s="168"/>
      <c r="D5760" s="168"/>
      <c r="E5760" s="168"/>
      <c r="F5760" s="168"/>
      <c r="H5760" s="168"/>
      <c r="I5760" s="168"/>
      <c r="J5760" s="168"/>
      <c r="K5760" s="168"/>
      <c r="L5760" s="168"/>
    </row>
    <row r="5761" ht="14.25" spans="2:12">
      <c r="B5761" s="168"/>
      <c r="C5761" s="168"/>
      <c r="D5761" s="168"/>
      <c r="E5761" s="168"/>
      <c r="F5761" s="168"/>
      <c r="H5761" s="168"/>
      <c r="I5761" s="168"/>
      <c r="J5761" s="168"/>
      <c r="K5761" s="168"/>
      <c r="L5761" s="168"/>
    </row>
    <row r="5762" ht="14.25" spans="2:12">
      <c r="B5762" s="168"/>
      <c r="C5762" s="168"/>
      <c r="D5762" s="168"/>
      <c r="E5762" s="168"/>
      <c r="F5762" s="168"/>
      <c r="H5762" s="168"/>
      <c r="I5762" s="168"/>
      <c r="J5762" s="168"/>
      <c r="K5762" s="168"/>
      <c r="L5762" s="168"/>
    </row>
    <row r="5763" ht="14.25" spans="2:12">
      <c r="B5763" s="168"/>
      <c r="C5763" s="168"/>
      <c r="D5763" s="168"/>
      <c r="E5763" s="168"/>
      <c r="F5763" s="168"/>
      <c r="H5763" s="168"/>
      <c r="I5763" s="168"/>
      <c r="J5763" s="168"/>
      <c r="K5763" s="168"/>
      <c r="L5763" s="168"/>
    </row>
    <row r="5764" ht="14.25" spans="2:12">
      <c r="B5764" s="168"/>
      <c r="C5764" s="168"/>
      <c r="D5764" s="168"/>
      <c r="E5764" s="168"/>
      <c r="F5764" s="168"/>
      <c r="H5764" s="168"/>
      <c r="I5764" s="168"/>
      <c r="J5764" s="168"/>
      <c r="K5764" s="168"/>
      <c r="L5764" s="168"/>
    </row>
    <row r="5765" ht="14.25" spans="2:12">
      <c r="B5765" s="168"/>
      <c r="C5765" s="168"/>
      <c r="D5765" s="168"/>
      <c r="E5765" s="168"/>
      <c r="F5765" s="168"/>
      <c r="H5765" s="168"/>
      <c r="I5765" s="168"/>
      <c r="J5765" s="168"/>
      <c r="K5765" s="168"/>
      <c r="L5765" s="168"/>
    </row>
    <row r="5766" ht="14.25" spans="2:12">
      <c r="B5766" s="168"/>
      <c r="C5766" s="168"/>
      <c r="D5766" s="168"/>
      <c r="E5766" s="168"/>
      <c r="F5766" s="168"/>
      <c r="H5766" s="168"/>
      <c r="I5766" s="168"/>
      <c r="J5766" s="168"/>
      <c r="K5766" s="168"/>
      <c r="L5766" s="168"/>
    </row>
    <row r="5767" ht="14.25" spans="2:12">
      <c r="B5767" s="168"/>
      <c r="C5767" s="168"/>
      <c r="D5767" s="168"/>
      <c r="E5767" s="168"/>
      <c r="F5767" s="168"/>
      <c r="H5767" s="168"/>
      <c r="I5767" s="168"/>
      <c r="J5767" s="168"/>
      <c r="K5767" s="168"/>
      <c r="L5767" s="168"/>
    </row>
    <row r="5768" ht="14.25" spans="2:12">
      <c r="B5768" s="168"/>
      <c r="C5768" s="168"/>
      <c r="D5768" s="168"/>
      <c r="E5768" s="168"/>
      <c r="F5768" s="168"/>
      <c r="H5768" s="168"/>
      <c r="I5768" s="168"/>
      <c r="J5768" s="168"/>
      <c r="K5768" s="168"/>
      <c r="L5768" s="168"/>
    </row>
    <row r="5769" ht="14.25" spans="2:12">
      <c r="B5769" s="168"/>
      <c r="C5769" s="168"/>
      <c r="D5769" s="168"/>
      <c r="E5769" s="168"/>
      <c r="F5769" s="168"/>
      <c r="H5769" s="168"/>
      <c r="I5769" s="168"/>
      <c r="J5769" s="168"/>
      <c r="K5769" s="168"/>
      <c r="L5769" s="168"/>
    </row>
    <row r="5770" ht="14.25" spans="2:12">
      <c r="B5770" s="168"/>
      <c r="C5770" s="168"/>
      <c r="D5770" s="168"/>
      <c r="E5770" s="168"/>
      <c r="F5770" s="168"/>
      <c r="H5770" s="168"/>
      <c r="I5770" s="168"/>
      <c r="J5770" s="168"/>
      <c r="K5770" s="168"/>
      <c r="L5770" s="168"/>
    </row>
    <row r="5771" ht="14.25" spans="2:12">
      <c r="B5771" s="168"/>
      <c r="C5771" s="168"/>
      <c r="D5771" s="168"/>
      <c r="E5771" s="168"/>
      <c r="F5771" s="168"/>
      <c r="H5771" s="168"/>
      <c r="I5771" s="168"/>
      <c r="J5771" s="168"/>
      <c r="K5771" s="168"/>
      <c r="L5771" s="168"/>
    </row>
    <row r="5772" ht="14.25" spans="2:12">
      <c r="B5772" s="168"/>
      <c r="C5772" s="168"/>
      <c r="D5772" s="168"/>
      <c r="E5772" s="168"/>
      <c r="F5772" s="168"/>
      <c r="H5772" s="168"/>
      <c r="I5772" s="168"/>
      <c r="J5772" s="168"/>
      <c r="K5772" s="168"/>
      <c r="L5772" s="168"/>
    </row>
    <row r="5773" ht="14.25" spans="2:12">
      <c r="B5773" s="168"/>
      <c r="C5773" s="168"/>
      <c r="D5773" s="168"/>
      <c r="E5773" s="168"/>
      <c r="F5773" s="168"/>
      <c r="H5773" s="168"/>
      <c r="I5773" s="168"/>
      <c r="J5773" s="168"/>
      <c r="K5773" s="168"/>
      <c r="L5773" s="168"/>
    </row>
    <row r="5774" ht="14.25" spans="2:12">
      <c r="B5774" s="168"/>
      <c r="C5774" s="168"/>
      <c r="D5774" s="168"/>
      <c r="E5774" s="168"/>
      <c r="F5774" s="168"/>
      <c r="H5774" s="168"/>
      <c r="I5774" s="168"/>
      <c r="J5774" s="168"/>
      <c r="K5774" s="168"/>
      <c r="L5774" s="168"/>
    </row>
    <row r="5775" ht="14.25" spans="2:12">
      <c r="B5775" s="168"/>
      <c r="C5775" s="168"/>
      <c r="D5775" s="168"/>
      <c r="E5775" s="168"/>
      <c r="F5775" s="168"/>
      <c r="H5775" s="168"/>
      <c r="I5775" s="168"/>
      <c r="J5775" s="168"/>
      <c r="K5775" s="168"/>
      <c r="L5775" s="168"/>
    </row>
    <row r="5776" ht="14.25" spans="2:12">
      <c r="B5776" s="168"/>
      <c r="C5776" s="168"/>
      <c r="D5776" s="168"/>
      <c r="E5776" s="168"/>
      <c r="F5776" s="168"/>
      <c r="H5776" s="168"/>
      <c r="I5776" s="168"/>
      <c r="J5776" s="168"/>
      <c r="K5776" s="168"/>
      <c r="L5776" s="168"/>
    </row>
    <row r="5777" ht="14.25" spans="2:12">
      <c r="B5777" s="168"/>
      <c r="C5777" s="168"/>
      <c r="D5777" s="168"/>
      <c r="E5777" s="168"/>
      <c r="F5777" s="168"/>
      <c r="H5777" s="168"/>
      <c r="I5777" s="168"/>
      <c r="J5777" s="168"/>
      <c r="K5777" s="168"/>
      <c r="L5777" s="168"/>
    </row>
    <row r="5778" ht="14.25" spans="2:12">
      <c r="B5778" s="168"/>
      <c r="C5778" s="168"/>
      <c r="D5778" s="168"/>
      <c r="E5778" s="168"/>
      <c r="F5778" s="168"/>
      <c r="H5778" s="168"/>
      <c r="I5778" s="168"/>
      <c r="J5778" s="168"/>
      <c r="K5778" s="168"/>
      <c r="L5778" s="168"/>
    </row>
    <row r="5779" ht="14.25" spans="2:12">
      <c r="B5779" s="168"/>
      <c r="C5779" s="168"/>
      <c r="D5779" s="168"/>
      <c r="E5779" s="168"/>
      <c r="F5779" s="168"/>
      <c r="H5779" s="168"/>
      <c r="I5779" s="168"/>
      <c r="J5779" s="168"/>
      <c r="K5779" s="168"/>
      <c r="L5779" s="168"/>
    </row>
    <row r="5780" ht="14.25" spans="2:12">
      <c r="B5780" s="168"/>
      <c r="C5780" s="168"/>
      <c r="D5780" s="168"/>
      <c r="E5780" s="168"/>
      <c r="F5780" s="168"/>
      <c r="H5780" s="168"/>
      <c r="I5780" s="168"/>
      <c r="J5780" s="168"/>
      <c r="K5780" s="168"/>
      <c r="L5780" s="168"/>
    </row>
    <row r="5781" ht="14.25" spans="2:12">
      <c r="B5781" s="168"/>
      <c r="C5781" s="168"/>
      <c r="D5781" s="168"/>
      <c r="E5781" s="168"/>
      <c r="F5781" s="168"/>
      <c r="H5781" s="168"/>
      <c r="I5781" s="168"/>
      <c r="J5781" s="168"/>
      <c r="K5781" s="168"/>
      <c r="L5781" s="168"/>
    </row>
    <row r="5782" ht="14.25" spans="2:12">
      <c r="B5782" s="168"/>
      <c r="C5782" s="168"/>
      <c r="D5782" s="168"/>
      <c r="E5782" s="168"/>
      <c r="F5782" s="168"/>
      <c r="H5782" s="168"/>
      <c r="I5782" s="168"/>
      <c r="J5782" s="168"/>
      <c r="K5782" s="168"/>
      <c r="L5782" s="168"/>
    </row>
    <row r="5783" ht="14.25" spans="2:12">
      <c r="B5783" s="168"/>
      <c r="C5783" s="168"/>
      <c r="D5783" s="168"/>
      <c r="E5783" s="168"/>
      <c r="F5783" s="168"/>
      <c r="H5783" s="168"/>
      <c r="I5783" s="168"/>
      <c r="J5783" s="168"/>
      <c r="K5783" s="168"/>
      <c r="L5783" s="168"/>
    </row>
    <row r="5784" ht="14.25" spans="2:12">
      <c r="B5784" s="168"/>
      <c r="C5784" s="168"/>
      <c r="D5784" s="168"/>
      <c r="E5784" s="168"/>
      <c r="F5784" s="168"/>
      <c r="H5784" s="168"/>
      <c r="I5784" s="168"/>
      <c r="J5784" s="168"/>
      <c r="K5784" s="168"/>
      <c r="L5784" s="168"/>
    </row>
    <row r="5785" ht="14.25" spans="2:12">
      <c r="B5785" s="168"/>
      <c r="C5785" s="168"/>
      <c r="D5785" s="168"/>
      <c r="E5785" s="168"/>
      <c r="F5785" s="168"/>
      <c r="H5785" s="168"/>
      <c r="I5785" s="168"/>
      <c r="J5785" s="168"/>
      <c r="K5785" s="168"/>
      <c r="L5785" s="168"/>
    </row>
    <row r="5786" ht="14.25" spans="2:12">
      <c r="B5786" s="168"/>
      <c r="C5786" s="168"/>
      <c r="D5786" s="168"/>
      <c r="E5786" s="168"/>
      <c r="F5786" s="168"/>
      <c r="H5786" s="168"/>
      <c r="I5786" s="168"/>
      <c r="J5786" s="168"/>
      <c r="K5786" s="168"/>
      <c r="L5786" s="168"/>
    </row>
    <row r="5787" ht="14.25" spans="2:12">
      <c r="B5787" s="168"/>
      <c r="C5787" s="168"/>
      <c r="D5787" s="168"/>
      <c r="E5787" s="168"/>
      <c r="F5787" s="168"/>
      <c r="H5787" s="168"/>
      <c r="I5787" s="168"/>
      <c r="J5787" s="168"/>
      <c r="K5787" s="168"/>
      <c r="L5787" s="168"/>
    </row>
    <row r="5788" ht="14.25" spans="2:12">
      <c r="B5788" s="168"/>
      <c r="C5788" s="168"/>
      <c r="D5788" s="168"/>
      <c r="E5788" s="168"/>
      <c r="F5788" s="168"/>
      <c r="H5788" s="168"/>
      <c r="I5788" s="168"/>
      <c r="J5788" s="168"/>
      <c r="K5788" s="168"/>
      <c r="L5788" s="168"/>
    </row>
    <row r="5789" ht="14.25" spans="2:12">
      <c r="B5789" s="168"/>
      <c r="C5789" s="168"/>
      <c r="D5789" s="168"/>
      <c r="E5789" s="168"/>
      <c r="F5789" s="168"/>
      <c r="H5789" s="168"/>
      <c r="I5789" s="168"/>
      <c r="J5789" s="168"/>
      <c r="K5789" s="168"/>
      <c r="L5789" s="168"/>
    </row>
    <row r="5790" ht="14.25" spans="2:12">
      <c r="B5790" s="168"/>
      <c r="C5790" s="168"/>
      <c r="D5790" s="168"/>
      <c r="E5790" s="168"/>
      <c r="F5790" s="168"/>
      <c r="H5790" s="168"/>
      <c r="I5790" s="168"/>
      <c r="J5790" s="168"/>
      <c r="K5790" s="168"/>
      <c r="L5790" s="168"/>
    </row>
    <row r="5791" ht="14.25" spans="2:12">
      <c r="B5791" s="168"/>
      <c r="C5791" s="168"/>
      <c r="D5791" s="168"/>
      <c r="E5791" s="168"/>
      <c r="F5791" s="168"/>
      <c r="H5791" s="168"/>
      <c r="I5791" s="168"/>
      <c r="J5791" s="168"/>
      <c r="K5791" s="168"/>
      <c r="L5791" s="168"/>
    </row>
    <row r="5792" ht="14.25" spans="2:12">
      <c r="B5792" s="168"/>
      <c r="C5792" s="168"/>
      <c r="D5792" s="168"/>
      <c r="E5792" s="168"/>
      <c r="F5792" s="168"/>
      <c r="H5792" s="168"/>
      <c r="I5792" s="168"/>
      <c r="J5792" s="168"/>
      <c r="K5792" s="168"/>
      <c r="L5792" s="168"/>
    </row>
    <row r="5793" ht="14.25" spans="2:12">
      <c r="B5793" s="168"/>
      <c r="C5793" s="168"/>
      <c r="D5793" s="168"/>
      <c r="E5793" s="168"/>
      <c r="F5793" s="168"/>
      <c r="H5793" s="168"/>
      <c r="I5793" s="168"/>
      <c r="J5793" s="168"/>
      <c r="K5793" s="168"/>
      <c r="L5793" s="168"/>
    </row>
    <row r="5794" ht="14.25" spans="2:12">
      <c r="B5794" s="168"/>
      <c r="C5794" s="168"/>
      <c r="D5794" s="168"/>
      <c r="E5794" s="168"/>
      <c r="F5794" s="168"/>
      <c r="H5794" s="168"/>
      <c r="I5794" s="168"/>
      <c r="J5794" s="168"/>
      <c r="K5794" s="168"/>
      <c r="L5794" s="168"/>
    </row>
    <row r="5795" ht="14.25" spans="2:12">
      <c r="B5795" s="168"/>
      <c r="C5795" s="168"/>
      <c r="D5795" s="168"/>
      <c r="E5795" s="168"/>
      <c r="F5795" s="168"/>
      <c r="H5795" s="168"/>
      <c r="I5795" s="168"/>
      <c r="J5795" s="168"/>
      <c r="K5795" s="168"/>
      <c r="L5795" s="168"/>
    </row>
    <row r="5796" ht="14.25" spans="2:12">
      <c r="B5796" s="168"/>
      <c r="C5796" s="168"/>
      <c r="D5796" s="168"/>
      <c r="E5796" s="168"/>
      <c r="F5796" s="168"/>
      <c r="H5796" s="168"/>
      <c r="I5796" s="168"/>
      <c r="J5796" s="168"/>
      <c r="K5796" s="168"/>
      <c r="L5796" s="168"/>
    </row>
    <row r="5797" ht="14.25" spans="2:12">
      <c r="B5797" s="168"/>
      <c r="C5797" s="168"/>
      <c r="D5797" s="168"/>
      <c r="E5797" s="168"/>
      <c r="F5797" s="168"/>
      <c r="H5797" s="168"/>
      <c r="I5797" s="168"/>
      <c r="J5797" s="168"/>
      <c r="K5797" s="168"/>
      <c r="L5797" s="168"/>
    </row>
    <row r="5798" ht="14.25" spans="2:12">
      <c r="B5798" s="168"/>
      <c r="C5798" s="168"/>
      <c r="D5798" s="168"/>
      <c r="E5798" s="168"/>
      <c r="F5798" s="168"/>
      <c r="H5798" s="168"/>
      <c r="I5798" s="168"/>
      <c r="J5798" s="168"/>
      <c r="K5798" s="168"/>
      <c r="L5798" s="168"/>
    </row>
    <row r="5799" ht="14.25" spans="2:12">
      <c r="B5799" s="168"/>
      <c r="C5799" s="168"/>
      <c r="D5799" s="168"/>
      <c r="E5799" s="168"/>
      <c r="F5799" s="168"/>
      <c r="H5799" s="168"/>
      <c r="I5799" s="168"/>
      <c r="J5799" s="168"/>
      <c r="K5799" s="168"/>
      <c r="L5799" s="168"/>
    </row>
    <row r="5800" ht="14.25" spans="2:12">
      <c r="B5800" s="168"/>
      <c r="C5800" s="168"/>
      <c r="D5800" s="168"/>
      <c r="E5800" s="168"/>
      <c r="F5800" s="168"/>
      <c r="H5800" s="168"/>
      <c r="I5800" s="168"/>
      <c r="J5800" s="168"/>
      <c r="K5800" s="168"/>
      <c r="L5800" s="168"/>
    </row>
    <row r="5801" ht="14.25" spans="2:12">
      <c r="B5801" s="168"/>
      <c r="C5801" s="168"/>
      <c r="D5801" s="168"/>
      <c r="E5801" s="168"/>
      <c r="F5801" s="168"/>
      <c r="H5801" s="168"/>
      <c r="I5801" s="168"/>
      <c r="J5801" s="168"/>
      <c r="K5801" s="168"/>
      <c r="L5801" s="168"/>
    </row>
    <row r="5802" ht="14.25" spans="2:12">
      <c r="B5802" s="168"/>
      <c r="C5802" s="168"/>
      <c r="D5802" s="168"/>
      <c r="E5802" s="168"/>
      <c r="F5802" s="168"/>
      <c r="H5802" s="168"/>
      <c r="I5802" s="168"/>
      <c r="J5802" s="168"/>
      <c r="K5802" s="168"/>
      <c r="L5802" s="168"/>
    </row>
    <row r="5803" ht="14.25" spans="2:12">
      <c r="B5803" s="168"/>
      <c r="C5803" s="168"/>
      <c r="D5803" s="168"/>
      <c r="E5803" s="168"/>
      <c r="F5803" s="168"/>
      <c r="H5803" s="168"/>
      <c r="I5803" s="168"/>
      <c r="J5803" s="168"/>
      <c r="K5803" s="168"/>
      <c r="L5803" s="168"/>
    </row>
    <row r="5804" ht="14.25" spans="2:12">
      <c r="B5804" s="168"/>
      <c r="C5804" s="168"/>
      <c r="D5804" s="168"/>
      <c r="E5804" s="168"/>
      <c r="F5804" s="168"/>
      <c r="H5804" s="168"/>
      <c r="I5804" s="168"/>
      <c r="J5804" s="168"/>
      <c r="K5804" s="168"/>
      <c r="L5804" s="168"/>
    </row>
    <row r="5805" ht="14.25" spans="2:12">
      <c r="B5805" s="168"/>
      <c r="C5805" s="168"/>
      <c r="D5805" s="168"/>
      <c r="E5805" s="168"/>
      <c r="F5805" s="168"/>
      <c r="H5805" s="168"/>
      <c r="I5805" s="168"/>
      <c r="J5805" s="168"/>
      <c r="K5805" s="168"/>
      <c r="L5805" s="168"/>
    </row>
    <row r="5806" ht="14.25" spans="2:12">
      <c r="B5806" s="168"/>
      <c r="C5806" s="168"/>
      <c r="D5806" s="168"/>
      <c r="E5806" s="168"/>
      <c r="F5806" s="168"/>
      <c r="H5806" s="168"/>
      <c r="I5806" s="168"/>
      <c r="J5806" s="168"/>
      <c r="K5806" s="168"/>
      <c r="L5806" s="168"/>
    </row>
    <row r="5807" ht="14.25" spans="2:12">
      <c r="B5807" s="168"/>
      <c r="C5807" s="168"/>
      <c r="D5807" s="168"/>
      <c r="E5807" s="168"/>
      <c r="F5807" s="168"/>
      <c r="H5807" s="168"/>
      <c r="I5807" s="168"/>
      <c r="J5807" s="168"/>
      <c r="K5807" s="168"/>
      <c r="L5807" s="168"/>
    </row>
    <row r="5808" ht="14.25" spans="2:12">
      <c r="B5808" s="168"/>
      <c r="C5808" s="168"/>
      <c r="D5808" s="168"/>
      <c r="E5808" s="168"/>
      <c r="F5808" s="168"/>
      <c r="H5808" s="168"/>
      <c r="I5808" s="168"/>
      <c r="J5808" s="168"/>
      <c r="K5808" s="168"/>
      <c r="L5808" s="168"/>
    </row>
    <row r="5809" ht="14.25" spans="2:12">
      <c r="B5809" s="168"/>
      <c r="C5809" s="168"/>
      <c r="D5809" s="168"/>
      <c r="E5809" s="168"/>
      <c r="F5809" s="168"/>
      <c r="H5809" s="168"/>
      <c r="I5809" s="168"/>
      <c r="J5809" s="168"/>
      <c r="K5809" s="168"/>
      <c r="L5809" s="168"/>
    </row>
    <row r="5810" ht="14.25" spans="2:12">
      <c r="B5810" s="168"/>
      <c r="C5810" s="168"/>
      <c r="D5810" s="168"/>
      <c r="E5810" s="168"/>
      <c r="F5810" s="168"/>
      <c r="H5810" s="168"/>
      <c r="I5810" s="168"/>
      <c r="J5810" s="168"/>
      <c r="K5810" s="168"/>
      <c r="L5810" s="168"/>
    </row>
    <row r="5811" ht="14.25" spans="2:12">
      <c r="B5811" s="168"/>
      <c r="C5811" s="168"/>
      <c r="D5811" s="168"/>
      <c r="E5811" s="168"/>
      <c r="F5811" s="168"/>
      <c r="H5811" s="168"/>
      <c r="I5811" s="168"/>
      <c r="J5811" s="168"/>
      <c r="K5811" s="168"/>
      <c r="L5811" s="168"/>
    </row>
    <row r="5812" ht="14.25" spans="2:12">
      <c r="B5812" s="168"/>
      <c r="C5812" s="168"/>
      <c r="D5812" s="168"/>
      <c r="E5812" s="168"/>
      <c r="F5812" s="168"/>
      <c r="H5812" s="168"/>
      <c r="I5812" s="168"/>
      <c r="J5812" s="168"/>
      <c r="K5812" s="168"/>
      <c r="L5812" s="168"/>
    </row>
    <row r="5813" ht="14.25" spans="2:12">
      <c r="B5813" s="168"/>
      <c r="C5813" s="168"/>
      <c r="D5813" s="168"/>
      <c r="E5813" s="168"/>
      <c r="F5813" s="168"/>
      <c r="H5813" s="168"/>
      <c r="I5813" s="168"/>
      <c r="J5813" s="168"/>
      <c r="K5813" s="168"/>
      <c r="L5813" s="168"/>
    </row>
    <row r="5814" ht="14.25" spans="2:12">
      <c r="B5814" s="168"/>
      <c r="C5814" s="168"/>
      <c r="D5814" s="168"/>
      <c r="E5814" s="168"/>
      <c r="F5814" s="168"/>
      <c r="H5814" s="168"/>
      <c r="I5814" s="168"/>
      <c r="J5814" s="168"/>
      <c r="K5814" s="168"/>
      <c r="L5814" s="168"/>
    </row>
    <row r="5815" ht="14.25" spans="2:12">
      <c r="B5815" s="168"/>
      <c r="C5815" s="168"/>
      <c r="D5815" s="168"/>
      <c r="E5815" s="168"/>
      <c r="F5815" s="168"/>
      <c r="H5815" s="168"/>
      <c r="I5815" s="168"/>
      <c r="J5815" s="168"/>
      <c r="K5815" s="168"/>
      <c r="L5815" s="168"/>
    </row>
    <row r="5816" ht="14.25" spans="2:12">
      <c r="B5816" s="168"/>
      <c r="C5816" s="168"/>
      <c r="D5816" s="168"/>
      <c r="E5816" s="168"/>
      <c r="F5816" s="168"/>
      <c r="H5816" s="168"/>
      <c r="I5816" s="168"/>
      <c r="J5816" s="168"/>
      <c r="K5816" s="168"/>
      <c r="L5816" s="168"/>
    </row>
    <row r="5817" ht="14.25" spans="2:12">
      <c r="B5817" s="168"/>
      <c r="C5817" s="168"/>
      <c r="D5817" s="168"/>
      <c r="E5817" s="168"/>
      <c r="F5817" s="168"/>
      <c r="H5817" s="168"/>
      <c r="I5817" s="168"/>
      <c r="J5817" s="168"/>
      <c r="K5817" s="168"/>
      <c r="L5817" s="168"/>
    </row>
    <row r="5818" ht="14.25" spans="2:12">
      <c r="B5818" s="168"/>
      <c r="C5818" s="168"/>
      <c r="D5818" s="168"/>
      <c r="E5818" s="168"/>
      <c r="F5818" s="168"/>
      <c r="H5818" s="168"/>
      <c r="I5818" s="168"/>
      <c r="J5818" s="168"/>
      <c r="K5818" s="168"/>
      <c r="L5818" s="168"/>
    </row>
    <row r="5819" ht="14.25" spans="2:12">
      <c r="B5819" s="168"/>
      <c r="C5819" s="168"/>
      <c r="D5819" s="168"/>
      <c r="E5819" s="168"/>
      <c r="F5819" s="168"/>
      <c r="H5819" s="168"/>
      <c r="I5819" s="168"/>
      <c r="J5819" s="168"/>
      <c r="K5819" s="168"/>
      <c r="L5819" s="168"/>
    </row>
    <row r="5820" ht="14.25" spans="2:12">
      <c r="B5820" s="168"/>
      <c r="C5820" s="168"/>
      <c r="D5820" s="168"/>
      <c r="E5820" s="168"/>
      <c r="F5820" s="168"/>
      <c r="H5820" s="168"/>
      <c r="I5820" s="168"/>
      <c r="J5820" s="168"/>
      <c r="K5820" s="168"/>
      <c r="L5820" s="168"/>
    </row>
    <row r="5821" ht="14.25" spans="2:12">
      <c r="B5821" s="168"/>
      <c r="C5821" s="168"/>
      <c r="D5821" s="168"/>
      <c r="E5821" s="168"/>
      <c r="F5821" s="168"/>
      <c r="H5821" s="168"/>
      <c r="I5821" s="168"/>
      <c r="J5821" s="168"/>
      <c r="K5821" s="168"/>
      <c r="L5821" s="168"/>
    </row>
    <row r="5822" ht="14.25" spans="2:12">
      <c r="B5822" s="168"/>
      <c r="C5822" s="168"/>
      <c r="D5822" s="168"/>
      <c r="E5822" s="168"/>
      <c r="F5822" s="168"/>
      <c r="H5822" s="168"/>
      <c r="I5822" s="168"/>
      <c r="J5822" s="168"/>
      <c r="K5822" s="168"/>
      <c r="L5822" s="168"/>
    </row>
    <row r="5823" ht="14.25" spans="2:12">
      <c r="B5823" s="168"/>
      <c r="C5823" s="168"/>
      <c r="D5823" s="168"/>
      <c r="E5823" s="168"/>
      <c r="F5823" s="168"/>
      <c r="H5823" s="168"/>
      <c r="I5823" s="168"/>
      <c r="J5823" s="168"/>
      <c r="K5823" s="168"/>
      <c r="L5823" s="168"/>
    </row>
    <row r="5824" ht="14.25" spans="2:12">
      <c r="B5824" s="168"/>
      <c r="C5824" s="168"/>
      <c r="D5824" s="168"/>
      <c r="E5824" s="168"/>
      <c r="F5824" s="168"/>
      <c r="H5824" s="168"/>
      <c r="I5824" s="168"/>
      <c r="J5824" s="168"/>
      <c r="K5824" s="168"/>
      <c r="L5824" s="168"/>
    </row>
    <row r="5825" ht="14.25" spans="2:12">
      <c r="B5825" s="168"/>
      <c r="C5825" s="168"/>
      <c r="D5825" s="168"/>
      <c r="E5825" s="168"/>
      <c r="F5825" s="168"/>
      <c r="H5825" s="168"/>
      <c r="I5825" s="168"/>
      <c r="J5825" s="168"/>
      <c r="K5825" s="168"/>
      <c r="L5825" s="168"/>
    </row>
    <row r="5826" ht="14.25" spans="2:12">
      <c r="B5826" s="168"/>
      <c r="C5826" s="168"/>
      <c r="D5826" s="168"/>
      <c r="E5826" s="168"/>
      <c r="F5826" s="168"/>
      <c r="H5826" s="168"/>
      <c r="I5826" s="168"/>
      <c r="J5826" s="168"/>
      <c r="K5826" s="168"/>
      <c r="L5826" s="168"/>
    </row>
    <row r="5827" ht="14.25" spans="2:12">
      <c r="B5827" s="168"/>
      <c r="C5827" s="168"/>
      <c r="D5827" s="168"/>
      <c r="E5827" s="168"/>
      <c r="F5827" s="168"/>
      <c r="H5827" s="168"/>
      <c r="I5827" s="168"/>
      <c r="J5827" s="168"/>
      <c r="K5827" s="168"/>
      <c r="L5827" s="168"/>
    </row>
    <row r="5828" ht="14.25" spans="2:12">
      <c r="B5828" s="168"/>
      <c r="C5828" s="168"/>
      <c r="D5828" s="168"/>
      <c r="E5828" s="168"/>
      <c r="F5828" s="168"/>
      <c r="H5828" s="168"/>
      <c r="I5828" s="168"/>
      <c r="J5828" s="168"/>
      <c r="K5828" s="168"/>
      <c r="L5828" s="168"/>
    </row>
    <row r="5829" ht="14.25" spans="2:12">
      <c r="B5829" s="168"/>
      <c r="C5829" s="168"/>
      <c r="D5829" s="168"/>
      <c r="E5829" s="168"/>
      <c r="F5829" s="168"/>
      <c r="H5829" s="168"/>
      <c r="I5829" s="168"/>
      <c r="J5829" s="168"/>
      <c r="K5829" s="168"/>
      <c r="L5829" s="168"/>
    </row>
    <row r="5830" ht="14.25" spans="2:12">
      <c r="B5830" s="168"/>
      <c r="C5830" s="168"/>
      <c r="D5830" s="168"/>
      <c r="E5830" s="168"/>
      <c r="F5830" s="168"/>
      <c r="H5830" s="168"/>
      <c r="I5830" s="168"/>
      <c r="J5830" s="168"/>
      <c r="K5830" s="168"/>
      <c r="L5830" s="168"/>
    </row>
    <row r="5831" ht="14.25" spans="2:12">
      <c r="B5831" s="168"/>
      <c r="C5831" s="168"/>
      <c r="D5831" s="168"/>
      <c r="E5831" s="168"/>
      <c r="F5831" s="168"/>
      <c r="H5831" s="168"/>
      <c r="I5831" s="168"/>
      <c r="J5831" s="168"/>
      <c r="K5831" s="168"/>
      <c r="L5831" s="168"/>
    </row>
    <row r="5832" ht="14.25" spans="2:12">
      <c r="B5832" s="168"/>
      <c r="C5832" s="168"/>
      <c r="D5832" s="168"/>
      <c r="E5832" s="168"/>
      <c r="F5832" s="168"/>
      <c r="H5832" s="168"/>
      <c r="I5832" s="168"/>
      <c r="J5832" s="168"/>
      <c r="K5832" s="168"/>
      <c r="L5832" s="168"/>
    </row>
    <row r="5833" ht="14.25" spans="2:12">
      <c r="B5833" s="168"/>
      <c r="C5833" s="168"/>
      <c r="D5833" s="168"/>
      <c r="E5833" s="168"/>
      <c r="F5833" s="168"/>
      <c r="H5833" s="168"/>
      <c r="I5833" s="168"/>
      <c r="J5833" s="168"/>
      <c r="K5833" s="168"/>
      <c r="L5833" s="168"/>
    </row>
    <row r="5834" ht="14.25" spans="2:12">
      <c r="B5834" s="168"/>
      <c r="C5834" s="168"/>
      <c r="D5834" s="168"/>
      <c r="E5834" s="168"/>
      <c r="F5834" s="168"/>
      <c r="H5834" s="168"/>
      <c r="I5834" s="168"/>
      <c r="J5834" s="168"/>
      <c r="K5834" s="168"/>
      <c r="L5834" s="168"/>
    </row>
    <row r="5835" ht="14.25" spans="2:12">
      <c r="B5835" s="168"/>
      <c r="C5835" s="168"/>
      <c r="D5835" s="168"/>
      <c r="E5835" s="168"/>
      <c r="F5835" s="168"/>
      <c r="H5835" s="168"/>
      <c r="I5835" s="168"/>
      <c r="J5835" s="168"/>
      <c r="K5835" s="168"/>
      <c r="L5835" s="168"/>
    </row>
    <row r="5836" ht="14.25" spans="2:12">
      <c r="B5836" s="168"/>
      <c r="C5836" s="168"/>
      <c r="D5836" s="168"/>
      <c r="E5836" s="168"/>
      <c r="F5836" s="168"/>
      <c r="H5836" s="168"/>
      <c r="I5836" s="168"/>
      <c r="J5836" s="168"/>
      <c r="K5836" s="168"/>
      <c r="L5836" s="168"/>
    </row>
    <row r="5837" ht="14.25" spans="2:12">
      <c r="B5837" s="168"/>
      <c r="C5837" s="168"/>
      <c r="D5837" s="168"/>
      <c r="E5837" s="168"/>
      <c r="F5837" s="168"/>
      <c r="H5837" s="168"/>
      <c r="I5837" s="168"/>
      <c r="J5837" s="168"/>
      <c r="K5837" s="168"/>
      <c r="L5837" s="168"/>
    </row>
    <row r="5838" ht="14.25" spans="2:12">
      <c r="B5838" s="168"/>
      <c r="C5838" s="168"/>
      <c r="D5838" s="168"/>
      <c r="E5838" s="168"/>
      <c r="F5838" s="168"/>
      <c r="H5838" s="168"/>
      <c r="I5838" s="168"/>
      <c r="J5838" s="168"/>
      <c r="K5838" s="168"/>
      <c r="L5838" s="168"/>
    </row>
    <row r="5839" ht="14.25" spans="2:12">
      <c r="B5839" s="168"/>
      <c r="C5839" s="168"/>
      <c r="D5839" s="168"/>
      <c r="E5839" s="168"/>
      <c r="F5839" s="168"/>
      <c r="H5839" s="168"/>
      <c r="I5839" s="168"/>
      <c r="J5839" s="168"/>
      <c r="K5839" s="168"/>
      <c r="L5839" s="168"/>
    </row>
    <row r="5840" ht="14.25" spans="2:12">
      <c r="B5840" s="168"/>
      <c r="C5840" s="168"/>
      <c r="D5840" s="168"/>
      <c r="E5840" s="168"/>
      <c r="F5840" s="168"/>
      <c r="H5840" s="168"/>
      <c r="I5840" s="168"/>
      <c r="J5840" s="168"/>
      <c r="K5840" s="168"/>
      <c r="L5840" s="168"/>
    </row>
    <row r="5841" ht="14.25" spans="2:12">
      <c r="B5841" s="168"/>
      <c r="C5841" s="168"/>
      <c r="D5841" s="168"/>
      <c r="E5841" s="168"/>
      <c r="F5841" s="168"/>
      <c r="H5841" s="168"/>
      <c r="I5841" s="168"/>
      <c r="J5841" s="168"/>
      <c r="K5841" s="168"/>
      <c r="L5841" s="168"/>
    </row>
    <row r="5842" ht="14.25" spans="2:12">
      <c r="B5842" s="168"/>
      <c r="C5842" s="168"/>
      <c r="D5842" s="168"/>
      <c r="E5842" s="168"/>
      <c r="F5842" s="168"/>
      <c r="H5842" s="168"/>
      <c r="I5842" s="168"/>
      <c r="J5842" s="168"/>
      <c r="K5842" s="168"/>
      <c r="L5842" s="168"/>
    </row>
    <row r="5843" ht="14.25" spans="2:12">
      <c r="B5843" s="168"/>
      <c r="C5843" s="168"/>
      <c r="D5843" s="168"/>
      <c r="E5843" s="168"/>
      <c r="F5843" s="168"/>
      <c r="H5843" s="168"/>
      <c r="I5843" s="168"/>
      <c r="J5843" s="168"/>
      <c r="K5843" s="168"/>
      <c r="L5843" s="168"/>
    </row>
    <row r="5844" ht="14.25" spans="2:12">
      <c r="B5844" s="168"/>
      <c r="C5844" s="168"/>
      <c r="D5844" s="168"/>
      <c r="E5844" s="168"/>
      <c r="F5844" s="168"/>
      <c r="H5844" s="168"/>
      <c r="I5844" s="168"/>
      <c r="J5844" s="168"/>
      <c r="K5844" s="168"/>
      <c r="L5844" s="168"/>
    </row>
    <row r="5845" ht="14.25" spans="2:12">
      <c r="B5845" s="168"/>
      <c r="C5845" s="168"/>
      <c r="D5845" s="168"/>
      <c r="E5845" s="168"/>
      <c r="F5845" s="168"/>
      <c r="H5845" s="168"/>
      <c r="I5845" s="168"/>
      <c r="J5845" s="168"/>
      <c r="K5845" s="168"/>
      <c r="L5845" s="168"/>
    </row>
    <row r="5846" ht="14.25" spans="2:12">
      <c r="B5846" s="168"/>
      <c r="C5846" s="168"/>
      <c r="D5846" s="168"/>
      <c r="E5846" s="168"/>
      <c r="F5846" s="168"/>
      <c r="H5846" s="168"/>
      <c r="I5846" s="168"/>
      <c r="J5846" s="168"/>
      <c r="K5846" s="168"/>
      <c r="L5846" s="168"/>
    </row>
    <row r="5847" ht="14.25" spans="2:12">
      <c r="B5847" s="168"/>
      <c r="C5847" s="168"/>
      <c r="D5847" s="168"/>
      <c r="E5847" s="168"/>
      <c r="F5847" s="168"/>
      <c r="H5847" s="168"/>
      <c r="I5847" s="168"/>
      <c r="J5847" s="168"/>
      <c r="K5847" s="168"/>
      <c r="L5847" s="168"/>
    </row>
    <row r="5848" ht="14.25" spans="2:12">
      <c r="B5848" s="168"/>
      <c r="C5848" s="168"/>
      <c r="D5848" s="168"/>
      <c r="E5848" s="168"/>
      <c r="F5848" s="168"/>
      <c r="H5848" s="168"/>
      <c r="I5848" s="168"/>
      <c r="J5848" s="168"/>
      <c r="K5848" s="168"/>
      <c r="L5848" s="168"/>
    </row>
    <row r="5849" ht="14.25" spans="2:12">
      <c r="B5849" s="168"/>
      <c r="C5849" s="168"/>
      <c r="D5849" s="168"/>
      <c r="E5849" s="168"/>
      <c r="F5849" s="168"/>
      <c r="H5849" s="168"/>
      <c r="I5849" s="168"/>
      <c r="J5849" s="168"/>
      <c r="K5849" s="168"/>
      <c r="L5849" s="168"/>
    </row>
    <row r="5850" ht="14.25" spans="2:12">
      <c r="B5850" s="168"/>
      <c r="C5850" s="168"/>
      <c r="D5850" s="168"/>
      <c r="E5850" s="168"/>
      <c r="F5850" s="168"/>
      <c r="H5850" s="168"/>
      <c r="I5850" s="168"/>
      <c r="J5850" s="168"/>
      <c r="K5850" s="168"/>
      <c r="L5850" s="168"/>
    </row>
    <row r="5851" ht="14.25" spans="2:12">
      <c r="B5851" s="168"/>
      <c r="C5851" s="168"/>
      <c r="D5851" s="168"/>
      <c r="E5851" s="168"/>
      <c r="F5851" s="168"/>
      <c r="H5851" s="168"/>
      <c r="I5851" s="168"/>
      <c r="J5851" s="168"/>
      <c r="K5851" s="168"/>
      <c r="L5851" s="168"/>
    </row>
    <row r="5852" ht="14.25" spans="2:12">
      <c r="B5852" s="168"/>
      <c r="C5852" s="168"/>
      <c r="D5852" s="168"/>
      <c r="E5852" s="168"/>
      <c r="F5852" s="168"/>
      <c r="H5852" s="168"/>
      <c r="I5852" s="168"/>
      <c r="J5852" s="168"/>
      <c r="K5852" s="168"/>
      <c r="L5852" s="168"/>
    </row>
    <row r="5853" ht="14.25" spans="2:12">
      <c r="B5853" s="168"/>
      <c r="C5853" s="168"/>
      <c r="D5853" s="168"/>
      <c r="E5853" s="168"/>
      <c r="F5853" s="168"/>
      <c r="H5853" s="168"/>
      <c r="I5853" s="168"/>
      <c r="J5853" s="168"/>
      <c r="K5853" s="168"/>
      <c r="L5853" s="168"/>
    </row>
    <row r="5854" ht="14.25" spans="2:12">
      <c r="B5854" s="168"/>
      <c r="C5854" s="168"/>
      <c r="D5854" s="168"/>
      <c r="E5854" s="168"/>
      <c r="F5854" s="168"/>
      <c r="H5854" s="168"/>
      <c r="I5854" s="168"/>
      <c r="J5854" s="168"/>
      <c r="K5854" s="168"/>
      <c r="L5854" s="168"/>
    </row>
    <row r="5855" ht="14.25" spans="2:12">
      <c r="B5855" s="168"/>
      <c r="C5855" s="168"/>
      <c r="D5855" s="168"/>
      <c r="E5855" s="168"/>
      <c r="F5855" s="168"/>
      <c r="H5855" s="168"/>
      <c r="I5855" s="168"/>
      <c r="J5855" s="168"/>
      <c r="K5855" s="168"/>
      <c r="L5855" s="168"/>
    </row>
    <row r="5856" ht="14.25" spans="2:12">
      <c r="B5856" s="168"/>
      <c r="C5856" s="168"/>
      <c r="D5856" s="168"/>
      <c r="E5856" s="168"/>
      <c r="F5856" s="168"/>
      <c r="H5856" s="168"/>
      <c r="I5856" s="168"/>
      <c r="J5856" s="168"/>
      <c r="K5856" s="168"/>
      <c r="L5856" s="168"/>
    </row>
    <row r="5857" ht="14.25" spans="2:12">
      <c r="B5857" s="168"/>
      <c r="C5857" s="168"/>
      <c r="D5857" s="168"/>
      <c r="E5857" s="168"/>
      <c r="F5857" s="168"/>
      <c r="H5857" s="168"/>
      <c r="I5857" s="168"/>
      <c r="J5857" s="168"/>
      <c r="K5857" s="168"/>
      <c r="L5857" s="168"/>
    </row>
    <row r="5858" ht="14.25" spans="2:12">
      <c r="B5858" s="168"/>
      <c r="C5858" s="168"/>
      <c r="D5858" s="168"/>
      <c r="E5858" s="168"/>
      <c r="F5858" s="168"/>
      <c r="H5858" s="168"/>
      <c r="I5858" s="168"/>
      <c r="J5858" s="168"/>
      <c r="K5858" s="168"/>
      <c r="L5858" s="168"/>
    </row>
    <row r="5859" ht="14.25" spans="2:12">
      <c r="B5859" s="168"/>
      <c r="C5859" s="168"/>
      <c r="D5859" s="168"/>
      <c r="E5859" s="168"/>
      <c r="F5859" s="168"/>
      <c r="H5859" s="168"/>
      <c r="I5859" s="168"/>
      <c r="J5859" s="168"/>
      <c r="K5859" s="168"/>
      <c r="L5859" s="168"/>
    </row>
    <row r="5860" ht="14.25" spans="2:12">
      <c r="B5860" s="168"/>
      <c r="C5860" s="168"/>
      <c r="D5860" s="168"/>
      <c r="E5860" s="168"/>
      <c r="F5860" s="168"/>
      <c r="H5860" s="168"/>
      <c r="I5860" s="168"/>
      <c r="J5860" s="168"/>
      <c r="K5860" s="168"/>
      <c r="L5860" s="168"/>
    </row>
    <row r="5861" ht="14.25" spans="2:12">
      <c r="B5861" s="168"/>
      <c r="C5861" s="168"/>
      <c r="D5861" s="168"/>
      <c r="E5861" s="168"/>
      <c r="F5861" s="168"/>
      <c r="H5861" s="168"/>
      <c r="I5861" s="168"/>
      <c r="J5861" s="168"/>
      <c r="K5861" s="168"/>
      <c r="L5861" s="168"/>
    </row>
    <row r="5862" ht="14.25" spans="2:12">
      <c r="B5862" s="168"/>
      <c r="C5862" s="168"/>
      <c r="D5862" s="168"/>
      <c r="E5862" s="168"/>
      <c r="F5862" s="168"/>
      <c r="H5862" s="168"/>
      <c r="I5862" s="168"/>
      <c r="J5862" s="168"/>
      <c r="K5862" s="168"/>
      <c r="L5862" s="168"/>
    </row>
    <row r="5863" ht="14.25" spans="2:12">
      <c r="B5863" s="168"/>
      <c r="C5863" s="168"/>
      <c r="D5863" s="168"/>
      <c r="E5863" s="168"/>
      <c r="F5863" s="168"/>
      <c r="H5863" s="168"/>
      <c r="I5863" s="168"/>
      <c r="J5863" s="168"/>
      <c r="K5863" s="168"/>
      <c r="L5863" s="168"/>
    </row>
    <row r="5864" ht="14.25" spans="2:12">
      <c r="B5864" s="168"/>
      <c r="C5864" s="168"/>
      <c r="D5864" s="168"/>
      <c r="E5864" s="168"/>
      <c r="F5864" s="168"/>
      <c r="H5864" s="168"/>
      <c r="I5864" s="168"/>
      <c r="J5864" s="168"/>
      <c r="K5864" s="168"/>
      <c r="L5864" s="168"/>
    </row>
    <row r="5865" ht="14.25" spans="2:12">
      <c r="B5865" s="168"/>
      <c r="C5865" s="168"/>
      <c r="D5865" s="168"/>
      <c r="E5865" s="168"/>
      <c r="F5865" s="168"/>
      <c r="H5865" s="168"/>
      <c r="I5865" s="168"/>
      <c r="J5865" s="168"/>
      <c r="K5865" s="168"/>
      <c r="L5865" s="168"/>
    </row>
    <row r="5866" ht="14.25" spans="2:12">
      <c r="B5866" s="168"/>
      <c r="C5866" s="168"/>
      <c r="D5866" s="168"/>
      <c r="E5866" s="168"/>
      <c r="F5866" s="168"/>
      <c r="H5866" s="168"/>
      <c r="I5866" s="168"/>
      <c r="J5866" s="168"/>
      <c r="K5866" s="168"/>
      <c r="L5866" s="168"/>
    </row>
    <row r="5867" ht="14.25" spans="2:12">
      <c r="B5867" s="168"/>
      <c r="C5867" s="168"/>
      <c r="D5867" s="168"/>
      <c r="E5867" s="168"/>
      <c r="F5867" s="168"/>
      <c r="H5867" s="168"/>
      <c r="I5867" s="168"/>
      <c r="J5867" s="168"/>
      <c r="K5867" s="168"/>
      <c r="L5867" s="168"/>
    </row>
    <row r="5868" ht="14.25" spans="2:12">
      <c r="B5868" s="168"/>
      <c r="C5868" s="168"/>
      <c r="D5868" s="168"/>
      <c r="E5868" s="168"/>
      <c r="F5868" s="168"/>
      <c r="H5868" s="168"/>
      <c r="I5868" s="168"/>
      <c r="J5868" s="168"/>
      <c r="K5868" s="168"/>
      <c r="L5868" s="168"/>
    </row>
    <row r="5869" ht="14.25" spans="2:12">
      <c r="B5869" s="168"/>
      <c r="C5869" s="168"/>
      <c r="D5869" s="168"/>
      <c r="E5869" s="168"/>
      <c r="F5869" s="168"/>
      <c r="H5869" s="168"/>
      <c r="I5869" s="168"/>
      <c r="J5869" s="168"/>
      <c r="K5869" s="168"/>
      <c r="L5869" s="168"/>
    </row>
    <row r="5870" ht="14.25" spans="2:12">
      <c r="B5870" s="168"/>
      <c r="C5870" s="168"/>
      <c r="D5870" s="168"/>
      <c r="E5870" s="168"/>
      <c r="F5870" s="168"/>
      <c r="H5870" s="168"/>
      <c r="I5870" s="168"/>
      <c r="J5870" s="168"/>
      <c r="K5870" s="168"/>
      <c r="L5870" s="168"/>
    </row>
    <row r="5871" ht="14.25" spans="2:12">
      <c r="B5871" s="168"/>
      <c r="C5871" s="168"/>
      <c r="D5871" s="168"/>
      <c r="E5871" s="168"/>
      <c r="F5871" s="168"/>
      <c r="H5871" s="168"/>
      <c r="I5871" s="168"/>
      <c r="J5871" s="168"/>
      <c r="K5871" s="168"/>
      <c r="L5871" s="168"/>
    </row>
    <row r="5872" ht="14.25" spans="2:12">
      <c r="B5872" s="168"/>
      <c r="C5872" s="168"/>
      <c r="D5872" s="168"/>
      <c r="E5872" s="168"/>
      <c r="F5872" s="168"/>
      <c r="H5872" s="168"/>
      <c r="I5872" s="168"/>
      <c r="J5872" s="168"/>
      <c r="K5872" s="168"/>
      <c r="L5872" s="168"/>
    </row>
    <row r="5873" ht="14.25" spans="2:12">
      <c r="B5873" s="168"/>
      <c r="C5873" s="168"/>
      <c r="D5873" s="168"/>
      <c r="E5873" s="168"/>
      <c r="F5873" s="168"/>
      <c r="H5873" s="168"/>
      <c r="I5873" s="168"/>
      <c r="J5873" s="168"/>
      <c r="K5873" s="168"/>
      <c r="L5873" s="168"/>
    </row>
    <row r="5874" ht="14.25" spans="2:12">
      <c r="B5874" s="168"/>
      <c r="C5874" s="168"/>
      <c r="D5874" s="168"/>
      <c r="E5874" s="168"/>
      <c r="F5874" s="168"/>
      <c r="H5874" s="168"/>
      <c r="I5874" s="168"/>
      <c r="J5874" s="168"/>
      <c r="K5874" s="168"/>
      <c r="L5874" s="168"/>
    </row>
    <row r="5875" ht="14.25" spans="2:12">
      <c r="B5875" s="168"/>
      <c r="C5875" s="168"/>
      <c r="D5875" s="168"/>
      <c r="E5875" s="168"/>
      <c r="F5875" s="168"/>
      <c r="H5875" s="168"/>
      <c r="I5875" s="168"/>
      <c r="J5875" s="168"/>
      <c r="K5875" s="168"/>
      <c r="L5875" s="168"/>
    </row>
    <row r="5876" ht="14.25" spans="2:12">
      <c r="B5876" s="168"/>
      <c r="C5876" s="168"/>
      <c r="D5876" s="168"/>
      <c r="E5876" s="168"/>
      <c r="F5876" s="168"/>
      <c r="H5876" s="168"/>
      <c r="I5876" s="168"/>
      <c r="J5876" s="168"/>
      <c r="K5876" s="168"/>
      <c r="L5876" s="168"/>
    </row>
    <row r="5877" ht="14.25" spans="2:12">
      <c r="B5877" s="168"/>
      <c r="C5877" s="168"/>
      <c r="D5877" s="168"/>
      <c r="E5877" s="168"/>
      <c r="F5877" s="168"/>
      <c r="H5877" s="168"/>
      <c r="I5877" s="168"/>
      <c r="J5877" s="168"/>
      <c r="K5877" s="168"/>
      <c r="L5877" s="168"/>
    </row>
    <row r="5878" ht="14.25" spans="2:12">
      <c r="B5878" s="168"/>
      <c r="C5878" s="168"/>
      <c r="D5878" s="168"/>
      <c r="E5878" s="168"/>
      <c r="F5878" s="168"/>
      <c r="H5878" s="168"/>
      <c r="I5878" s="168"/>
      <c r="J5878" s="168"/>
      <c r="K5878" s="168"/>
      <c r="L5878" s="168"/>
    </row>
    <row r="5879" ht="14.25" spans="2:12">
      <c r="B5879" s="168"/>
      <c r="C5879" s="168"/>
      <c r="D5879" s="168"/>
      <c r="E5879" s="168"/>
      <c r="F5879" s="168"/>
      <c r="H5879" s="168"/>
      <c r="I5879" s="168"/>
      <c r="J5879" s="168"/>
      <c r="K5879" s="168"/>
      <c r="L5879" s="168"/>
    </row>
    <row r="5880" ht="14.25" spans="2:12">
      <c r="B5880" s="168"/>
      <c r="C5880" s="168"/>
      <c r="D5880" s="168"/>
      <c r="E5880" s="168"/>
      <c r="F5880" s="168"/>
      <c r="H5880" s="168"/>
      <c r="I5880" s="168"/>
      <c r="J5880" s="168"/>
      <c r="K5880" s="168"/>
      <c r="L5880" s="168"/>
    </row>
    <row r="5881" ht="14.25" spans="2:12">
      <c r="B5881" s="168"/>
      <c r="C5881" s="168"/>
      <c r="D5881" s="168"/>
      <c r="E5881" s="168"/>
      <c r="F5881" s="168"/>
      <c r="H5881" s="168"/>
      <c r="I5881" s="168"/>
      <c r="J5881" s="168"/>
      <c r="K5881" s="168"/>
      <c r="L5881" s="168"/>
    </row>
    <row r="5882" ht="14.25" spans="2:12">
      <c r="B5882" s="168"/>
      <c r="C5882" s="168"/>
      <c r="D5882" s="168"/>
      <c r="E5882" s="168"/>
      <c r="F5882" s="168"/>
      <c r="H5882" s="168"/>
      <c r="I5882" s="168"/>
      <c r="J5882" s="168"/>
      <c r="K5882" s="168"/>
      <c r="L5882" s="168"/>
    </row>
    <row r="5883" ht="14.25" spans="2:12">
      <c r="B5883" s="168"/>
      <c r="C5883" s="168"/>
      <c r="D5883" s="168"/>
      <c r="E5883" s="168"/>
      <c r="F5883" s="168"/>
      <c r="H5883" s="168"/>
      <c r="I5883" s="168"/>
      <c r="J5883" s="168"/>
      <c r="K5883" s="168"/>
      <c r="L5883" s="168"/>
    </row>
    <row r="5884" ht="14.25" spans="2:12">
      <c r="B5884" s="168"/>
      <c r="C5884" s="168"/>
      <c r="D5884" s="168"/>
      <c r="E5884" s="168"/>
      <c r="F5884" s="168"/>
      <c r="H5884" s="168"/>
      <c r="I5884" s="168"/>
      <c r="J5884" s="168"/>
      <c r="K5884" s="168"/>
      <c r="L5884" s="168"/>
    </row>
    <row r="5885" ht="14.25" spans="2:12">
      <c r="B5885" s="168"/>
      <c r="C5885" s="168"/>
      <c r="D5885" s="168"/>
      <c r="E5885" s="168"/>
      <c r="F5885" s="168"/>
      <c r="H5885" s="168"/>
      <c r="I5885" s="168"/>
      <c r="J5885" s="168"/>
      <c r="K5885" s="168"/>
      <c r="L5885" s="168"/>
    </row>
    <row r="5886" ht="14.25" spans="2:12">
      <c r="B5886" s="168"/>
      <c r="C5886" s="168"/>
      <c r="D5886" s="168"/>
      <c r="E5886" s="168"/>
      <c r="F5886" s="168"/>
      <c r="H5886" s="168"/>
      <c r="I5886" s="168"/>
      <c r="J5886" s="168"/>
      <c r="K5886" s="168"/>
      <c r="L5886" s="168"/>
    </row>
    <row r="5887" ht="14.25" spans="2:12">
      <c r="B5887" s="168"/>
      <c r="C5887" s="168"/>
      <c r="D5887" s="168"/>
      <c r="E5887" s="168"/>
      <c r="F5887" s="168"/>
      <c r="H5887" s="168"/>
      <c r="I5887" s="168"/>
      <c r="J5887" s="168"/>
      <c r="K5887" s="168"/>
      <c r="L5887" s="168"/>
    </row>
    <row r="5888" ht="14.25" spans="2:12">
      <c r="B5888" s="168"/>
      <c r="C5888" s="168"/>
      <c r="D5888" s="168"/>
      <c r="E5888" s="168"/>
      <c r="F5888" s="168"/>
      <c r="H5888" s="168"/>
      <c r="I5888" s="168"/>
      <c r="J5888" s="168"/>
      <c r="K5888" s="168"/>
      <c r="L5888" s="168"/>
    </row>
    <row r="5889" ht="14.25" spans="2:12">
      <c r="B5889" s="168"/>
      <c r="C5889" s="168"/>
      <c r="D5889" s="168"/>
      <c r="E5889" s="168"/>
      <c r="F5889" s="168"/>
      <c r="H5889" s="168"/>
      <c r="I5889" s="168"/>
      <c r="J5889" s="168"/>
      <c r="K5889" s="168"/>
      <c r="L5889" s="168"/>
    </row>
    <row r="5890" ht="14.25" spans="2:12">
      <c r="B5890" s="168"/>
      <c r="C5890" s="168"/>
      <c r="D5890" s="168"/>
      <c r="E5890" s="168"/>
      <c r="F5890" s="168"/>
      <c r="H5890" s="168"/>
      <c r="I5890" s="168"/>
      <c r="J5890" s="168"/>
      <c r="K5890" s="168"/>
      <c r="L5890" s="168"/>
    </row>
    <row r="5891" ht="14.25" spans="2:12">
      <c r="B5891" s="168"/>
      <c r="C5891" s="168"/>
      <c r="D5891" s="168"/>
      <c r="E5891" s="168"/>
      <c r="F5891" s="168"/>
      <c r="H5891" s="168"/>
      <c r="I5891" s="168"/>
      <c r="J5891" s="168"/>
      <c r="K5891" s="168"/>
      <c r="L5891" s="168"/>
    </row>
    <row r="5892" ht="14.25" spans="2:12">
      <c r="B5892" s="168"/>
      <c r="C5892" s="168"/>
      <c r="D5892" s="168"/>
      <c r="E5892" s="168"/>
      <c r="F5892" s="168"/>
      <c r="H5892" s="168"/>
      <c r="I5892" s="168"/>
      <c r="J5892" s="168"/>
      <c r="K5892" s="168"/>
      <c r="L5892" s="168"/>
    </row>
    <row r="5893" ht="14.25" spans="2:12">
      <c r="B5893" s="168"/>
      <c r="C5893" s="168"/>
      <c r="D5893" s="168"/>
      <c r="E5893" s="168"/>
      <c r="F5893" s="168"/>
      <c r="H5893" s="168"/>
      <c r="I5893" s="168"/>
      <c r="J5893" s="168"/>
      <c r="K5893" s="168"/>
      <c r="L5893" s="168"/>
    </row>
    <row r="5894" ht="14.25" spans="2:12">
      <c r="B5894" s="168"/>
      <c r="C5894" s="168"/>
      <c r="D5894" s="168"/>
      <c r="E5894" s="168"/>
      <c r="F5894" s="168"/>
      <c r="H5894" s="168"/>
      <c r="I5894" s="168"/>
      <c r="J5894" s="168"/>
      <c r="K5894" s="168"/>
      <c r="L5894" s="168"/>
    </row>
    <row r="5895" ht="14.25" spans="2:12">
      <c r="B5895" s="168"/>
      <c r="C5895" s="168"/>
      <c r="D5895" s="168"/>
      <c r="E5895" s="168"/>
      <c r="F5895" s="168"/>
      <c r="H5895" s="168"/>
      <c r="I5895" s="168"/>
      <c r="J5895" s="168"/>
      <c r="K5895" s="168"/>
      <c r="L5895" s="168"/>
    </row>
    <row r="5896" ht="14.25" spans="2:12">
      <c r="B5896" s="168"/>
      <c r="C5896" s="168"/>
      <c r="D5896" s="168"/>
      <c r="E5896" s="168"/>
      <c r="F5896" s="168"/>
      <c r="H5896" s="168"/>
      <c r="I5896" s="168"/>
      <c r="J5896" s="168"/>
      <c r="K5896" s="168"/>
      <c r="L5896" s="168"/>
    </row>
    <row r="5897" ht="14.25" spans="2:12">
      <c r="B5897" s="168"/>
      <c r="C5897" s="168"/>
      <c r="D5897" s="168"/>
      <c r="E5897" s="168"/>
      <c r="F5897" s="168"/>
      <c r="H5897" s="168"/>
      <c r="I5897" s="168"/>
      <c r="J5897" s="168"/>
      <c r="K5897" s="168"/>
      <c r="L5897" s="168"/>
    </row>
    <row r="5898" ht="14.25" spans="2:12">
      <c r="B5898" s="168"/>
      <c r="C5898" s="168"/>
      <c r="D5898" s="168"/>
      <c r="E5898" s="168"/>
      <c r="F5898" s="168"/>
      <c r="H5898" s="168"/>
      <c r="I5898" s="168"/>
      <c r="J5898" s="168"/>
      <c r="K5898" s="168"/>
      <c r="L5898" s="168"/>
    </row>
    <row r="5899" ht="14.25" spans="2:12">
      <c r="B5899" s="168"/>
      <c r="C5899" s="168"/>
      <c r="D5899" s="168"/>
      <c r="E5899" s="168"/>
      <c r="F5899" s="168"/>
      <c r="H5899" s="168"/>
      <c r="I5899" s="168"/>
      <c r="J5899" s="168"/>
      <c r="K5899" s="168"/>
      <c r="L5899" s="168"/>
    </row>
    <row r="5900" ht="14.25" spans="2:12">
      <c r="B5900" s="168"/>
      <c r="C5900" s="168"/>
      <c r="D5900" s="168"/>
      <c r="E5900" s="168"/>
      <c r="F5900" s="168"/>
      <c r="H5900" s="168"/>
      <c r="I5900" s="168"/>
      <c r="J5900" s="168"/>
      <c r="K5900" s="168"/>
      <c r="L5900" s="168"/>
    </row>
    <row r="5901" ht="14.25" spans="2:12">
      <c r="B5901" s="168"/>
      <c r="C5901" s="168"/>
      <c r="D5901" s="168"/>
      <c r="E5901" s="168"/>
      <c r="F5901" s="168"/>
      <c r="H5901" s="168"/>
      <c r="I5901" s="168"/>
      <c r="J5901" s="168"/>
      <c r="K5901" s="168"/>
      <c r="L5901" s="168"/>
    </row>
    <row r="5902" ht="14.25" spans="2:12">
      <c r="B5902" s="168"/>
      <c r="C5902" s="168"/>
      <c r="D5902" s="168"/>
      <c r="E5902" s="168"/>
      <c r="F5902" s="168"/>
      <c r="H5902" s="168"/>
      <c r="I5902" s="168"/>
      <c r="J5902" s="168"/>
      <c r="K5902" s="168"/>
      <c r="L5902" s="168"/>
    </row>
    <row r="5903" ht="14.25" spans="2:12">
      <c r="B5903" s="168"/>
      <c r="C5903" s="168"/>
      <c r="D5903" s="168"/>
      <c r="E5903" s="168"/>
      <c r="F5903" s="168"/>
      <c r="H5903" s="168"/>
      <c r="I5903" s="168"/>
      <c r="J5903" s="168"/>
      <c r="K5903" s="168"/>
      <c r="L5903" s="168"/>
    </row>
    <row r="5904" ht="14.25" spans="2:12">
      <c r="B5904" s="168"/>
      <c r="C5904" s="168"/>
      <c r="D5904" s="168"/>
      <c r="E5904" s="168"/>
      <c r="F5904" s="168"/>
      <c r="H5904" s="168"/>
      <c r="I5904" s="168"/>
      <c r="J5904" s="168"/>
      <c r="K5904" s="168"/>
      <c r="L5904" s="168"/>
    </row>
    <row r="5905" ht="14.25" spans="2:12">
      <c r="B5905" s="168"/>
      <c r="C5905" s="168"/>
      <c r="D5905" s="168"/>
      <c r="E5905" s="168"/>
      <c r="F5905" s="168"/>
      <c r="H5905" s="168"/>
      <c r="I5905" s="168"/>
      <c r="J5905" s="168"/>
      <c r="K5905" s="168"/>
      <c r="L5905" s="168"/>
    </row>
    <row r="5906" ht="14.25" spans="2:12">
      <c r="B5906" s="168"/>
      <c r="C5906" s="168"/>
      <c r="D5906" s="168"/>
      <c r="E5906" s="168"/>
      <c r="F5906" s="168"/>
      <c r="H5906" s="168"/>
      <c r="I5906" s="168"/>
      <c r="J5906" s="168"/>
      <c r="K5906" s="168"/>
      <c r="L5906" s="168"/>
    </row>
    <row r="5907" ht="14.25" spans="2:12">
      <c r="B5907" s="168"/>
      <c r="C5907" s="168"/>
      <c r="D5907" s="168"/>
      <c r="E5907" s="168"/>
      <c r="F5907" s="168"/>
      <c r="H5907" s="168"/>
      <c r="I5907" s="168"/>
      <c r="J5907" s="168"/>
      <c r="K5907" s="168"/>
      <c r="L5907" s="168"/>
    </row>
    <row r="5908" ht="14.25" spans="2:12">
      <c r="B5908" s="168"/>
      <c r="C5908" s="168"/>
      <c r="D5908" s="168"/>
      <c r="E5908" s="168"/>
      <c r="F5908" s="168"/>
      <c r="H5908" s="168"/>
      <c r="I5908" s="168"/>
      <c r="J5908" s="168"/>
      <c r="K5908" s="168"/>
      <c r="L5908" s="168"/>
    </row>
    <row r="5909" ht="14.25" spans="2:12">
      <c r="B5909" s="168"/>
      <c r="C5909" s="168"/>
      <c r="D5909" s="168"/>
      <c r="E5909" s="168"/>
      <c r="F5909" s="168"/>
      <c r="H5909" s="168"/>
      <c r="I5909" s="168"/>
      <c r="J5909" s="168"/>
      <c r="K5909" s="168"/>
      <c r="L5909" s="168"/>
    </row>
    <row r="5910" ht="14.25" spans="2:12">
      <c r="B5910" s="168"/>
      <c r="C5910" s="168"/>
      <c r="D5910" s="168"/>
      <c r="E5910" s="168"/>
      <c r="F5910" s="168"/>
      <c r="H5910" s="168"/>
      <c r="I5910" s="168"/>
      <c r="J5910" s="168"/>
      <c r="K5910" s="168"/>
      <c r="L5910" s="168"/>
    </row>
    <row r="5911" ht="14.25" spans="2:12">
      <c r="B5911" s="168"/>
      <c r="C5911" s="168"/>
      <c r="D5911" s="168"/>
      <c r="E5911" s="168"/>
      <c r="F5911" s="168"/>
      <c r="H5911" s="168"/>
      <c r="I5911" s="168"/>
      <c r="J5911" s="168"/>
      <c r="K5911" s="168"/>
      <c r="L5911" s="168"/>
    </row>
    <row r="5912" ht="14.25" spans="2:12">
      <c r="B5912" s="168"/>
      <c r="C5912" s="168"/>
      <c r="D5912" s="168"/>
      <c r="E5912" s="168"/>
      <c r="F5912" s="168"/>
      <c r="H5912" s="168"/>
      <c r="I5912" s="168"/>
      <c r="J5912" s="168"/>
      <c r="K5912" s="168"/>
      <c r="L5912" s="168"/>
    </row>
    <row r="5913" ht="14.25" spans="2:12">
      <c r="B5913" s="168"/>
      <c r="C5913" s="168"/>
      <c r="D5913" s="168"/>
      <c r="E5913" s="168"/>
      <c r="F5913" s="168"/>
      <c r="H5913" s="168"/>
      <c r="I5913" s="168"/>
      <c r="J5913" s="168"/>
      <c r="K5913" s="168"/>
      <c r="L5913" s="168"/>
    </row>
    <row r="5914" ht="14.25" spans="2:12">
      <c r="B5914" s="168"/>
      <c r="C5914" s="168"/>
      <c r="D5914" s="168"/>
      <c r="E5914" s="168"/>
      <c r="F5914" s="168"/>
      <c r="H5914" s="168"/>
      <c r="I5914" s="168"/>
      <c r="J5914" s="168"/>
      <c r="K5914" s="168"/>
      <c r="L5914" s="168"/>
    </row>
    <row r="5915" ht="14.25" spans="2:12">
      <c r="B5915" s="168"/>
      <c r="C5915" s="168"/>
      <c r="D5915" s="168"/>
      <c r="E5915" s="168"/>
      <c r="F5915" s="168"/>
      <c r="H5915" s="168"/>
      <c r="I5915" s="168"/>
      <c r="J5915" s="168"/>
      <c r="K5915" s="168"/>
      <c r="L5915" s="168"/>
    </row>
    <row r="5916" ht="14.25" spans="2:12">
      <c r="B5916" s="168"/>
      <c r="C5916" s="168"/>
      <c r="D5916" s="168"/>
      <c r="E5916" s="168"/>
      <c r="F5916" s="168"/>
      <c r="H5916" s="168"/>
      <c r="I5916" s="168"/>
      <c r="J5916" s="168"/>
      <c r="K5916" s="168"/>
      <c r="L5916" s="168"/>
    </row>
    <row r="5917" ht="14.25" spans="2:12">
      <c r="B5917" s="168"/>
      <c r="C5917" s="168"/>
      <c r="D5917" s="168"/>
      <c r="E5917" s="168"/>
      <c r="F5917" s="168"/>
      <c r="H5917" s="168"/>
      <c r="I5917" s="168"/>
      <c r="J5917" s="168"/>
      <c r="K5917" s="168"/>
      <c r="L5917" s="168"/>
    </row>
    <row r="5918" ht="14.25" spans="2:12">
      <c r="B5918" s="168"/>
      <c r="C5918" s="168"/>
      <c r="D5918" s="168"/>
      <c r="E5918" s="168"/>
      <c r="F5918" s="168"/>
      <c r="H5918" s="168"/>
      <c r="I5918" s="168"/>
      <c r="J5918" s="168"/>
      <c r="K5918" s="168"/>
      <c r="L5918" s="168"/>
    </row>
    <row r="5919" ht="14.25" spans="2:12">
      <c r="B5919" s="168"/>
      <c r="C5919" s="168"/>
      <c r="D5919" s="168"/>
      <c r="E5919" s="168"/>
      <c r="F5919" s="168"/>
      <c r="H5919" s="168"/>
      <c r="I5919" s="168"/>
      <c r="J5919" s="168"/>
      <c r="K5919" s="168"/>
      <c r="L5919" s="168"/>
    </row>
    <row r="5920" ht="14.25" spans="2:12">
      <c r="B5920" s="168"/>
      <c r="C5920" s="168"/>
      <c r="D5920" s="168"/>
      <c r="E5920" s="168"/>
      <c r="F5920" s="168"/>
      <c r="H5920" s="168"/>
      <c r="I5920" s="168"/>
      <c r="J5920" s="168"/>
      <c r="K5920" s="168"/>
      <c r="L5920" s="168"/>
    </row>
    <row r="5921" ht="14.25" spans="2:12">
      <c r="B5921" s="168"/>
      <c r="C5921" s="168"/>
      <c r="D5921" s="168"/>
      <c r="E5921" s="168"/>
      <c r="F5921" s="168"/>
      <c r="H5921" s="168"/>
      <c r="I5921" s="168"/>
      <c r="J5921" s="168"/>
      <c r="K5921" s="168"/>
      <c r="L5921" s="168"/>
    </row>
    <row r="5922" ht="14.25" spans="2:12">
      <c r="B5922" s="168"/>
      <c r="C5922" s="168"/>
      <c r="D5922" s="168"/>
      <c r="E5922" s="168"/>
      <c r="F5922" s="168"/>
      <c r="H5922" s="168"/>
      <c r="I5922" s="168"/>
      <c r="J5922" s="168"/>
      <c r="K5922" s="168"/>
      <c r="L5922" s="168"/>
    </row>
    <row r="5923" ht="14.25" spans="2:12">
      <c r="B5923" s="168"/>
      <c r="C5923" s="168"/>
      <c r="D5923" s="168"/>
      <c r="E5923" s="168"/>
      <c r="F5923" s="168"/>
      <c r="H5923" s="168"/>
      <c r="I5923" s="168"/>
      <c r="J5923" s="168"/>
      <c r="K5923" s="168"/>
      <c r="L5923" s="168"/>
    </row>
    <row r="5924" ht="14.25" spans="2:12">
      <c r="B5924" s="168"/>
      <c r="C5924" s="168"/>
      <c r="D5924" s="168"/>
      <c r="E5924" s="168"/>
      <c r="F5924" s="168"/>
      <c r="H5924" s="168"/>
      <c r="I5924" s="168"/>
      <c r="J5924" s="168"/>
      <c r="K5924" s="168"/>
      <c r="L5924" s="168"/>
    </row>
    <row r="5925" ht="14.25" spans="2:12">
      <c r="B5925" s="168"/>
      <c r="C5925" s="168"/>
      <c r="D5925" s="168"/>
      <c r="E5925" s="168"/>
      <c r="F5925" s="168"/>
      <c r="H5925" s="168"/>
      <c r="I5925" s="168"/>
      <c r="J5925" s="168"/>
      <c r="K5925" s="168"/>
      <c r="L5925" s="168"/>
    </row>
    <row r="5926" ht="14.25" spans="2:12">
      <c r="B5926" s="168"/>
      <c r="C5926" s="168"/>
      <c r="D5926" s="168"/>
      <c r="E5926" s="168"/>
      <c r="F5926" s="168"/>
      <c r="H5926" s="168"/>
      <c r="I5926" s="168"/>
      <c r="J5926" s="168"/>
      <c r="K5926" s="168"/>
      <c r="L5926" s="168"/>
    </row>
    <row r="5927" ht="14.25" spans="2:12">
      <c r="B5927" s="168"/>
      <c r="C5927" s="168"/>
      <c r="D5927" s="168"/>
      <c r="E5927" s="168"/>
      <c r="F5927" s="168"/>
      <c r="H5927" s="168"/>
      <c r="I5927" s="168"/>
      <c r="J5927" s="168"/>
      <c r="K5927" s="168"/>
      <c r="L5927" s="168"/>
    </row>
    <row r="5928" ht="14.25" spans="2:12">
      <c r="B5928" s="168"/>
      <c r="C5928" s="168"/>
      <c r="D5928" s="168"/>
      <c r="E5928" s="168"/>
      <c r="F5928" s="168"/>
      <c r="H5928" s="168"/>
      <c r="I5928" s="168"/>
      <c r="J5928" s="168"/>
      <c r="K5928" s="168"/>
      <c r="L5928" s="168"/>
    </row>
    <row r="5929" ht="14.25" spans="2:12">
      <c r="B5929" s="168"/>
      <c r="C5929" s="168"/>
      <c r="D5929" s="168"/>
      <c r="E5929" s="168"/>
      <c r="F5929" s="168"/>
      <c r="H5929" s="168"/>
      <c r="I5929" s="168"/>
      <c r="J5929" s="168"/>
      <c r="K5929" s="168"/>
      <c r="L5929" s="168"/>
    </row>
    <row r="5930" ht="14.25" spans="2:12">
      <c r="B5930" s="168"/>
      <c r="C5930" s="168"/>
      <c r="D5930" s="168"/>
      <c r="E5930" s="168"/>
      <c r="F5930" s="168"/>
      <c r="H5930" s="168"/>
      <c r="I5930" s="168"/>
      <c r="J5930" s="168"/>
      <c r="K5930" s="168"/>
      <c r="L5930" s="168"/>
    </row>
    <row r="5931" ht="14.25" spans="2:12">
      <c r="B5931" s="168"/>
      <c r="C5931" s="168"/>
      <c r="D5931" s="168"/>
      <c r="E5931" s="168"/>
      <c r="F5931" s="168"/>
      <c r="H5931" s="168"/>
      <c r="I5931" s="168"/>
      <c r="J5931" s="168"/>
      <c r="K5931" s="168"/>
      <c r="L5931" s="168"/>
    </row>
    <row r="5932" ht="14.25" spans="2:12">
      <c r="B5932" s="168"/>
      <c r="C5932" s="168"/>
      <c r="D5932" s="168"/>
      <c r="E5932" s="168"/>
      <c r="F5932" s="168"/>
      <c r="H5932" s="168"/>
      <c r="I5932" s="168"/>
      <c r="J5932" s="168"/>
      <c r="K5932" s="168"/>
      <c r="L5932" s="168"/>
    </row>
    <row r="5933" ht="14.25" spans="2:12">
      <c r="B5933" s="168"/>
      <c r="C5933" s="168"/>
      <c r="D5933" s="168"/>
      <c r="E5933" s="168"/>
      <c r="F5933" s="168"/>
      <c r="H5933" s="168"/>
      <c r="I5933" s="168"/>
      <c r="J5933" s="168"/>
      <c r="K5933" s="168"/>
      <c r="L5933" s="168"/>
    </row>
    <row r="5934" ht="14.25" spans="2:12">
      <c r="B5934" s="168"/>
      <c r="C5934" s="168"/>
      <c r="D5934" s="168"/>
      <c r="E5934" s="168"/>
      <c r="F5934" s="168"/>
      <c r="H5934" s="168"/>
      <c r="I5934" s="168"/>
      <c r="J5934" s="168"/>
      <c r="K5934" s="168"/>
      <c r="L5934" s="168"/>
    </row>
    <row r="5935" ht="14.25" spans="2:12">
      <c r="B5935" s="168"/>
      <c r="C5935" s="168"/>
      <c r="D5935" s="168"/>
      <c r="E5935" s="168"/>
      <c r="F5935" s="168"/>
      <c r="H5935" s="168"/>
      <c r="I5935" s="168"/>
      <c r="J5935" s="168"/>
      <c r="K5935" s="168"/>
      <c r="L5935" s="168"/>
    </row>
    <row r="5936" ht="14.25" spans="2:12">
      <c r="B5936" s="168"/>
      <c r="C5936" s="168"/>
      <c r="D5936" s="168"/>
      <c r="E5936" s="168"/>
      <c r="F5936" s="168"/>
      <c r="H5936" s="168"/>
      <c r="I5936" s="168"/>
      <c r="J5936" s="168"/>
      <c r="K5936" s="168"/>
      <c r="L5936" s="168"/>
    </row>
    <row r="5937" ht="14.25" spans="2:12">
      <c r="B5937" s="168"/>
      <c r="C5937" s="168"/>
      <c r="D5937" s="168"/>
      <c r="E5937" s="168"/>
      <c r="F5937" s="168"/>
      <c r="H5937" s="168"/>
      <c r="I5937" s="168"/>
      <c r="J5937" s="168"/>
      <c r="K5937" s="168"/>
      <c r="L5937" s="168"/>
    </row>
    <row r="5938" ht="14.25" spans="2:12">
      <c r="B5938" s="168"/>
      <c r="C5938" s="168"/>
      <c r="D5938" s="168"/>
      <c r="E5938" s="168"/>
      <c r="F5938" s="168"/>
      <c r="H5938" s="168"/>
      <c r="I5938" s="168"/>
      <c r="J5938" s="168"/>
      <c r="K5938" s="168"/>
      <c r="L5938" s="168"/>
    </row>
    <row r="5939" ht="14.25" spans="2:12">
      <c r="B5939" s="168"/>
      <c r="C5939" s="168"/>
      <c r="D5939" s="168"/>
      <c r="E5939" s="168"/>
      <c r="F5939" s="168"/>
      <c r="H5939" s="168"/>
      <c r="I5939" s="168"/>
      <c r="J5939" s="168"/>
      <c r="K5939" s="168"/>
      <c r="L5939" s="168"/>
    </row>
    <row r="5940" ht="14.25" spans="2:12">
      <c r="B5940" s="168"/>
      <c r="C5940" s="168"/>
      <c r="D5940" s="168"/>
      <c r="E5940" s="168"/>
      <c r="F5940" s="168"/>
      <c r="H5940" s="168"/>
      <c r="I5940" s="168"/>
      <c r="J5940" s="168"/>
      <c r="K5940" s="168"/>
      <c r="L5940" s="168"/>
    </row>
    <row r="5941" ht="14.25" spans="2:12">
      <c r="B5941" s="168"/>
      <c r="C5941" s="168"/>
      <c r="D5941" s="168"/>
      <c r="E5941" s="168"/>
      <c r="F5941" s="168"/>
      <c r="H5941" s="168"/>
      <c r="I5941" s="168"/>
      <c r="J5941" s="168"/>
      <c r="K5941" s="168"/>
      <c r="L5941" s="168"/>
    </row>
    <row r="5942" ht="14.25" spans="2:12">
      <c r="B5942" s="168"/>
      <c r="C5942" s="168"/>
      <c r="D5942" s="168"/>
      <c r="E5942" s="168"/>
      <c r="F5942" s="168"/>
      <c r="H5942" s="168"/>
      <c r="I5942" s="168"/>
      <c r="J5942" s="168"/>
      <c r="K5942" s="168"/>
      <c r="L5942" s="168"/>
    </row>
    <row r="5943" ht="14.25" spans="2:12">
      <c r="B5943" s="168"/>
      <c r="C5943" s="168"/>
      <c r="D5943" s="168"/>
      <c r="E5943" s="168"/>
      <c r="F5943" s="168"/>
      <c r="H5943" s="168"/>
      <c r="I5943" s="168"/>
      <c r="J5943" s="168"/>
      <c r="K5943" s="168"/>
      <c r="L5943" s="168"/>
    </row>
    <row r="5944" ht="14.25" spans="2:12">
      <c r="B5944" s="168"/>
      <c r="C5944" s="168"/>
      <c r="D5944" s="168"/>
      <c r="E5944" s="168"/>
      <c r="F5944" s="168"/>
      <c r="H5944" s="168"/>
      <c r="I5944" s="168"/>
      <c r="J5944" s="168"/>
      <c r="K5944" s="168"/>
      <c r="L5944" s="168"/>
    </row>
    <row r="5945" ht="14.25" spans="2:12">
      <c r="B5945" s="168"/>
      <c r="C5945" s="168"/>
      <c r="D5945" s="168"/>
      <c r="E5945" s="168"/>
      <c r="F5945" s="168"/>
      <c r="H5945" s="168"/>
      <c r="I5945" s="168"/>
      <c r="J5945" s="168"/>
      <c r="K5945" s="168"/>
      <c r="L5945" s="168"/>
    </row>
    <row r="5946" ht="14.25" spans="2:12">
      <c r="B5946" s="168"/>
      <c r="C5946" s="168"/>
      <c r="D5946" s="168"/>
      <c r="E5946" s="168"/>
      <c r="F5946" s="168"/>
      <c r="H5946" s="168"/>
      <c r="I5946" s="168"/>
      <c r="J5946" s="168"/>
      <c r="K5946" s="168"/>
      <c r="L5946" s="168"/>
    </row>
    <row r="5947" ht="14.25" spans="2:12">
      <c r="B5947" s="168"/>
      <c r="C5947" s="168"/>
      <c r="D5947" s="168"/>
      <c r="E5947" s="168"/>
      <c r="F5947" s="168"/>
      <c r="H5947" s="168"/>
      <c r="I5947" s="168"/>
      <c r="J5947" s="168"/>
      <c r="K5947" s="168"/>
      <c r="L5947" s="168"/>
    </row>
    <row r="5948" ht="14.25" spans="2:12">
      <c r="B5948" s="168"/>
      <c r="C5948" s="168"/>
      <c r="D5948" s="168"/>
      <c r="E5948" s="168"/>
      <c r="F5948" s="168"/>
      <c r="H5948" s="168"/>
      <c r="I5948" s="168"/>
      <c r="J5948" s="168"/>
      <c r="K5948" s="168"/>
      <c r="L5948" s="168"/>
    </row>
    <row r="5949" ht="14.25" spans="2:12">
      <c r="B5949" s="168"/>
      <c r="C5949" s="168"/>
      <c r="D5949" s="168"/>
      <c r="E5949" s="168"/>
      <c r="F5949" s="168"/>
      <c r="H5949" s="168"/>
      <c r="I5949" s="168"/>
      <c r="J5949" s="168"/>
      <c r="K5949" s="168"/>
      <c r="L5949" s="168"/>
    </row>
    <row r="5950" ht="14.25" spans="2:12">
      <c r="B5950" s="168"/>
      <c r="C5950" s="168"/>
      <c r="D5950" s="168"/>
      <c r="E5950" s="168"/>
      <c r="F5950" s="168"/>
      <c r="H5950" s="168"/>
      <c r="I5950" s="168"/>
      <c r="J5950" s="168"/>
      <c r="K5950" s="168"/>
      <c r="L5950" s="168"/>
    </row>
    <row r="5951" ht="14.25" spans="2:12">
      <c r="B5951" s="168"/>
      <c r="C5951" s="168"/>
      <c r="D5951" s="168"/>
      <c r="E5951" s="168"/>
      <c r="F5951" s="168"/>
      <c r="H5951" s="168"/>
      <c r="I5951" s="168"/>
      <c r="J5951" s="168"/>
      <c r="K5951" s="168"/>
      <c r="L5951" s="168"/>
    </row>
    <row r="5952" ht="14.25" spans="2:12">
      <c r="B5952" s="168"/>
      <c r="C5952" s="168"/>
      <c r="D5952" s="168"/>
      <c r="E5952" s="168"/>
      <c r="F5952" s="168"/>
      <c r="H5952" s="168"/>
      <c r="I5952" s="168"/>
      <c r="J5952" s="168"/>
      <c r="K5952" s="168"/>
      <c r="L5952" s="168"/>
    </row>
    <row r="5953" ht="14.25" spans="2:12">
      <c r="B5953" s="168"/>
      <c r="C5953" s="168"/>
      <c r="D5953" s="168"/>
      <c r="E5953" s="168"/>
      <c r="F5953" s="168"/>
      <c r="H5953" s="168"/>
      <c r="I5953" s="168"/>
      <c r="J5953" s="168"/>
      <c r="K5953" s="168"/>
      <c r="L5953" s="168"/>
    </row>
    <row r="5954" ht="14.25" spans="2:12">
      <c r="B5954" s="168"/>
      <c r="C5954" s="168"/>
      <c r="D5954" s="168"/>
      <c r="E5954" s="168"/>
      <c r="F5954" s="168"/>
      <c r="H5954" s="168"/>
      <c r="I5954" s="168"/>
      <c r="J5954" s="168"/>
      <c r="K5954" s="168"/>
      <c r="L5954" s="168"/>
    </row>
    <row r="5955" ht="14.25" spans="2:12">
      <c r="B5955" s="168"/>
      <c r="C5955" s="168"/>
      <c r="D5955" s="168"/>
      <c r="E5955" s="168"/>
      <c r="F5955" s="168"/>
      <c r="H5955" s="168"/>
      <c r="I5955" s="168"/>
      <c r="J5955" s="168"/>
      <c r="K5955" s="168"/>
      <c r="L5955" s="168"/>
    </row>
    <row r="5956" ht="14.25" spans="2:12">
      <c r="B5956" s="168"/>
      <c r="C5956" s="168"/>
      <c r="D5956" s="168"/>
      <c r="E5956" s="168"/>
      <c r="F5956" s="168"/>
      <c r="H5956" s="168"/>
      <c r="I5956" s="168"/>
      <c r="J5956" s="168"/>
      <c r="K5956" s="168"/>
      <c r="L5956" s="168"/>
    </row>
    <row r="5957" ht="14.25" spans="2:12">
      <c r="B5957" s="168"/>
      <c r="C5957" s="168"/>
      <c r="D5957" s="168"/>
      <c r="E5957" s="168"/>
      <c r="F5957" s="168"/>
      <c r="H5957" s="168"/>
      <c r="I5957" s="168"/>
      <c r="J5957" s="168"/>
      <c r="K5957" s="168"/>
      <c r="L5957" s="168"/>
    </row>
    <row r="5958" ht="14.25" spans="2:12">
      <c r="B5958" s="168"/>
      <c r="C5958" s="168"/>
      <c r="D5958" s="168"/>
      <c r="E5958" s="168"/>
      <c r="F5958" s="168"/>
      <c r="H5958" s="168"/>
      <c r="I5958" s="168"/>
      <c r="J5958" s="168"/>
      <c r="K5958" s="168"/>
      <c r="L5958" s="168"/>
    </row>
    <row r="5959" ht="14.25" spans="2:12">
      <c r="B5959" s="168"/>
      <c r="C5959" s="168"/>
      <c r="D5959" s="168"/>
      <c r="E5959" s="168"/>
      <c r="F5959" s="168"/>
      <c r="H5959" s="168"/>
      <c r="I5959" s="168"/>
      <c r="J5959" s="168"/>
      <c r="K5959" s="168"/>
      <c r="L5959" s="168"/>
    </row>
    <row r="5960" ht="14.25" spans="2:12">
      <c r="B5960" s="168"/>
      <c r="C5960" s="168"/>
      <c r="D5960" s="168"/>
      <c r="E5960" s="168"/>
      <c r="F5960" s="168"/>
      <c r="H5960" s="168"/>
      <c r="I5960" s="168"/>
      <c r="J5960" s="168"/>
      <c r="K5960" s="168"/>
      <c r="L5960" s="168"/>
    </row>
    <row r="5961" ht="14.25" spans="2:12">
      <c r="B5961" s="168"/>
      <c r="C5961" s="168"/>
      <c r="D5961" s="168"/>
      <c r="E5961" s="168"/>
      <c r="F5961" s="168"/>
      <c r="H5961" s="168"/>
      <c r="I5961" s="168"/>
      <c r="J5961" s="168"/>
      <c r="K5961" s="168"/>
      <c r="L5961" s="168"/>
    </row>
    <row r="5962" ht="14.25" spans="2:12">
      <c r="B5962" s="168"/>
      <c r="C5962" s="168"/>
      <c r="D5962" s="168"/>
      <c r="E5962" s="168"/>
      <c r="F5962" s="168"/>
      <c r="H5962" s="168"/>
      <c r="I5962" s="168"/>
      <c r="J5962" s="168"/>
      <c r="K5962" s="168"/>
      <c r="L5962" s="168"/>
    </row>
    <row r="5963" ht="14.25" spans="2:12">
      <c r="B5963" s="168"/>
      <c r="C5963" s="168"/>
      <c r="D5963" s="168"/>
      <c r="E5963" s="168"/>
      <c r="F5963" s="168"/>
      <c r="H5963" s="168"/>
      <c r="I5963" s="168"/>
      <c r="J5963" s="168"/>
      <c r="K5963" s="168"/>
      <c r="L5963" s="168"/>
    </row>
    <row r="5964" ht="14.25" spans="2:12">
      <c r="B5964" s="168"/>
      <c r="C5964" s="168"/>
      <c r="D5964" s="168"/>
      <c r="E5964" s="168"/>
      <c r="F5964" s="168"/>
      <c r="H5964" s="168"/>
      <c r="I5964" s="168"/>
      <c r="J5964" s="168"/>
      <c r="K5964" s="168"/>
      <c r="L5964" s="168"/>
    </row>
    <row r="5965" ht="14.25" spans="2:12">
      <c r="B5965" s="168"/>
      <c r="C5965" s="168"/>
      <c r="D5965" s="168"/>
      <c r="E5965" s="168"/>
      <c r="F5965" s="168"/>
      <c r="H5965" s="168"/>
      <c r="I5965" s="168"/>
      <c r="J5965" s="168"/>
      <c r="K5965" s="168"/>
      <c r="L5965" s="168"/>
    </row>
    <row r="5966" ht="14.25" spans="2:12">
      <c r="B5966" s="168"/>
      <c r="C5966" s="168"/>
      <c r="D5966" s="168"/>
      <c r="E5966" s="168"/>
      <c r="F5966" s="168"/>
      <c r="H5966" s="168"/>
      <c r="I5966" s="168"/>
      <c r="J5966" s="168"/>
      <c r="K5966" s="168"/>
      <c r="L5966" s="168"/>
    </row>
    <row r="5967" ht="14.25" spans="2:12">
      <c r="B5967" s="168"/>
      <c r="C5967" s="168"/>
      <c r="D5967" s="168"/>
      <c r="E5967" s="168"/>
      <c r="F5967" s="168"/>
      <c r="H5967" s="168"/>
      <c r="I5967" s="168"/>
      <c r="J5967" s="168"/>
      <c r="K5967" s="168"/>
      <c r="L5967" s="168"/>
    </row>
    <row r="5968" ht="14.25" spans="2:12">
      <c r="B5968" s="168"/>
      <c r="C5968" s="168"/>
      <c r="D5968" s="168"/>
      <c r="E5968" s="168"/>
      <c r="F5968" s="168"/>
      <c r="H5968" s="168"/>
      <c r="I5968" s="168"/>
      <c r="J5968" s="168"/>
      <c r="K5968" s="168"/>
      <c r="L5968" s="168"/>
    </row>
    <row r="5969" ht="14.25" spans="2:12">
      <c r="B5969" s="168"/>
      <c r="C5969" s="168"/>
      <c r="D5969" s="168"/>
      <c r="E5969" s="168"/>
      <c r="F5969" s="168"/>
      <c r="H5969" s="168"/>
      <c r="I5969" s="168"/>
      <c r="J5969" s="168"/>
      <c r="K5969" s="168"/>
      <c r="L5969" s="168"/>
    </row>
    <row r="5970" ht="14.25" spans="2:12">
      <c r="B5970" s="168"/>
      <c r="C5970" s="168"/>
      <c r="D5970" s="168"/>
      <c r="E5970" s="168"/>
      <c r="F5970" s="168"/>
      <c r="H5970" s="168"/>
      <c r="I5970" s="168"/>
      <c r="J5970" s="168"/>
      <c r="K5970" s="168"/>
      <c r="L5970" s="168"/>
    </row>
    <row r="5971" ht="14.25" spans="2:12">
      <c r="B5971" s="168"/>
      <c r="C5971" s="168"/>
      <c r="D5971" s="168"/>
      <c r="E5971" s="168"/>
      <c r="F5971" s="168"/>
      <c r="H5971" s="168"/>
      <c r="I5971" s="168"/>
      <c r="J5971" s="168"/>
      <c r="K5971" s="168"/>
      <c r="L5971" s="168"/>
    </row>
    <row r="5972" ht="14.25" spans="2:12">
      <c r="B5972" s="168"/>
      <c r="C5972" s="168"/>
      <c r="D5972" s="168"/>
      <c r="E5972" s="168"/>
      <c r="F5972" s="168"/>
      <c r="H5972" s="168"/>
      <c r="I5972" s="168"/>
      <c r="J5972" s="168"/>
      <c r="K5972" s="168"/>
      <c r="L5972" s="168"/>
    </row>
    <row r="5973" ht="14.25" spans="2:12">
      <c r="B5973" s="168"/>
      <c r="C5973" s="168"/>
      <c r="D5973" s="168"/>
      <c r="E5973" s="168"/>
      <c r="F5973" s="168"/>
      <c r="H5973" s="168"/>
      <c r="I5973" s="168"/>
      <c r="J5973" s="168"/>
      <c r="K5973" s="168"/>
      <c r="L5973" s="168"/>
    </row>
    <row r="5974" ht="14.25" spans="2:12">
      <c r="B5974" s="168"/>
      <c r="C5974" s="168"/>
      <c r="D5974" s="168"/>
      <c r="E5974" s="168"/>
      <c r="F5974" s="168"/>
      <c r="H5974" s="168"/>
      <c r="I5974" s="168"/>
      <c r="J5974" s="168"/>
      <c r="K5974" s="168"/>
      <c r="L5974" s="168"/>
    </row>
    <row r="5975" ht="14.25" spans="2:12">
      <c r="B5975" s="168"/>
      <c r="C5975" s="168"/>
      <c r="D5975" s="168"/>
      <c r="E5975" s="168"/>
      <c r="F5975" s="168"/>
      <c r="H5975" s="168"/>
      <c r="I5975" s="168"/>
      <c r="J5975" s="168"/>
      <c r="K5975" s="168"/>
      <c r="L5975" s="168"/>
    </row>
    <row r="5976" ht="14.25" spans="2:12">
      <c r="B5976" s="168"/>
      <c r="C5976" s="168"/>
      <c r="D5976" s="168"/>
      <c r="E5976" s="168"/>
      <c r="F5976" s="168"/>
      <c r="H5976" s="168"/>
      <c r="I5976" s="168"/>
      <c r="J5976" s="168"/>
      <c r="K5976" s="168"/>
      <c r="L5976" s="168"/>
    </row>
    <row r="5977" ht="14.25" spans="2:12">
      <c r="B5977" s="168"/>
      <c r="C5977" s="168"/>
      <c r="D5977" s="168"/>
      <c r="E5977" s="168"/>
      <c r="F5977" s="168"/>
      <c r="H5977" s="168"/>
      <c r="I5977" s="168"/>
      <c r="J5977" s="168"/>
      <c r="K5977" s="168"/>
      <c r="L5977" s="168"/>
    </row>
    <row r="5978" ht="14.25" spans="2:12">
      <c r="B5978" s="168"/>
      <c r="C5978" s="168"/>
      <c r="D5978" s="168"/>
      <c r="E5978" s="168"/>
      <c r="F5978" s="168"/>
      <c r="H5978" s="168"/>
      <c r="I5978" s="168"/>
      <c r="J5978" s="168"/>
      <c r="K5978" s="168"/>
      <c r="L5978" s="168"/>
    </row>
    <row r="5979" ht="14.25" spans="2:12">
      <c r="B5979" s="168"/>
      <c r="C5979" s="168"/>
      <c r="D5979" s="168"/>
      <c r="E5979" s="168"/>
      <c r="F5979" s="168"/>
      <c r="H5979" s="168"/>
      <c r="I5979" s="168"/>
      <c r="J5979" s="168"/>
      <c r="K5979" s="168"/>
      <c r="L5979" s="168"/>
    </row>
    <row r="5980" ht="14.25" spans="2:12">
      <c r="B5980" s="168"/>
      <c r="C5980" s="168"/>
      <c r="D5980" s="168"/>
      <c r="E5980" s="168"/>
      <c r="F5980" s="168"/>
      <c r="H5980" s="168"/>
      <c r="I5980" s="168"/>
      <c r="J5980" s="168"/>
      <c r="K5980" s="168"/>
      <c r="L5980" s="168"/>
    </row>
    <row r="5981" ht="14.25" spans="2:12">
      <c r="B5981" s="168"/>
      <c r="C5981" s="168"/>
      <c r="D5981" s="168"/>
      <c r="E5981" s="168"/>
      <c r="F5981" s="168"/>
      <c r="H5981" s="168"/>
      <c r="I5981" s="168"/>
      <c r="J5981" s="168"/>
      <c r="K5981" s="168"/>
      <c r="L5981" s="168"/>
    </row>
    <row r="5982" ht="14.25" spans="2:12">
      <c r="B5982" s="168"/>
      <c r="C5982" s="168"/>
      <c r="D5982" s="168"/>
      <c r="E5982" s="168"/>
      <c r="F5982" s="168"/>
      <c r="H5982" s="168"/>
      <c r="I5982" s="168"/>
      <c r="J5982" s="168"/>
      <c r="K5982" s="168"/>
      <c r="L5982" s="168"/>
    </row>
    <row r="5983" ht="14.25" spans="2:12">
      <c r="B5983" s="168"/>
      <c r="C5983" s="168"/>
      <c r="D5983" s="168"/>
      <c r="E5983" s="168"/>
      <c r="F5983" s="168"/>
      <c r="H5983" s="168"/>
      <c r="I5983" s="168"/>
      <c r="J5983" s="168"/>
      <c r="K5983" s="168"/>
      <c r="L5983" s="168"/>
    </row>
    <row r="5984" ht="14.25" spans="2:12">
      <c r="B5984" s="168"/>
      <c r="C5984" s="168"/>
      <c r="D5984" s="168"/>
      <c r="E5984" s="168"/>
      <c r="F5984" s="168"/>
      <c r="H5984" s="168"/>
      <c r="I5984" s="168"/>
      <c r="J5984" s="168"/>
      <c r="K5984" s="168"/>
      <c r="L5984" s="168"/>
    </row>
    <row r="5985" ht="14.25" spans="2:12">
      <c r="B5985" s="168"/>
      <c r="C5985" s="168"/>
      <c r="D5985" s="168"/>
      <c r="E5985" s="168"/>
      <c r="F5985" s="168"/>
      <c r="H5985" s="168"/>
      <c r="I5985" s="168"/>
      <c r="J5985" s="168"/>
      <c r="K5985" s="168"/>
      <c r="L5985" s="168"/>
    </row>
    <row r="5986" ht="14.25" spans="2:12">
      <c r="B5986" s="168"/>
      <c r="C5986" s="168"/>
      <c r="D5986" s="168"/>
      <c r="E5986" s="168"/>
      <c r="F5986" s="168"/>
      <c r="H5986" s="168"/>
      <c r="I5986" s="168"/>
      <c r="J5986" s="168"/>
      <c r="K5986" s="168"/>
      <c r="L5986" s="168"/>
    </row>
    <row r="5987" ht="14.25" spans="2:12">
      <c r="B5987" s="168"/>
      <c r="C5987" s="168"/>
      <c r="D5987" s="168"/>
      <c r="E5987" s="168"/>
      <c r="F5987" s="168"/>
      <c r="H5987" s="168"/>
      <c r="I5987" s="168"/>
      <c r="J5987" s="168"/>
      <c r="K5987" s="168"/>
      <c r="L5987" s="168"/>
    </row>
    <row r="5988" ht="14.25" spans="2:12">
      <c r="B5988" s="168"/>
      <c r="C5988" s="168"/>
      <c r="D5988" s="168"/>
      <c r="E5988" s="168"/>
      <c r="F5988" s="168"/>
      <c r="H5988" s="168"/>
      <c r="I5988" s="168"/>
      <c r="J5988" s="168"/>
      <c r="K5988" s="168"/>
      <c r="L5988" s="168"/>
    </row>
    <row r="5989" ht="14.25" spans="2:12">
      <c r="B5989" s="168"/>
      <c r="C5989" s="168"/>
      <c r="D5989" s="168"/>
      <c r="E5989" s="168"/>
      <c r="F5989" s="168"/>
      <c r="H5989" s="168"/>
      <c r="I5989" s="168"/>
      <c r="J5989" s="168"/>
      <c r="K5989" s="168"/>
      <c r="L5989" s="168"/>
    </row>
    <row r="5990" ht="14.25" spans="2:12">
      <c r="B5990" s="168"/>
      <c r="C5990" s="168"/>
      <c r="D5990" s="168"/>
      <c r="E5990" s="168"/>
      <c r="F5990" s="168"/>
      <c r="H5990" s="168"/>
      <c r="I5990" s="168"/>
      <c r="J5990" s="168"/>
      <c r="K5990" s="168"/>
      <c r="L5990" s="168"/>
    </row>
    <row r="5991" ht="14.25" spans="2:12">
      <c r="B5991" s="168"/>
      <c r="C5991" s="168"/>
      <c r="D5991" s="168"/>
      <c r="E5991" s="168"/>
      <c r="F5991" s="168"/>
      <c r="H5991" s="168"/>
      <c r="I5991" s="168"/>
      <c r="J5991" s="168"/>
      <c r="K5991" s="168"/>
      <c r="L5991" s="168"/>
    </row>
    <row r="5992" ht="14.25" spans="2:12">
      <c r="B5992" s="168"/>
      <c r="C5992" s="168"/>
      <c r="D5992" s="168"/>
      <c r="E5992" s="168"/>
      <c r="F5992" s="168"/>
      <c r="H5992" s="168"/>
      <c r="I5992" s="168"/>
      <c r="J5992" s="168"/>
      <c r="K5992" s="168"/>
      <c r="L5992" s="168"/>
    </row>
    <row r="5993" ht="14.25" spans="2:12">
      <c r="B5993" s="168"/>
      <c r="C5993" s="168"/>
      <c r="D5993" s="168"/>
      <c r="E5993" s="168"/>
      <c r="F5993" s="168"/>
      <c r="H5993" s="168"/>
      <c r="I5993" s="168"/>
      <c r="J5993" s="168"/>
      <c r="K5993" s="168"/>
      <c r="L5993" s="168"/>
    </row>
    <row r="5994" ht="14.25" spans="2:12">
      <c r="B5994" s="168"/>
      <c r="C5994" s="168"/>
      <c r="D5994" s="168"/>
      <c r="E5994" s="168"/>
      <c r="F5994" s="168"/>
      <c r="H5994" s="168"/>
      <c r="I5994" s="168"/>
      <c r="J5994" s="168"/>
      <c r="K5994" s="168"/>
      <c r="L5994" s="168"/>
    </row>
    <row r="5995" ht="14.25" spans="2:12">
      <c r="B5995" s="168"/>
      <c r="C5995" s="168"/>
      <c r="D5995" s="168"/>
      <c r="E5995" s="168"/>
      <c r="F5995" s="168"/>
      <c r="H5995" s="168"/>
      <c r="I5995" s="168"/>
      <c r="J5995" s="168"/>
      <c r="K5995" s="168"/>
      <c r="L5995" s="168"/>
    </row>
    <row r="5996" ht="14.25" spans="2:12">
      <c r="B5996" s="168"/>
      <c r="C5996" s="168"/>
      <c r="D5996" s="168"/>
      <c r="E5996" s="168"/>
      <c r="F5996" s="168"/>
      <c r="H5996" s="168"/>
      <c r="I5996" s="168"/>
      <c r="J5996" s="168"/>
      <c r="K5996" s="168"/>
      <c r="L5996" s="168"/>
    </row>
    <row r="5997" ht="14.25" spans="2:12">
      <c r="B5997" s="168"/>
      <c r="C5997" s="168"/>
      <c r="D5997" s="168"/>
      <c r="E5997" s="168"/>
      <c r="F5997" s="168"/>
      <c r="H5997" s="168"/>
      <c r="I5997" s="168"/>
      <c r="J5997" s="168"/>
      <c r="K5997" s="168"/>
      <c r="L5997" s="168"/>
    </row>
    <row r="5998" ht="14.25" spans="2:12">
      <c r="B5998" s="168"/>
      <c r="C5998" s="168"/>
      <c r="D5998" s="168"/>
      <c r="E5998" s="168"/>
      <c r="F5998" s="168"/>
      <c r="H5998" s="168"/>
      <c r="I5998" s="168"/>
      <c r="J5998" s="168"/>
      <c r="K5998" s="168"/>
      <c r="L5998" s="168"/>
    </row>
    <row r="5999" ht="14.25" spans="2:12">
      <c r="B5999" s="168"/>
      <c r="C5999" s="168"/>
      <c r="D5999" s="168"/>
      <c r="E5999" s="168"/>
      <c r="F5999" s="168"/>
      <c r="H5999" s="168"/>
      <c r="I5999" s="168"/>
      <c r="J5999" s="168"/>
      <c r="K5999" s="168"/>
      <c r="L5999" s="168"/>
    </row>
    <row r="6000" ht="14.25" spans="2:12">
      <c r="B6000" s="168"/>
      <c r="C6000" s="168"/>
      <c r="D6000" s="168"/>
      <c r="E6000" s="168"/>
      <c r="F6000" s="168"/>
      <c r="H6000" s="168"/>
      <c r="I6000" s="168"/>
      <c r="J6000" s="168"/>
      <c r="K6000" s="168"/>
      <c r="L6000" s="168"/>
    </row>
    <row r="6001" ht="14.25" spans="2:12">
      <c r="B6001" s="168"/>
      <c r="C6001" s="168"/>
      <c r="D6001" s="168"/>
      <c r="E6001" s="168"/>
      <c r="F6001" s="168"/>
      <c r="H6001" s="168"/>
      <c r="I6001" s="168"/>
      <c r="J6001" s="168"/>
      <c r="K6001" s="168"/>
      <c r="L6001" s="168"/>
    </row>
    <row r="6002" ht="14.25" spans="2:12">
      <c r="B6002" s="168"/>
      <c r="C6002" s="168"/>
      <c r="D6002" s="168"/>
      <c r="E6002" s="168"/>
      <c r="F6002" s="168"/>
      <c r="H6002" s="168"/>
      <c r="I6002" s="168"/>
      <c r="J6002" s="168"/>
      <c r="K6002" s="168"/>
      <c r="L6002" s="168"/>
    </row>
    <row r="6003" ht="14.25" spans="2:12">
      <c r="B6003" s="168"/>
      <c r="C6003" s="168"/>
      <c r="D6003" s="168"/>
      <c r="E6003" s="168"/>
      <c r="F6003" s="168"/>
      <c r="H6003" s="168"/>
      <c r="I6003" s="168"/>
      <c r="J6003" s="168"/>
      <c r="K6003" s="168"/>
      <c r="L6003" s="168"/>
    </row>
    <row r="6004" ht="14.25" spans="2:12">
      <c r="B6004" s="168"/>
      <c r="C6004" s="168"/>
      <c r="D6004" s="168"/>
      <c r="E6004" s="168"/>
      <c r="F6004" s="168"/>
      <c r="H6004" s="168"/>
      <c r="I6004" s="168"/>
      <c r="J6004" s="168"/>
      <c r="K6004" s="168"/>
      <c r="L6004" s="168"/>
    </row>
    <row r="6005" ht="14.25" spans="2:12">
      <c r="B6005" s="168"/>
      <c r="C6005" s="168"/>
      <c r="D6005" s="168"/>
      <c r="E6005" s="168"/>
      <c r="F6005" s="168"/>
      <c r="H6005" s="168"/>
      <c r="I6005" s="168"/>
      <c r="J6005" s="168"/>
      <c r="K6005" s="168"/>
      <c r="L6005" s="168"/>
    </row>
    <row r="6006" ht="14.25" spans="2:12">
      <c r="B6006" s="168"/>
      <c r="C6006" s="168"/>
      <c r="D6006" s="168"/>
      <c r="E6006" s="168"/>
      <c r="F6006" s="168"/>
      <c r="H6006" s="168"/>
      <c r="I6006" s="168"/>
      <c r="J6006" s="168"/>
      <c r="K6006" s="168"/>
      <c r="L6006" s="168"/>
    </row>
    <row r="6007" ht="14.25" spans="2:12">
      <c r="B6007" s="168"/>
      <c r="C6007" s="168"/>
      <c r="D6007" s="168"/>
      <c r="E6007" s="168"/>
      <c r="F6007" s="168"/>
      <c r="H6007" s="168"/>
      <c r="I6007" s="168"/>
      <c r="J6007" s="168"/>
      <c r="K6007" s="168"/>
      <c r="L6007" s="168"/>
    </row>
    <row r="6008" ht="14.25" spans="2:12">
      <c r="B6008" s="168"/>
      <c r="C6008" s="168"/>
      <c r="D6008" s="168"/>
      <c r="E6008" s="168"/>
      <c r="F6008" s="168"/>
      <c r="H6008" s="168"/>
      <c r="I6008" s="168"/>
      <c r="J6008" s="168"/>
      <c r="K6008" s="168"/>
      <c r="L6008" s="168"/>
    </row>
    <row r="6009" ht="14.25" spans="2:12">
      <c r="B6009" s="168"/>
      <c r="C6009" s="168"/>
      <c r="D6009" s="168"/>
      <c r="E6009" s="168"/>
      <c r="F6009" s="168"/>
      <c r="H6009" s="168"/>
      <c r="I6009" s="168"/>
      <c r="J6009" s="168"/>
      <c r="K6009" s="168"/>
      <c r="L6009" s="168"/>
    </row>
    <row r="6010" ht="14.25" spans="2:12">
      <c r="B6010" s="168"/>
      <c r="C6010" s="168"/>
      <c r="D6010" s="168"/>
      <c r="E6010" s="168"/>
      <c r="F6010" s="168"/>
      <c r="H6010" s="168"/>
      <c r="I6010" s="168"/>
      <c r="J6010" s="168"/>
      <c r="K6010" s="168"/>
      <c r="L6010" s="168"/>
    </row>
    <row r="6011" ht="14.25" spans="2:12">
      <c r="B6011" s="168"/>
      <c r="C6011" s="168"/>
      <c r="D6011" s="168"/>
      <c r="E6011" s="168"/>
      <c r="F6011" s="168"/>
      <c r="H6011" s="168"/>
      <c r="I6011" s="168"/>
      <c r="J6011" s="168"/>
      <c r="K6011" s="168"/>
      <c r="L6011" s="168"/>
    </row>
    <row r="6012" ht="14.25" spans="2:12">
      <c r="B6012" s="168"/>
      <c r="C6012" s="168"/>
      <c r="D6012" s="168"/>
      <c r="E6012" s="168"/>
      <c r="F6012" s="168"/>
      <c r="H6012" s="168"/>
      <c r="I6012" s="168"/>
      <c r="J6012" s="168"/>
      <c r="K6012" s="168"/>
      <c r="L6012" s="168"/>
    </row>
    <row r="6013" ht="14.25" spans="2:12">
      <c r="B6013" s="168"/>
      <c r="C6013" s="168"/>
      <c r="D6013" s="168"/>
      <c r="E6013" s="168"/>
      <c r="F6013" s="168"/>
      <c r="H6013" s="168"/>
      <c r="I6013" s="168"/>
      <c r="J6013" s="168"/>
      <c r="K6013" s="168"/>
      <c r="L6013" s="168"/>
    </row>
    <row r="6014" ht="14.25" spans="2:12">
      <c r="B6014" s="168"/>
      <c r="C6014" s="168"/>
      <c r="D6014" s="168"/>
      <c r="E6014" s="168"/>
      <c r="F6014" s="168"/>
      <c r="H6014" s="168"/>
      <c r="I6014" s="168"/>
      <c r="J6014" s="168"/>
      <c r="K6014" s="168"/>
      <c r="L6014" s="168"/>
    </row>
    <row r="6015" ht="14.25" spans="2:12">
      <c r="B6015" s="168"/>
      <c r="C6015" s="168"/>
      <c r="D6015" s="168"/>
      <c r="E6015" s="168"/>
      <c r="F6015" s="168"/>
      <c r="H6015" s="168"/>
      <c r="I6015" s="168"/>
      <c r="J6015" s="168"/>
      <c r="K6015" s="168"/>
      <c r="L6015" s="168"/>
    </row>
    <row r="6016" ht="14.25" spans="2:12">
      <c r="B6016" s="168"/>
      <c r="C6016" s="168"/>
      <c r="D6016" s="168"/>
      <c r="E6016" s="168"/>
      <c r="F6016" s="168"/>
      <c r="H6016" s="168"/>
      <c r="I6016" s="168"/>
      <c r="J6016" s="168"/>
      <c r="K6016" s="168"/>
      <c r="L6016" s="168"/>
    </row>
    <row r="6017" ht="14.25" spans="2:12">
      <c r="B6017" s="168"/>
      <c r="C6017" s="168"/>
      <c r="D6017" s="168"/>
      <c r="E6017" s="168"/>
      <c r="F6017" s="168"/>
      <c r="H6017" s="168"/>
      <c r="I6017" s="168"/>
      <c r="J6017" s="168"/>
      <c r="K6017" s="168"/>
      <c r="L6017" s="168"/>
    </row>
    <row r="6018" ht="14.25" spans="2:12">
      <c r="B6018" s="168"/>
      <c r="C6018" s="168"/>
      <c r="D6018" s="168"/>
      <c r="E6018" s="168"/>
      <c r="F6018" s="168"/>
      <c r="H6018" s="168"/>
      <c r="I6018" s="168"/>
      <c r="J6018" s="168"/>
      <c r="K6018" s="168"/>
      <c r="L6018" s="168"/>
    </row>
    <row r="6019" ht="14.25" spans="2:12">
      <c r="B6019" s="168"/>
      <c r="C6019" s="168"/>
      <c r="D6019" s="168"/>
      <c r="E6019" s="168"/>
      <c r="F6019" s="168"/>
      <c r="H6019" s="168"/>
      <c r="I6019" s="168"/>
      <c r="J6019" s="168"/>
      <c r="K6019" s="168"/>
      <c r="L6019" s="168"/>
    </row>
    <row r="6020" ht="14.25" spans="2:12">
      <c r="B6020" s="168"/>
      <c r="C6020" s="168"/>
      <c r="D6020" s="168"/>
      <c r="E6020" s="168"/>
      <c r="F6020" s="168"/>
      <c r="H6020" s="168"/>
      <c r="I6020" s="168"/>
      <c r="J6020" s="168"/>
      <c r="K6020" s="168"/>
      <c r="L6020" s="168"/>
    </row>
    <row r="6021" ht="14.25" spans="2:12">
      <c r="B6021" s="168"/>
      <c r="C6021" s="168"/>
      <c r="D6021" s="168"/>
      <c r="E6021" s="168"/>
      <c r="F6021" s="168"/>
      <c r="H6021" s="168"/>
      <c r="I6021" s="168"/>
      <c r="J6021" s="168"/>
      <c r="K6021" s="168"/>
      <c r="L6021" s="168"/>
    </row>
    <row r="6022" ht="14.25" spans="2:12">
      <c r="B6022" s="168"/>
      <c r="C6022" s="168"/>
      <c r="D6022" s="168"/>
      <c r="E6022" s="168"/>
      <c r="F6022" s="168"/>
      <c r="H6022" s="168"/>
      <c r="I6022" s="168"/>
      <c r="J6022" s="168"/>
      <c r="K6022" s="168"/>
      <c r="L6022" s="168"/>
    </row>
    <row r="6023" ht="14.25" spans="2:12">
      <c r="B6023" s="168"/>
      <c r="C6023" s="168"/>
      <c r="D6023" s="168"/>
      <c r="E6023" s="168"/>
      <c r="F6023" s="168"/>
      <c r="H6023" s="168"/>
      <c r="I6023" s="168"/>
      <c r="J6023" s="168"/>
      <c r="K6023" s="168"/>
      <c r="L6023" s="168"/>
    </row>
    <row r="6024" ht="14.25" spans="2:12">
      <c r="B6024" s="168"/>
      <c r="C6024" s="168"/>
      <c r="D6024" s="168"/>
      <c r="E6024" s="168"/>
      <c r="F6024" s="168"/>
      <c r="H6024" s="168"/>
      <c r="I6024" s="168"/>
      <c r="J6024" s="168"/>
      <c r="K6024" s="168"/>
      <c r="L6024" s="168"/>
    </row>
    <row r="6025" ht="14.25" spans="2:12">
      <c r="B6025" s="168"/>
      <c r="C6025" s="168"/>
      <c r="D6025" s="168"/>
      <c r="E6025" s="168"/>
      <c r="F6025" s="168"/>
      <c r="H6025" s="168"/>
      <c r="I6025" s="168"/>
      <c r="J6025" s="168"/>
      <c r="K6025" s="168"/>
      <c r="L6025" s="168"/>
    </row>
    <row r="6026" ht="14.25" spans="2:12">
      <c r="B6026" s="168"/>
      <c r="C6026" s="168"/>
      <c r="D6026" s="168"/>
      <c r="E6026" s="168"/>
      <c r="F6026" s="168"/>
      <c r="H6026" s="168"/>
      <c r="I6026" s="168"/>
      <c r="J6026" s="168"/>
      <c r="K6026" s="168"/>
      <c r="L6026" s="168"/>
    </row>
    <row r="6027" ht="14.25" spans="2:12">
      <c r="B6027" s="168"/>
      <c r="C6027" s="168"/>
      <c r="D6027" s="168"/>
      <c r="E6027" s="168"/>
      <c r="F6027" s="168"/>
      <c r="H6027" s="168"/>
      <c r="I6027" s="168"/>
      <c r="J6027" s="168"/>
      <c r="K6027" s="168"/>
      <c r="L6027" s="168"/>
    </row>
    <row r="6028" ht="14.25" spans="2:12">
      <c r="B6028" s="168"/>
      <c r="C6028" s="168"/>
      <c r="D6028" s="168"/>
      <c r="E6028" s="168"/>
      <c r="F6028" s="168"/>
      <c r="H6028" s="168"/>
      <c r="I6028" s="168"/>
      <c r="J6028" s="168"/>
      <c r="K6028" s="168"/>
      <c r="L6028" s="168"/>
    </row>
    <row r="6029" ht="14.25" spans="2:12">
      <c r="B6029" s="168"/>
      <c r="C6029" s="168"/>
      <c r="D6029" s="168"/>
      <c r="E6029" s="168"/>
      <c r="F6029" s="168"/>
      <c r="H6029" s="168"/>
      <c r="I6029" s="168"/>
      <c r="J6029" s="168"/>
      <c r="K6029" s="168"/>
      <c r="L6029" s="168"/>
    </row>
    <row r="6030" ht="14.25" spans="2:12">
      <c r="B6030" s="168"/>
      <c r="C6030" s="168"/>
      <c r="D6030" s="168"/>
      <c r="E6030" s="168"/>
      <c r="F6030" s="168"/>
      <c r="H6030" s="168"/>
      <c r="I6030" s="168"/>
      <c r="J6030" s="168"/>
      <c r="K6030" s="168"/>
      <c r="L6030" s="168"/>
    </row>
    <row r="6031" ht="14.25" spans="2:12">
      <c r="B6031" s="168"/>
      <c r="C6031" s="168"/>
      <c r="D6031" s="168"/>
      <c r="E6031" s="168"/>
      <c r="F6031" s="168"/>
      <c r="H6031" s="168"/>
      <c r="I6031" s="168"/>
      <c r="J6031" s="168"/>
      <c r="K6031" s="168"/>
      <c r="L6031" s="168"/>
    </row>
    <row r="6032" ht="14.25" spans="2:12">
      <c r="B6032" s="168"/>
      <c r="C6032" s="168"/>
      <c r="D6032" s="168"/>
      <c r="E6032" s="168"/>
      <c r="F6032" s="168"/>
      <c r="H6032" s="168"/>
      <c r="I6032" s="168"/>
      <c r="J6032" s="168"/>
      <c r="K6032" s="168"/>
      <c r="L6032" s="168"/>
    </row>
    <row r="6033" ht="14.25" spans="2:12">
      <c r="B6033" s="168"/>
      <c r="C6033" s="168"/>
      <c r="D6033" s="168"/>
      <c r="E6033" s="168"/>
      <c r="F6033" s="168"/>
      <c r="H6033" s="168"/>
      <c r="I6033" s="168"/>
      <c r="J6033" s="168"/>
      <c r="K6033" s="168"/>
      <c r="L6033" s="168"/>
    </row>
    <row r="6034" ht="14.25" spans="2:12">
      <c r="B6034" s="168"/>
      <c r="C6034" s="168"/>
      <c r="D6034" s="168"/>
      <c r="E6034" s="168"/>
      <c r="F6034" s="168"/>
      <c r="H6034" s="168"/>
      <c r="I6034" s="168"/>
      <c r="J6034" s="168"/>
      <c r="K6034" s="168"/>
      <c r="L6034" s="168"/>
    </row>
    <row r="6035" ht="14.25" spans="2:12">
      <c r="B6035" s="168"/>
      <c r="C6035" s="168"/>
      <c r="D6035" s="168"/>
      <c r="E6035" s="168"/>
      <c r="F6035" s="168"/>
      <c r="H6035" s="168"/>
      <c r="I6035" s="168"/>
      <c r="J6035" s="168"/>
      <c r="K6035" s="168"/>
      <c r="L6035" s="168"/>
    </row>
    <row r="6036" ht="14.25" spans="2:12">
      <c r="B6036" s="168"/>
      <c r="C6036" s="168"/>
      <c r="D6036" s="168"/>
      <c r="E6036" s="168"/>
      <c r="F6036" s="168"/>
      <c r="H6036" s="168"/>
      <c r="I6036" s="168"/>
      <c r="J6036" s="168"/>
      <c r="K6036" s="168"/>
      <c r="L6036" s="168"/>
    </row>
    <row r="6037" ht="14.25" spans="2:12">
      <c r="B6037" s="168"/>
      <c r="C6037" s="168"/>
      <c r="D6037" s="168"/>
      <c r="E6037" s="168"/>
      <c r="F6037" s="168"/>
      <c r="H6037" s="168"/>
      <c r="I6037" s="168"/>
      <c r="J6037" s="168"/>
      <c r="K6037" s="168"/>
      <c r="L6037" s="168"/>
    </row>
    <row r="6038" ht="14.25" spans="2:12">
      <c r="B6038" s="168"/>
      <c r="C6038" s="168"/>
      <c r="D6038" s="168"/>
      <c r="E6038" s="168"/>
      <c r="F6038" s="168"/>
      <c r="H6038" s="168"/>
      <c r="I6038" s="168"/>
      <c r="J6038" s="168"/>
      <c r="K6038" s="168"/>
      <c r="L6038" s="168"/>
    </row>
    <row r="6039" ht="14.25" spans="2:12">
      <c r="B6039" s="168"/>
      <c r="C6039" s="168"/>
      <c r="D6039" s="168"/>
      <c r="E6039" s="168"/>
      <c r="F6039" s="168"/>
      <c r="H6039" s="168"/>
      <c r="I6039" s="168"/>
      <c r="J6039" s="168"/>
      <c r="K6039" s="168"/>
      <c r="L6039" s="168"/>
    </row>
    <row r="6040" ht="14.25" spans="2:12">
      <c r="B6040" s="168"/>
      <c r="C6040" s="168"/>
      <c r="D6040" s="168"/>
      <c r="E6040" s="168"/>
      <c r="F6040" s="168"/>
      <c r="H6040" s="168"/>
      <c r="I6040" s="168"/>
      <c r="J6040" s="168"/>
      <c r="K6040" s="168"/>
      <c r="L6040" s="168"/>
    </row>
    <row r="6041" ht="14.25" spans="2:12">
      <c r="B6041" s="168"/>
      <c r="C6041" s="168"/>
      <c r="D6041" s="168"/>
      <c r="E6041" s="168"/>
      <c r="F6041" s="168"/>
      <c r="H6041" s="168"/>
      <c r="I6041" s="168"/>
      <c r="J6041" s="168"/>
      <c r="K6041" s="168"/>
      <c r="L6041" s="168"/>
    </row>
    <row r="6042" ht="14.25" spans="2:12">
      <c r="B6042" s="168"/>
      <c r="C6042" s="168"/>
      <c r="D6042" s="168"/>
      <c r="E6042" s="168"/>
      <c r="F6042" s="168"/>
      <c r="H6042" s="168"/>
      <c r="I6042" s="168"/>
      <c r="J6042" s="168"/>
      <c r="K6042" s="168"/>
      <c r="L6042" s="168"/>
    </row>
    <row r="6043" ht="14.25" spans="2:12">
      <c r="B6043" s="168"/>
      <c r="C6043" s="168"/>
      <c r="D6043" s="168"/>
      <c r="E6043" s="168"/>
      <c r="F6043" s="168"/>
      <c r="H6043" s="168"/>
      <c r="I6043" s="168"/>
      <c r="J6043" s="168"/>
      <c r="K6043" s="168"/>
      <c r="L6043" s="168"/>
    </row>
    <row r="6044" ht="14.25" spans="2:12">
      <c r="B6044" s="168"/>
      <c r="C6044" s="168"/>
      <c r="D6044" s="168"/>
      <c r="E6044" s="168"/>
      <c r="F6044" s="168"/>
      <c r="H6044" s="168"/>
      <c r="I6044" s="168"/>
      <c r="J6044" s="168"/>
      <c r="K6044" s="168"/>
      <c r="L6044" s="168"/>
    </row>
    <row r="6045" ht="14.25" spans="2:12">
      <c r="B6045" s="168"/>
      <c r="C6045" s="168"/>
      <c r="D6045" s="168"/>
      <c r="E6045" s="168"/>
      <c r="F6045" s="168"/>
      <c r="H6045" s="168"/>
      <c r="I6045" s="168"/>
      <c r="J6045" s="168"/>
      <c r="K6045" s="168"/>
      <c r="L6045" s="168"/>
    </row>
    <row r="6046" ht="14.25" spans="2:12">
      <c r="B6046" s="168"/>
      <c r="C6046" s="168"/>
      <c r="D6046" s="168"/>
      <c r="E6046" s="168"/>
      <c r="F6046" s="168"/>
      <c r="H6046" s="168"/>
      <c r="I6046" s="168"/>
      <c r="J6046" s="168"/>
      <c r="K6046" s="168"/>
      <c r="L6046" s="168"/>
    </row>
    <row r="6047" ht="14.25" spans="2:12">
      <c r="B6047" s="168"/>
      <c r="C6047" s="168"/>
      <c r="D6047" s="168"/>
      <c r="E6047" s="168"/>
      <c r="F6047" s="168"/>
      <c r="H6047" s="168"/>
      <c r="I6047" s="168"/>
      <c r="J6047" s="168"/>
      <c r="K6047" s="168"/>
      <c r="L6047" s="168"/>
    </row>
    <row r="6048" ht="14.25" spans="2:12">
      <c r="B6048" s="168"/>
      <c r="C6048" s="168"/>
      <c r="D6048" s="168"/>
      <c r="E6048" s="168"/>
      <c r="F6048" s="168"/>
      <c r="H6048" s="168"/>
      <c r="I6048" s="168"/>
      <c r="J6048" s="168"/>
      <c r="K6048" s="168"/>
      <c r="L6048" s="168"/>
    </row>
    <row r="6049" ht="14.25" spans="2:12">
      <c r="B6049" s="168"/>
      <c r="C6049" s="168"/>
      <c r="D6049" s="168"/>
      <c r="E6049" s="168"/>
      <c r="F6049" s="168"/>
      <c r="H6049" s="168"/>
      <c r="I6049" s="168"/>
      <c r="J6049" s="168"/>
      <c r="K6049" s="168"/>
      <c r="L6049" s="168"/>
    </row>
    <row r="6050" ht="14.25" spans="2:12">
      <c r="B6050" s="168"/>
      <c r="C6050" s="168"/>
      <c r="D6050" s="168"/>
      <c r="E6050" s="168"/>
      <c r="F6050" s="168"/>
      <c r="H6050" s="168"/>
      <c r="I6050" s="168"/>
      <c r="J6050" s="168"/>
      <c r="K6050" s="168"/>
      <c r="L6050" s="168"/>
    </row>
    <row r="6051" ht="14.25" spans="2:12">
      <c r="B6051" s="168"/>
      <c r="C6051" s="168"/>
      <c r="D6051" s="168"/>
      <c r="E6051" s="168"/>
      <c r="F6051" s="168"/>
      <c r="H6051" s="168"/>
      <c r="I6051" s="168"/>
      <c r="J6051" s="168"/>
      <c r="K6051" s="168"/>
      <c r="L6051" s="168"/>
    </row>
    <row r="6052" ht="14.25" spans="2:12">
      <c r="B6052" s="168"/>
      <c r="C6052" s="168"/>
      <c r="D6052" s="168"/>
      <c r="E6052" s="168"/>
      <c r="F6052" s="168"/>
      <c r="H6052" s="168"/>
      <c r="I6052" s="168"/>
      <c r="J6052" s="168"/>
      <c r="K6052" s="168"/>
      <c r="L6052" s="168"/>
    </row>
    <row r="6053" ht="14.25" spans="2:12">
      <c r="B6053" s="168"/>
      <c r="C6053" s="168"/>
      <c r="D6053" s="168"/>
      <c r="E6053" s="168"/>
      <c r="F6053" s="168"/>
      <c r="H6053" s="168"/>
      <c r="I6053" s="168"/>
      <c r="J6053" s="168"/>
      <c r="K6053" s="168"/>
      <c r="L6053" s="168"/>
    </row>
    <row r="6054" ht="14.25" spans="2:12">
      <c r="B6054" s="168"/>
      <c r="C6054" s="168"/>
      <c r="D6054" s="168"/>
      <c r="E6054" s="168"/>
      <c r="F6054" s="168"/>
      <c r="H6054" s="168"/>
      <c r="I6054" s="168"/>
      <c r="J6054" s="168"/>
      <c r="K6054" s="168"/>
      <c r="L6054" s="168"/>
    </row>
    <row r="6055" ht="14.25" spans="2:12">
      <c r="B6055" s="168"/>
      <c r="C6055" s="168"/>
      <c r="D6055" s="168"/>
      <c r="E6055" s="168"/>
      <c r="F6055" s="168"/>
      <c r="H6055" s="168"/>
      <c r="I6055" s="168"/>
      <c r="J6055" s="168"/>
      <c r="K6055" s="168"/>
      <c r="L6055" s="168"/>
    </row>
    <row r="6056" ht="14.25" spans="2:12">
      <c r="B6056" s="168"/>
      <c r="C6056" s="168"/>
      <c r="D6056" s="168"/>
      <c r="E6056" s="168"/>
      <c r="F6056" s="168"/>
      <c r="H6056" s="168"/>
      <c r="I6056" s="168"/>
      <c r="J6056" s="168"/>
      <c r="K6056" s="168"/>
      <c r="L6056" s="168"/>
    </row>
    <row r="6057" ht="14.25" spans="2:12">
      <c r="B6057" s="168"/>
      <c r="C6057" s="168"/>
      <c r="D6057" s="168"/>
      <c r="E6057" s="168"/>
      <c r="F6057" s="168"/>
      <c r="H6057" s="168"/>
      <c r="I6057" s="168"/>
      <c r="J6057" s="168"/>
      <c r="K6057" s="168"/>
      <c r="L6057" s="168"/>
    </row>
    <row r="6058" ht="14.25" spans="2:12">
      <c r="B6058" s="168"/>
      <c r="C6058" s="168"/>
      <c r="D6058" s="168"/>
      <c r="E6058" s="168"/>
      <c r="F6058" s="168"/>
      <c r="H6058" s="168"/>
      <c r="I6058" s="168"/>
      <c r="J6058" s="168"/>
      <c r="K6058" s="168"/>
      <c r="L6058" s="168"/>
    </row>
    <row r="6059" ht="14.25" spans="2:12">
      <c r="B6059" s="168"/>
      <c r="C6059" s="168"/>
      <c r="D6059" s="168"/>
      <c r="E6059" s="168"/>
      <c r="F6059" s="168"/>
      <c r="H6059" s="168"/>
      <c r="I6059" s="168"/>
      <c r="J6059" s="168"/>
      <c r="K6059" s="168"/>
      <c r="L6059" s="168"/>
    </row>
    <row r="6060" ht="14.25" spans="2:12">
      <c r="B6060" s="168"/>
      <c r="C6060" s="168"/>
      <c r="D6060" s="168"/>
      <c r="E6060" s="168"/>
      <c r="F6060" s="168"/>
      <c r="H6060" s="168"/>
      <c r="I6060" s="168"/>
      <c r="J6060" s="168"/>
      <c r="K6060" s="168"/>
      <c r="L6060" s="168"/>
    </row>
    <row r="6061" ht="14.25" spans="2:12">
      <c r="B6061" s="168"/>
      <c r="C6061" s="168"/>
      <c r="D6061" s="168"/>
      <c r="E6061" s="168"/>
      <c r="F6061" s="168"/>
      <c r="H6061" s="168"/>
      <c r="I6061" s="168"/>
      <c r="J6061" s="168"/>
      <c r="K6061" s="168"/>
      <c r="L6061" s="168"/>
    </row>
    <row r="6062" ht="14.25" spans="2:12">
      <c r="B6062" s="168"/>
      <c r="C6062" s="168"/>
      <c r="D6062" s="168"/>
      <c r="E6062" s="168"/>
      <c r="F6062" s="168"/>
      <c r="H6062" s="168"/>
      <c r="I6062" s="168"/>
      <c r="J6062" s="168"/>
      <c r="K6062" s="168"/>
      <c r="L6062" s="168"/>
    </row>
    <row r="6063" ht="14.25" spans="2:12">
      <c r="B6063" s="168"/>
      <c r="C6063" s="168"/>
      <c r="D6063" s="168"/>
      <c r="E6063" s="168"/>
      <c r="F6063" s="168"/>
      <c r="H6063" s="168"/>
      <c r="I6063" s="168"/>
      <c r="J6063" s="168"/>
      <c r="K6063" s="168"/>
      <c r="L6063" s="168"/>
    </row>
    <row r="6064" ht="14.25" spans="2:12">
      <c r="B6064" s="168"/>
      <c r="C6064" s="168"/>
      <c r="D6064" s="168"/>
      <c r="E6064" s="168"/>
      <c r="F6064" s="168"/>
      <c r="H6064" s="168"/>
      <c r="I6064" s="168"/>
      <c r="J6064" s="168"/>
      <c r="K6064" s="168"/>
      <c r="L6064" s="168"/>
    </row>
    <row r="6065" ht="14.25" spans="2:12">
      <c r="B6065" s="168"/>
      <c r="C6065" s="168"/>
      <c r="D6065" s="168"/>
      <c r="E6065" s="168"/>
      <c r="F6065" s="168"/>
      <c r="H6065" s="168"/>
      <c r="I6065" s="168"/>
      <c r="J6065" s="168"/>
      <c r="K6065" s="168"/>
      <c r="L6065" s="168"/>
    </row>
    <row r="6066" ht="14.25" spans="2:12">
      <c r="B6066" s="168"/>
      <c r="C6066" s="168"/>
      <c r="D6066" s="168"/>
      <c r="E6066" s="168"/>
      <c r="F6066" s="168"/>
      <c r="H6066" s="168"/>
      <c r="I6066" s="168"/>
      <c r="J6066" s="168"/>
      <c r="K6066" s="168"/>
      <c r="L6066" s="168"/>
    </row>
    <row r="6067" ht="14.25" spans="2:12">
      <c r="B6067" s="168"/>
      <c r="C6067" s="168"/>
      <c r="D6067" s="168"/>
      <c r="E6067" s="168"/>
      <c r="F6067" s="168"/>
      <c r="H6067" s="168"/>
      <c r="I6067" s="168"/>
      <c r="J6067" s="168"/>
      <c r="K6067" s="168"/>
      <c r="L6067" s="168"/>
    </row>
    <row r="6068" ht="14.25" spans="2:12">
      <c r="B6068" s="168"/>
      <c r="C6068" s="168"/>
      <c r="D6068" s="168"/>
      <c r="E6068" s="168"/>
      <c r="F6068" s="168"/>
      <c r="H6068" s="168"/>
      <c r="I6068" s="168"/>
      <c r="J6068" s="168"/>
      <c r="K6068" s="168"/>
      <c r="L6068" s="168"/>
    </row>
    <row r="6069" ht="14.25" spans="2:12">
      <c r="B6069" s="168"/>
      <c r="C6069" s="168"/>
      <c r="D6069" s="168"/>
      <c r="E6069" s="168"/>
      <c r="F6069" s="168"/>
      <c r="H6069" s="168"/>
      <c r="I6069" s="168"/>
      <c r="J6069" s="168"/>
      <c r="K6069" s="168"/>
      <c r="L6069" s="168"/>
    </row>
    <row r="6070" ht="14.25" spans="2:12">
      <c r="B6070" s="168"/>
      <c r="C6070" s="168"/>
      <c r="D6070" s="168"/>
      <c r="E6070" s="168"/>
      <c r="F6070" s="168"/>
      <c r="H6070" s="168"/>
      <c r="I6070" s="168"/>
      <c r="J6070" s="168"/>
      <c r="K6070" s="168"/>
      <c r="L6070" s="168"/>
    </row>
    <row r="6071" ht="14.25" spans="2:12">
      <c r="B6071" s="168"/>
      <c r="C6071" s="168"/>
      <c r="D6071" s="168"/>
      <c r="E6071" s="168"/>
      <c r="F6071" s="168"/>
      <c r="H6071" s="168"/>
      <c r="I6071" s="168"/>
      <c r="J6071" s="168"/>
      <c r="K6071" s="168"/>
      <c r="L6071" s="168"/>
    </row>
    <row r="6072" ht="14.25" spans="2:12">
      <c r="B6072" s="168"/>
      <c r="C6072" s="168"/>
      <c r="D6072" s="168"/>
      <c r="E6072" s="168"/>
      <c r="F6072" s="168"/>
      <c r="H6072" s="168"/>
      <c r="I6072" s="168"/>
      <c r="J6072" s="168"/>
      <c r="K6072" s="168"/>
      <c r="L6072" s="168"/>
    </row>
    <row r="6073" ht="14.25" spans="2:12">
      <c r="B6073" s="168"/>
      <c r="C6073" s="168"/>
      <c r="D6073" s="168"/>
      <c r="E6073" s="168"/>
      <c r="F6073" s="168"/>
      <c r="H6073" s="168"/>
      <c r="I6073" s="168"/>
      <c r="J6073" s="168"/>
      <c r="K6073" s="168"/>
      <c r="L6073" s="168"/>
    </row>
    <row r="6074" ht="14.25" spans="2:12">
      <c r="B6074" s="168"/>
      <c r="C6074" s="168"/>
      <c r="D6074" s="168"/>
      <c r="E6074" s="168"/>
      <c r="F6074" s="168"/>
      <c r="H6074" s="168"/>
      <c r="I6074" s="168"/>
      <c r="J6074" s="168"/>
      <c r="K6074" s="168"/>
      <c r="L6074" s="168"/>
    </row>
    <row r="6075" ht="14.25" spans="2:12">
      <c r="B6075" s="168"/>
      <c r="C6075" s="168"/>
      <c r="D6075" s="168"/>
      <c r="E6075" s="168"/>
      <c r="F6075" s="168"/>
      <c r="H6075" s="168"/>
      <c r="I6075" s="168"/>
      <c r="J6075" s="168"/>
      <c r="K6075" s="168"/>
      <c r="L6075" s="168"/>
    </row>
    <row r="6076" ht="14.25" spans="2:12">
      <c r="B6076" s="168"/>
      <c r="C6076" s="168"/>
      <c r="D6076" s="168"/>
      <c r="E6076" s="168"/>
      <c r="F6076" s="168"/>
      <c r="H6076" s="168"/>
      <c r="I6076" s="168"/>
      <c r="J6076" s="168"/>
      <c r="K6076" s="168"/>
      <c r="L6076" s="168"/>
    </row>
    <row r="6077" ht="14.25" spans="2:12">
      <c r="B6077" s="168"/>
      <c r="C6077" s="168"/>
      <c r="D6077" s="168"/>
      <c r="E6077" s="168"/>
      <c r="F6077" s="168"/>
      <c r="H6077" s="168"/>
      <c r="I6077" s="168"/>
      <c r="J6077" s="168"/>
      <c r="K6077" s="168"/>
      <c r="L6077" s="168"/>
    </row>
    <row r="6078" ht="14.25" spans="2:12">
      <c r="B6078" s="168"/>
      <c r="C6078" s="168"/>
      <c r="D6078" s="168"/>
      <c r="E6078" s="168"/>
      <c r="F6078" s="168"/>
      <c r="H6078" s="168"/>
      <c r="I6078" s="168"/>
      <c r="J6078" s="168"/>
      <c r="K6078" s="168"/>
      <c r="L6078" s="168"/>
    </row>
    <row r="6079" ht="14.25" spans="2:12">
      <c r="B6079" s="168"/>
      <c r="C6079" s="168"/>
      <c r="D6079" s="168"/>
      <c r="E6079" s="168"/>
      <c r="F6079" s="168"/>
      <c r="H6079" s="168"/>
      <c r="I6079" s="168"/>
      <c r="J6079" s="168"/>
      <c r="K6079" s="168"/>
      <c r="L6079" s="168"/>
    </row>
    <row r="6080" ht="14.25" spans="2:12">
      <c r="B6080" s="168"/>
      <c r="C6080" s="168"/>
      <c r="D6080" s="168"/>
      <c r="E6080" s="168"/>
      <c r="F6080" s="168"/>
      <c r="H6080" s="168"/>
      <c r="I6080" s="168"/>
      <c r="J6080" s="168"/>
      <c r="K6080" s="168"/>
      <c r="L6080" s="168"/>
    </row>
    <row r="6081" ht="14.25" spans="2:12">
      <c r="B6081" s="168"/>
      <c r="C6081" s="168"/>
      <c r="D6081" s="168"/>
      <c r="E6081" s="168"/>
      <c r="F6081" s="168"/>
      <c r="H6081" s="168"/>
      <c r="I6081" s="168"/>
      <c r="J6081" s="168"/>
      <c r="K6081" s="168"/>
      <c r="L6081" s="168"/>
    </row>
    <row r="6082" ht="14.25" spans="2:12">
      <c r="B6082" s="168"/>
      <c r="C6082" s="168"/>
      <c r="D6082" s="168"/>
      <c r="E6082" s="168"/>
      <c r="F6082" s="168"/>
      <c r="H6082" s="168"/>
      <c r="I6082" s="168"/>
      <c r="J6082" s="168"/>
      <c r="K6082" s="168"/>
      <c r="L6082" s="168"/>
    </row>
    <row r="6083" ht="14.25" spans="2:12">
      <c r="B6083" s="168"/>
      <c r="C6083" s="168"/>
      <c r="D6083" s="168"/>
      <c r="E6083" s="168"/>
      <c r="F6083" s="168"/>
      <c r="H6083" s="168"/>
      <c r="I6083" s="168"/>
      <c r="J6083" s="168"/>
      <c r="K6083" s="168"/>
      <c r="L6083" s="168"/>
    </row>
    <row r="6084" ht="14.25" spans="2:12">
      <c r="B6084" s="168"/>
      <c r="C6084" s="168"/>
      <c r="D6084" s="168"/>
      <c r="E6084" s="168"/>
      <c r="F6084" s="168"/>
      <c r="H6084" s="168"/>
      <c r="I6084" s="168"/>
      <c r="J6084" s="168"/>
      <c r="K6084" s="168"/>
      <c r="L6084" s="168"/>
    </row>
    <row r="6085" ht="14.25" spans="2:12">
      <c r="B6085" s="168"/>
      <c r="C6085" s="168"/>
      <c r="D6085" s="168"/>
      <c r="E6085" s="168"/>
      <c r="F6085" s="168"/>
      <c r="H6085" s="168"/>
      <c r="I6085" s="168"/>
      <c r="J6085" s="168"/>
      <c r="K6085" s="168"/>
      <c r="L6085" s="168"/>
    </row>
    <row r="6086" ht="14.25" spans="2:12">
      <c r="B6086" s="168"/>
      <c r="C6086" s="168"/>
      <c r="D6086" s="168"/>
      <c r="E6086" s="168"/>
      <c r="F6086" s="168"/>
      <c r="H6086" s="168"/>
      <c r="I6086" s="168"/>
      <c r="J6086" s="168"/>
      <c r="K6086" s="168"/>
      <c r="L6086" s="168"/>
    </row>
    <row r="6087" ht="14.25" spans="2:12">
      <c r="B6087" s="168"/>
      <c r="C6087" s="168"/>
      <c r="D6087" s="168"/>
      <c r="E6087" s="168"/>
      <c r="F6087" s="168"/>
      <c r="H6087" s="168"/>
      <c r="I6087" s="168"/>
      <c r="J6087" s="168"/>
      <c r="K6087" s="168"/>
      <c r="L6087" s="168"/>
    </row>
    <row r="6088" ht="14.25" spans="2:12">
      <c r="B6088" s="168"/>
      <c r="C6088" s="168"/>
      <c r="D6088" s="168"/>
      <c r="E6088" s="168"/>
      <c r="F6088" s="168"/>
      <c r="H6088" s="168"/>
      <c r="I6088" s="168"/>
      <c r="J6088" s="168"/>
      <c r="K6088" s="168"/>
      <c r="L6088" s="168"/>
    </row>
    <row r="6089" ht="14.25" spans="2:12">
      <c r="B6089" s="168"/>
      <c r="C6089" s="168"/>
      <c r="D6089" s="168"/>
      <c r="E6089" s="168"/>
      <c r="F6089" s="168"/>
      <c r="H6089" s="168"/>
      <c r="I6089" s="168"/>
      <c r="J6089" s="168"/>
      <c r="K6089" s="168"/>
      <c r="L6089" s="168"/>
    </row>
    <row r="6090" ht="14.25" spans="2:12">
      <c r="B6090" s="168"/>
      <c r="C6090" s="168"/>
      <c r="D6090" s="168"/>
      <c r="E6090" s="168"/>
      <c r="F6090" s="168"/>
      <c r="H6090" s="168"/>
      <c r="I6090" s="168"/>
      <c r="J6090" s="168"/>
      <c r="K6090" s="168"/>
      <c r="L6090" s="168"/>
    </row>
    <row r="6091" ht="14.25" spans="2:12">
      <c r="B6091" s="168"/>
      <c r="C6091" s="168"/>
      <c r="D6091" s="168"/>
      <c r="E6091" s="168"/>
      <c r="F6091" s="168"/>
      <c r="H6091" s="168"/>
      <c r="I6091" s="168"/>
      <c r="J6091" s="168"/>
      <c r="K6091" s="168"/>
      <c r="L6091" s="168"/>
    </row>
    <row r="6092" ht="14.25" spans="2:12">
      <c r="B6092" s="168"/>
      <c r="C6092" s="168"/>
      <c r="D6092" s="168"/>
      <c r="E6092" s="168"/>
      <c r="F6092" s="168"/>
      <c r="H6092" s="168"/>
      <c r="I6092" s="168"/>
      <c r="J6092" s="168"/>
      <c r="K6092" s="168"/>
      <c r="L6092" s="168"/>
    </row>
    <row r="6093" ht="14.25" spans="2:12">
      <c r="B6093" s="168"/>
      <c r="C6093" s="168"/>
      <c r="D6093" s="168"/>
      <c r="E6093" s="168"/>
      <c r="F6093" s="168"/>
      <c r="H6093" s="168"/>
      <c r="I6093" s="168"/>
      <c r="J6093" s="168"/>
      <c r="K6093" s="168"/>
      <c r="L6093" s="168"/>
    </row>
    <row r="6094" ht="14.25" spans="2:12">
      <c r="B6094" s="168"/>
      <c r="C6094" s="168"/>
      <c r="D6094" s="168"/>
      <c r="E6094" s="168"/>
      <c r="F6094" s="168"/>
      <c r="H6094" s="168"/>
      <c r="I6094" s="168"/>
      <c r="J6094" s="168"/>
      <c r="K6094" s="168"/>
      <c r="L6094" s="168"/>
    </row>
    <row r="6095" ht="14.25" spans="2:12">
      <c r="B6095" s="168"/>
      <c r="C6095" s="168"/>
      <c r="D6095" s="168"/>
      <c r="E6095" s="168"/>
      <c r="F6095" s="168"/>
      <c r="H6095" s="168"/>
      <c r="I6095" s="168"/>
      <c r="J6095" s="168"/>
      <c r="K6095" s="168"/>
      <c r="L6095" s="168"/>
    </row>
    <row r="6096" ht="14.25" spans="2:12">
      <c r="B6096" s="168"/>
      <c r="C6096" s="168"/>
      <c r="D6096" s="168"/>
      <c r="E6096" s="168"/>
      <c r="F6096" s="168"/>
      <c r="H6096" s="168"/>
      <c r="I6096" s="168"/>
      <c r="J6096" s="168"/>
      <c r="K6096" s="168"/>
      <c r="L6096" s="168"/>
    </row>
    <row r="6097" ht="14.25" spans="2:12">
      <c r="B6097" s="168"/>
      <c r="C6097" s="168"/>
      <c r="D6097" s="168"/>
      <c r="E6097" s="168"/>
      <c r="F6097" s="168"/>
      <c r="H6097" s="168"/>
      <c r="I6097" s="168"/>
      <c r="J6097" s="168"/>
      <c r="K6097" s="168"/>
      <c r="L6097" s="168"/>
    </row>
    <row r="6098" ht="14.25" spans="2:12">
      <c r="B6098" s="168"/>
      <c r="C6098" s="168"/>
      <c r="D6098" s="168"/>
      <c r="E6098" s="168"/>
      <c r="F6098" s="168"/>
      <c r="H6098" s="168"/>
      <c r="I6098" s="168"/>
      <c r="J6098" s="168"/>
      <c r="K6098" s="168"/>
      <c r="L6098" s="168"/>
    </row>
    <row r="6099" ht="14.25" spans="2:12">
      <c r="B6099" s="168"/>
      <c r="C6099" s="168"/>
      <c r="D6099" s="168"/>
      <c r="E6099" s="168"/>
      <c r="F6099" s="168"/>
      <c r="H6099" s="168"/>
      <c r="I6099" s="168"/>
      <c r="J6099" s="168"/>
      <c r="K6099" s="168"/>
      <c r="L6099" s="168"/>
    </row>
    <row r="6100" ht="14.25" spans="2:12">
      <c r="B6100" s="168"/>
      <c r="C6100" s="168"/>
      <c r="D6100" s="168"/>
      <c r="E6100" s="168"/>
      <c r="F6100" s="168"/>
      <c r="H6100" s="168"/>
      <c r="I6100" s="168"/>
      <c r="J6100" s="168"/>
      <c r="K6100" s="168"/>
      <c r="L6100" s="168"/>
    </row>
    <row r="6101" ht="14.25" spans="2:12">
      <c r="B6101" s="168"/>
      <c r="C6101" s="168"/>
      <c r="D6101" s="168"/>
      <c r="E6101" s="168"/>
      <c r="F6101" s="168"/>
      <c r="H6101" s="168"/>
      <c r="I6101" s="168"/>
      <c r="J6101" s="168"/>
      <c r="K6101" s="168"/>
      <c r="L6101" s="168"/>
    </row>
    <row r="6102" ht="14.25" spans="2:12">
      <c r="B6102" s="168"/>
      <c r="C6102" s="168"/>
      <c r="D6102" s="168"/>
      <c r="E6102" s="168"/>
      <c r="F6102" s="168"/>
      <c r="H6102" s="168"/>
      <c r="I6102" s="168"/>
      <c r="J6102" s="168"/>
      <c r="K6102" s="168"/>
      <c r="L6102" s="168"/>
    </row>
    <row r="6103" ht="14.25" spans="2:12">
      <c r="B6103" s="168"/>
      <c r="C6103" s="168"/>
      <c r="D6103" s="168"/>
      <c r="E6103" s="168"/>
      <c r="F6103" s="168"/>
      <c r="H6103" s="168"/>
      <c r="I6103" s="168"/>
      <c r="J6103" s="168"/>
      <c r="K6103" s="168"/>
      <c r="L6103" s="168"/>
    </row>
    <row r="6104" ht="14.25" spans="2:12">
      <c r="B6104" s="168"/>
      <c r="C6104" s="168"/>
      <c r="D6104" s="168"/>
      <c r="E6104" s="168"/>
      <c r="F6104" s="168"/>
      <c r="H6104" s="168"/>
      <c r="I6104" s="168"/>
      <c r="J6104" s="168"/>
      <c r="K6104" s="168"/>
      <c r="L6104" s="168"/>
    </row>
    <row r="6105" ht="14.25" spans="2:12">
      <c r="B6105" s="168"/>
      <c r="C6105" s="168"/>
      <c r="D6105" s="168"/>
      <c r="E6105" s="168"/>
      <c r="F6105" s="168"/>
      <c r="H6105" s="168"/>
      <c r="I6105" s="168"/>
      <c r="J6105" s="168"/>
      <c r="K6105" s="168"/>
      <c r="L6105" s="168"/>
    </row>
    <row r="6106" ht="14.25" spans="2:12">
      <c r="B6106" s="168"/>
      <c r="C6106" s="168"/>
      <c r="D6106" s="168"/>
      <c r="E6106" s="168"/>
      <c r="F6106" s="168"/>
      <c r="H6106" s="168"/>
      <c r="I6106" s="168"/>
      <c r="J6106" s="168"/>
      <c r="K6106" s="168"/>
      <c r="L6106" s="168"/>
    </row>
    <row r="6107" ht="14.25" spans="2:12">
      <c r="B6107" s="168"/>
      <c r="C6107" s="168"/>
      <c r="D6107" s="168"/>
      <c r="E6107" s="168"/>
      <c r="F6107" s="168"/>
      <c r="H6107" s="168"/>
      <c r="I6107" s="168"/>
      <c r="J6107" s="168"/>
      <c r="K6107" s="168"/>
      <c r="L6107" s="168"/>
    </row>
    <row r="6108" ht="14.25" spans="2:12">
      <c r="B6108" s="168"/>
      <c r="C6108" s="168"/>
      <c r="D6108" s="168"/>
      <c r="E6108" s="168"/>
      <c r="F6108" s="168"/>
      <c r="H6108" s="168"/>
      <c r="I6108" s="168"/>
      <c r="J6108" s="168"/>
      <c r="K6108" s="168"/>
      <c r="L6108" s="168"/>
    </row>
    <row r="6109" ht="14.25" spans="2:12">
      <c r="B6109" s="168"/>
      <c r="C6109" s="168"/>
      <c r="D6109" s="168"/>
      <c r="E6109" s="168"/>
      <c r="F6109" s="168"/>
      <c r="H6109" s="168"/>
      <c r="I6109" s="168"/>
      <c r="J6109" s="168"/>
      <c r="K6109" s="168"/>
      <c r="L6109" s="168"/>
    </row>
    <row r="6110" ht="14.25" spans="2:12">
      <c r="B6110" s="168"/>
      <c r="C6110" s="168"/>
      <c r="D6110" s="168"/>
      <c r="E6110" s="168"/>
      <c r="F6110" s="168"/>
      <c r="H6110" s="168"/>
      <c r="I6110" s="168"/>
      <c r="J6110" s="168"/>
      <c r="K6110" s="168"/>
      <c r="L6110" s="168"/>
    </row>
    <row r="6111" ht="14.25" spans="2:12">
      <c r="B6111" s="168"/>
      <c r="C6111" s="168"/>
      <c r="D6111" s="168"/>
      <c r="E6111" s="168"/>
      <c r="F6111" s="168"/>
      <c r="H6111" s="168"/>
      <c r="I6111" s="168"/>
      <c r="J6111" s="168"/>
      <c r="K6111" s="168"/>
      <c r="L6111" s="168"/>
    </row>
    <row r="6112" ht="14.25" spans="2:12">
      <c r="B6112" s="168"/>
      <c r="C6112" s="168"/>
      <c r="D6112" s="168"/>
      <c r="E6112" s="168"/>
      <c r="F6112" s="168"/>
      <c r="H6112" s="168"/>
      <c r="I6112" s="168"/>
      <c r="J6112" s="168"/>
      <c r="K6112" s="168"/>
      <c r="L6112" s="168"/>
    </row>
    <row r="6113" ht="14.25" spans="2:12">
      <c r="B6113" s="168"/>
      <c r="C6113" s="168"/>
      <c r="D6113" s="168"/>
      <c r="E6113" s="168"/>
      <c r="F6113" s="168"/>
      <c r="H6113" s="168"/>
      <c r="I6113" s="168"/>
      <c r="J6113" s="168"/>
      <c r="K6113" s="168"/>
      <c r="L6113" s="168"/>
    </row>
    <row r="6114" ht="14.25" spans="2:12">
      <c r="B6114" s="168"/>
      <c r="C6114" s="168"/>
      <c r="D6114" s="168"/>
      <c r="E6114" s="168"/>
      <c r="F6114" s="168"/>
      <c r="H6114" s="168"/>
      <c r="I6114" s="168"/>
      <c r="J6114" s="168"/>
      <c r="K6114" s="168"/>
      <c r="L6114" s="168"/>
    </row>
    <row r="6115" ht="14.25" spans="2:12">
      <c r="B6115" s="168"/>
      <c r="C6115" s="168"/>
      <c r="D6115" s="168"/>
      <c r="E6115" s="168"/>
      <c r="F6115" s="168"/>
      <c r="H6115" s="168"/>
      <c r="I6115" s="168"/>
      <c r="J6115" s="168"/>
      <c r="K6115" s="168"/>
      <c r="L6115" s="168"/>
    </row>
    <row r="6116" ht="14.25" spans="2:12">
      <c r="B6116" s="168"/>
      <c r="C6116" s="168"/>
      <c r="D6116" s="168"/>
      <c r="E6116" s="168"/>
      <c r="F6116" s="168"/>
      <c r="H6116" s="168"/>
      <c r="I6116" s="168"/>
      <c r="J6116" s="168"/>
      <c r="K6116" s="168"/>
      <c r="L6116" s="168"/>
    </row>
    <row r="6117" ht="14.25" spans="2:12">
      <c r="B6117" s="168"/>
      <c r="C6117" s="168"/>
      <c r="D6117" s="168"/>
      <c r="E6117" s="168"/>
      <c r="F6117" s="168"/>
      <c r="H6117" s="168"/>
      <c r="I6117" s="168"/>
      <c r="J6117" s="168"/>
      <c r="K6117" s="168"/>
      <c r="L6117" s="168"/>
    </row>
    <row r="6118" ht="14.25" spans="2:12">
      <c r="B6118" s="168"/>
      <c r="C6118" s="168"/>
      <c r="D6118" s="168"/>
      <c r="E6118" s="168"/>
      <c r="F6118" s="168"/>
      <c r="H6118" s="168"/>
      <c r="I6118" s="168"/>
      <c r="J6118" s="168"/>
      <c r="K6118" s="168"/>
      <c r="L6118" s="168"/>
    </row>
    <row r="6119" ht="14.25" spans="2:12">
      <c r="B6119" s="168"/>
      <c r="C6119" s="168"/>
      <c r="D6119" s="168"/>
      <c r="E6119" s="168"/>
      <c r="F6119" s="168"/>
      <c r="H6119" s="168"/>
      <c r="I6119" s="168"/>
      <c r="J6119" s="168"/>
      <c r="K6119" s="168"/>
      <c r="L6119" s="168"/>
    </row>
    <row r="6120" ht="14.25" spans="2:12">
      <c r="B6120" s="168"/>
      <c r="C6120" s="168"/>
      <c r="D6120" s="168"/>
      <c r="E6120" s="168"/>
      <c r="F6120" s="168"/>
      <c r="H6120" s="168"/>
      <c r="I6120" s="168"/>
      <c r="J6120" s="168"/>
      <c r="K6120" s="168"/>
      <c r="L6120" s="168"/>
    </row>
    <row r="6121" ht="14.25" spans="2:12">
      <c r="B6121" s="168"/>
      <c r="C6121" s="168"/>
      <c r="D6121" s="168"/>
      <c r="E6121" s="168"/>
      <c r="F6121" s="168"/>
      <c r="H6121" s="168"/>
      <c r="I6121" s="168"/>
      <c r="J6121" s="168"/>
      <c r="K6121" s="168"/>
      <c r="L6121" s="168"/>
    </row>
    <row r="6122" ht="14.25" spans="2:12">
      <c r="B6122" s="168"/>
      <c r="C6122" s="168"/>
      <c r="D6122" s="168"/>
      <c r="E6122" s="168"/>
      <c r="F6122" s="168"/>
      <c r="H6122" s="168"/>
      <c r="I6122" s="168"/>
      <c r="J6122" s="168"/>
      <c r="K6122" s="168"/>
      <c r="L6122" s="168"/>
    </row>
    <row r="6123" ht="14.25" spans="2:12">
      <c r="B6123" s="168"/>
      <c r="C6123" s="168"/>
      <c r="D6123" s="168"/>
      <c r="E6123" s="168"/>
      <c r="F6123" s="168"/>
      <c r="H6123" s="168"/>
      <c r="I6123" s="168"/>
      <c r="J6123" s="168"/>
      <c r="K6123" s="168"/>
      <c r="L6123" s="168"/>
    </row>
    <row r="6124" ht="14.25" spans="2:12">
      <c r="B6124" s="168"/>
      <c r="C6124" s="168"/>
      <c r="D6124" s="168"/>
      <c r="E6124" s="168"/>
      <c r="F6124" s="168"/>
      <c r="H6124" s="168"/>
      <c r="I6124" s="168"/>
      <c r="J6124" s="168"/>
      <c r="K6124" s="168"/>
      <c r="L6124" s="168"/>
    </row>
    <row r="6125" ht="14.25" spans="2:12">
      <c r="B6125" s="168"/>
      <c r="C6125" s="168"/>
      <c r="D6125" s="168"/>
      <c r="E6125" s="168"/>
      <c r="F6125" s="168"/>
      <c r="H6125" s="168"/>
      <c r="I6125" s="168"/>
      <c r="J6125" s="168"/>
      <c r="K6125" s="168"/>
      <c r="L6125" s="168"/>
    </row>
    <row r="6126" ht="14.25" spans="2:12">
      <c r="B6126" s="168"/>
      <c r="C6126" s="168"/>
      <c r="D6126" s="168"/>
      <c r="E6126" s="168"/>
      <c r="F6126" s="168"/>
      <c r="H6126" s="168"/>
      <c r="I6126" s="168"/>
      <c r="J6126" s="168"/>
      <c r="K6126" s="168"/>
      <c r="L6126" s="168"/>
    </row>
    <row r="6127" ht="14.25" spans="2:12">
      <c r="B6127" s="168"/>
      <c r="C6127" s="168"/>
      <c r="D6127" s="168"/>
      <c r="E6127" s="168"/>
      <c r="F6127" s="168"/>
      <c r="H6127" s="168"/>
      <c r="I6127" s="168"/>
      <c r="J6127" s="168"/>
      <c r="K6127" s="168"/>
      <c r="L6127" s="168"/>
    </row>
    <row r="6128" ht="14.25" spans="2:12">
      <c r="B6128" s="168"/>
      <c r="C6128" s="168"/>
      <c r="D6128" s="168"/>
      <c r="E6128" s="168"/>
      <c r="F6128" s="168"/>
      <c r="H6128" s="168"/>
      <c r="I6128" s="168"/>
      <c r="J6128" s="168"/>
      <c r="K6128" s="168"/>
      <c r="L6128" s="168"/>
    </row>
    <row r="6129" ht="14.25" spans="2:12">
      <c r="B6129" s="168"/>
      <c r="C6129" s="168"/>
      <c r="D6129" s="168"/>
      <c r="E6129" s="168"/>
      <c r="F6129" s="168"/>
      <c r="H6129" s="168"/>
      <c r="I6129" s="168"/>
      <c r="J6129" s="168"/>
      <c r="K6129" s="168"/>
      <c r="L6129" s="168"/>
    </row>
    <row r="6130" ht="14.25" spans="2:12">
      <c r="B6130" s="168"/>
      <c r="C6130" s="168"/>
      <c r="D6130" s="168"/>
      <c r="E6130" s="168"/>
      <c r="F6130" s="168"/>
      <c r="H6130" s="168"/>
      <c r="I6130" s="168"/>
      <c r="J6130" s="168"/>
      <c r="K6130" s="168"/>
      <c r="L6130" s="168"/>
    </row>
    <row r="6131" ht="14.25" spans="2:12">
      <c r="B6131" s="168"/>
      <c r="C6131" s="168"/>
      <c r="D6131" s="168"/>
      <c r="E6131" s="168"/>
      <c r="F6131" s="168"/>
      <c r="H6131" s="168"/>
      <c r="I6131" s="168"/>
      <c r="J6131" s="168"/>
      <c r="K6131" s="168"/>
      <c r="L6131" s="168"/>
    </row>
    <row r="6132" ht="14.25" spans="2:12">
      <c r="B6132" s="168"/>
      <c r="C6132" s="168"/>
      <c r="D6132" s="168"/>
      <c r="E6132" s="168"/>
      <c r="F6132" s="168"/>
      <c r="H6132" s="168"/>
      <c r="I6132" s="168"/>
      <c r="J6132" s="168"/>
      <c r="K6132" s="168"/>
      <c r="L6132" s="168"/>
    </row>
    <row r="6133" ht="14.25" spans="2:12">
      <c r="B6133" s="168"/>
      <c r="C6133" s="168"/>
      <c r="D6133" s="168"/>
      <c r="E6133" s="168"/>
      <c r="F6133" s="168"/>
      <c r="H6133" s="168"/>
      <c r="I6133" s="168"/>
      <c r="J6133" s="168"/>
      <c r="K6133" s="168"/>
      <c r="L6133" s="168"/>
    </row>
    <row r="6134" ht="14.25" spans="2:12">
      <c r="B6134" s="168"/>
      <c r="C6134" s="168"/>
      <c r="D6134" s="168"/>
      <c r="E6134" s="168"/>
      <c r="F6134" s="168"/>
      <c r="H6134" s="168"/>
      <c r="I6134" s="168"/>
      <c r="J6134" s="168"/>
      <c r="K6134" s="168"/>
      <c r="L6134" s="168"/>
    </row>
    <row r="6135" ht="14.25" spans="2:12">
      <c r="B6135" s="168"/>
      <c r="C6135" s="168"/>
      <c r="D6135" s="168"/>
      <c r="E6135" s="168"/>
      <c r="F6135" s="168"/>
      <c r="H6135" s="168"/>
      <c r="I6135" s="168"/>
      <c r="J6135" s="168"/>
      <c r="K6135" s="168"/>
      <c r="L6135" s="168"/>
    </row>
    <row r="6136" ht="14.25" spans="2:12">
      <c r="B6136" s="168"/>
      <c r="C6136" s="168"/>
      <c r="D6136" s="168"/>
      <c r="E6136" s="168"/>
      <c r="F6136" s="168"/>
      <c r="H6136" s="168"/>
      <c r="I6136" s="168"/>
      <c r="J6136" s="168"/>
      <c r="K6136" s="168"/>
      <c r="L6136" s="168"/>
    </row>
    <row r="6137" ht="14.25" spans="2:12">
      <c r="B6137" s="168"/>
      <c r="C6137" s="168"/>
      <c r="D6137" s="168"/>
      <c r="E6137" s="168"/>
      <c r="F6137" s="168"/>
      <c r="H6137" s="168"/>
      <c r="I6137" s="168"/>
      <c r="J6137" s="168"/>
      <c r="K6137" s="168"/>
      <c r="L6137" s="168"/>
    </row>
    <row r="6138" ht="14.25" spans="2:12">
      <c r="B6138" s="168"/>
      <c r="C6138" s="168"/>
      <c r="D6138" s="168"/>
      <c r="E6138" s="168"/>
      <c r="F6138" s="168"/>
      <c r="H6138" s="168"/>
      <c r="I6138" s="168"/>
      <c r="J6138" s="168"/>
      <c r="K6138" s="168"/>
      <c r="L6138" s="168"/>
    </row>
    <row r="6139" ht="14.25" spans="2:12">
      <c r="B6139" s="168"/>
      <c r="C6139" s="168"/>
      <c r="D6139" s="168"/>
      <c r="E6139" s="168"/>
      <c r="F6139" s="168"/>
      <c r="H6139" s="168"/>
      <c r="I6139" s="168"/>
      <c r="J6139" s="168"/>
      <c r="K6139" s="168"/>
      <c r="L6139" s="168"/>
    </row>
    <row r="6140" ht="14.25" spans="2:12">
      <c r="B6140" s="168"/>
      <c r="C6140" s="168"/>
      <c r="D6140" s="168"/>
      <c r="E6140" s="168"/>
      <c r="F6140" s="168"/>
      <c r="H6140" s="168"/>
      <c r="I6140" s="168"/>
      <c r="J6140" s="168"/>
      <c r="K6140" s="168"/>
      <c r="L6140" s="168"/>
    </row>
    <row r="6141" ht="14.25" spans="2:12">
      <c r="B6141" s="168"/>
      <c r="C6141" s="168"/>
      <c r="D6141" s="168"/>
      <c r="E6141" s="168"/>
      <c r="F6141" s="168"/>
      <c r="H6141" s="168"/>
      <c r="I6141" s="168"/>
      <c r="J6141" s="168"/>
      <c r="K6141" s="168"/>
      <c r="L6141" s="168"/>
    </row>
    <row r="6142" ht="14.25" spans="2:12">
      <c r="B6142" s="168"/>
      <c r="C6142" s="168"/>
      <c r="D6142" s="168"/>
      <c r="E6142" s="168"/>
      <c r="F6142" s="168"/>
      <c r="H6142" s="168"/>
      <c r="I6142" s="168"/>
      <c r="J6142" s="168"/>
      <c r="K6142" s="168"/>
      <c r="L6142" s="168"/>
    </row>
    <row r="6143" ht="14.25" spans="2:12">
      <c r="B6143" s="168"/>
      <c r="C6143" s="168"/>
      <c r="D6143" s="168"/>
      <c r="E6143" s="168"/>
      <c r="F6143" s="168"/>
      <c r="H6143" s="168"/>
      <c r="I6143" s="168"/>
      <c r="J6143" s="168"/>
      <c r="K6143" s="168"/>
      <c r="L6143" s="168"/>
    </row>
    <row r="6144" ht="14.25" spans="2:12">
      <c r="B6144" s="168"/>
      <c r="C6144" s="168"/>
      <c r="D6144" s="168"/>
      <c r="E6144" s="168"/>
      <c r="F6144" s="168"/>
      <c r="H6144" s="168"/>
      <c r="I6144" s="168"/>
      <c r="J6144" s="168"/>
      <c r="K6144" s="168"/>
      <c r="L6144" s="168"/>
    </row>
    <row r="6145" ht="14.25" spans="2:12">
      <c r="B6145" s="168"/>
      <c r="C6145" s="168"/>
      <c r="D6145" s="168"/>
      <c r="E6145" s="168"/>
      <c r="F6145" s="168"/>
      <c r="H6145" s="168"/>
      <c r="I6145" s="168"/>
      <c r="J6145" s="168"/>
      <c r="K6145" s="168"/>
      <c r="L6145" s="168"/>
    </row>
    <row r="6146" ht="14.25" spans="2:12">
      <c r="B6146" s="168"/>
      <c r="C6146" s="168"/>
      <c r="D6146" s="168"/>
      <c r="E6146" s="168"/>
      <c r="F6146" s="168"/>
      <c r="H6146" s="168"/>
      <c r="I6146" s="168"/>
      <c r="J6146" s="168"/>
      <c r="K6146" s="168"/>
      <c r="L6146" s="168"/>
    </row>
    <row r="6147" ht="14.25" spans="2:12">
      <c r="B6147" s="168"/>
      <c r="C6147" s="168"/>
      <c r="D6147" s="168"/>
      <c r="E6147" s="168"/>
      <c r="F6147" s="168"/>
      <c r="H6147" s="168"/>
      <c r="I6147" s="168"/>
      <c r="J6147" s="168"/>
      <c r="K6147" s="168"/>
      <c r="L6147" s="168"/>
    </row>
    <row r="6148" ht="14.25" spans="2:12">
      <c r="B6148" s="168"/>
      <c r="C6148" s="168"/>
      <c r="D6148" s="168"/>
      <c r="E6148" s="168"/>
      <c r="F6148" s="168"/>
      <c r="H6148" s="168"/>
      <c r="I6148" s="168"/>
      <c r="J6148" s="168"/>
      <c r="K6148" s="168"/>
      <c r="L6148" s="168"/>
    </row>
    <row r="6149" ht="14.25" spans="2:12">
      <c r="B6149" s="168"/>
      <c r="C6149" s="168"/>
      <c r="D6149" s="168"/>
      <c r="E6149" s="168"/>
      <c r="F6149" s="168"/>
      <c r="H6149" s="168"/>
      <c r="I6149" s="168"/>
      <c r="J6149" s="168"/>
      <c r="K6149" s="168"/>
      <c r="L6149" s="168"/>
    </row>
    <row r="6150" ht="14.25" spans="2:12">
      <c r="B6150" s="168"/>
      <c r="C6150" s="168"/>
      <c r="D6150" s="168"/>
      <c r="E6150" s="168"/>
      <c r="F6150" s="168"/>
      <c r="H6150" s="168"/>
      <c r="I6150" s="168"/>
      <c r="J6150" s="168"/>
      <c r="K6150" s="168"/>
      <c r="L6150" s="168"/>
    </row>
    <row r="6151" ht="14.25" spans="2:12">
      <c r="B6151" s="168"/>
      <c r="C6151" s="168"/>
      <c r="D6151" s="168"/>
      <c r="E6151" s="168"/>
      <c r="F6151" s="168"/>
      <c r="H6151" s="168"/>
      <c r="I6151" s="168"/>
      <c r="J6151" s="168"/>
      <c r="K6151" s="168"/>
      <c r="L6151" s="168"/>
    </row>
    <row r="6152" ht="14.25" spans="2:12">
      <c r="B6152" s="168"/>
      <c r="C6152" s="168"/>
      <c r="D6152" s="168"/>
      <c r="E6152" s="168"/>
      <c r="F6152" s="168"/>
      <c r="H6152" s="168"/>
      <c r="I6152" s="168"/>
      <c r="J6152" s="168"/>
      <c r="K6152" s="168"/>
      <c r="L6152" s="168"/>
    </row>
    <row r="6153" ht="14.25" spans="2:12">
      <c r="B6153" s="168"/>
      <c r="C6153" s="168"/>
      <c r="D6153" s="168"/>
      <c r="E6153" s="168"/>
      <c r="F6153" s="168"/>
      <c r="H6153" s="168"/>
      <c r="I6153" s="168"/>
      <c r="J6153" s="168"/>
      <c r="K6153" s="168"/>
      <c r="L6153" s="168"/>
    </row>
    <row r="6154" ht="14.25" spans="2:12">
      <c r="B6154" s="168"/>
      <c r="C6154" s="168"/>
      <c r="D6154" s="168"/>
      <c r="E6154" s="168"/>
      <c r="F6154" s="168"/>
      <c r="H6154" s="168"/>
      <c r="I6154" s="168"/>
      <c r="J6154" s="168"/>
      <c r="K6154" s="168"/>
      <c r="L6154" s="168"/>
    </row>
    <row r="6155" ht="14.25" spans="2:12">
      <c r="B6155" s="168"/>
      <c r="C6155" s="168"/>
      <c r="D6155" s="168"/>
      <c r="E6155" s="168"/>
      <c r="F6155" s="168"/>
      <c r="H6155" s="168"/>
      <c r="I6155" s="168"/>
      <c r="J6155" s="168"/>
      <c r="K6155" s="168"/>
      <c r="L6155" s="168"/>
    </row>
    <row r="6156" ht="14.25" spans="2:12">
      <c r="B6156" s="168"/>
      <c r="C6156" s="168"/>
      <c r="D6156" s="168"/>
      <c r="E6156" s="168"/>
      <c r="F6156" s="168"/>
      <c r="H6156" s="168"/>
      <c r="I6156" s="168"/>
      <c r="J6156" s="168"/>
      <c r="K6156" s="168"/>
      <c r="L6156" s="168"/>
    </row>
    <row r="6157" ht="14.25" spans="2:12">
      <c r="B6157" s="168"/>
      <c r="C6157" s="168"/>
      <c r="D6157" s="168"/>
      <c r="E6157" s="168"/>
      <c r="F6157" s="168"/>
      <c r="H6157" s="168"/>
      <c r="I6157" s="168"/>
      <c r="J6157" s="168"/>
      <c r="K6157" s="168"/>
      <c r="L6157" s="168"/>
    </row>
    <row r="6158" ht="14.25" spans="2:12">
      <c r="B6158" s="168"/>
      <c r="C6158" s="168"/>
      <c r="D6158" s="168"/>
      <c r="E6158" s="168"/>
      <c r="F6158" s="168"/>
      <c r="H6158" s="168"/>
      <c r="I6158" s="168"/>
      <c r="J6158" s="168"/>
      <c r="K6158" s="168"/>
      <c r="L6158" s="168"/>
    </row>
    <row r="6159" ht="14.25" spans="2:12">
      <c r="B6159" s="168"/>
      <c r="C6159" s="168"/>
      <c r="D6159" s="168"/>
      <c r="E6159" s="168"/>
      <c r="F6159" s="168"/>
      <c r="H6159" s="168"/>
      <c r="I6159" s="168"/>
      <c r="J6159" s="168"/>
      <c r="K6159" s="168"/>
      <c r="L6159" s="168"/>
    </row>
    <row r="6160" ht="14.25" spans="2:12">
      <c r="B6160" s="168"/>
      <c r="C6160" s="168"/>
      <c r="D6160" s="168"/>
      <c r="E6160" s="168"/>
      <c r="F6160" s="168"/>
      <c r="H6160" s="168"/>
      <c r="I6160" s="168"/>
      <c r="J6160" s="168"/>
      <c r="K6160" s="168"/>
      <c r="L6160" s="168"/>
    </row>
    <row r="6161" ht="14.25" spans="2:12">
      <c r="B6161" s="168"/>
      <c r="C6161" s="168"/>
      <c r="D6161" s="168"/>
      <c r="E6161" s="168"/>
      <c r="F6161" s="168"/>
      <c r="H6161" s="168"/>
      <c r="I6161" s="168"/>
      <c r="J6161" s="168"/>
      <c r="K6161" s="168"/>
      <c r="L6161" s="168"/>
    </row>
    <row r="6162" ht="14.25" spans="2:12">
      <c r="B6162" s="168"/>
      <c r="C6162" s="168"/>
      <c r="D6162" s="168"/>
      <c r="E6162" s="168"/>
      <c r="F6162" s="168"/>
      <c r="H6162" s="168"/>
      <c r="I6162" s="168"/>
      <c r="J6162" s="168"/>
      <c r="K6162" s="168"/>
      <c r="L6162" s="168"/>
    </row>
    <row r="6163" ht="14.25" spans="2:12">
      <c r="B6163" s="168"/>
      <c r="C6163" s="168"/>
      <c r="D6163" s="168"/>
      <c r="E6163" s="168"/>
      <c r="F6163" s="168"/>
      <c r="H6163" s="168"/>
      <c r="I6163" s="168"/>
      <c r="J6163" s="168"/>
      <c r="K6163" s="168"/>
      <c r="L6163" s="168"/>
    </row>
    <row r="6164" ht="14.25" spans="2:12">
      <c r="B6164" s="168"/>
      <c r="C6164" s="168"/>
      <c r="D6164" s="168"/>
      <c r="E6164" s="168"/>
      <c r="F6164" s="168"/>
      <c r="H6164" s="168"/>
      <c r="I6164" s="168"/>
      <c r="J6164" s="168"/>
      <c r="K6164" s="168"/>
      <c r="L6164" s="168"/>
    </row>
    <row r="6165" ht="14.25" spans="2:12">
      <c r="B6165" s="168"/>
      <c r="C6165" s="168"/>
      <c r="D6165" s="168"/>
      <c r="E6165" s="168"/>
      <c r="F6165" s="168"/>
      <c r="H6165" s="168"/>
      <c r="I6165" s="168"/>
      <c r="J6165" s="168"/>
      <c r="K6165" s="168"/>
      <c r="L6165" s="168"/>
    </row>
    <row r="6166" ht="14.25" spans="2:12">
      <c r="B6166" s="168"/>
      <c r="C6166" s="168"/>
      <c r="D6166" s="168"/>
      <c r="E6166" s="168"/>
      <c r="F6166" s="168"/>
      <c r="H6166" s="168"/>
      <c r="I6166" s="168"/>
      <c r="J6166" s="168"/>
      <c r="K6166" s="168"/>
      <c r="L6166" s="168"/>
    </row>
    <row r="6167" ht="14.25" spans="2:12">
      <c r="B6167" s="168"/>
      <c r="C6167" s="168"/>
      <c r="D6167" s="168"/>
      <c r="E6167" s="168"/>
      <c r="F6167" s="168"/>
      <c r="H6167" s="168"/>
      <c r="I6167" s="168"/>
      <c r="J6167" s="168"/>
      <c r="K6167" s="168"/>
      <c r="L6167" s="168"/>
    </row>
    <row r="6168" ht="14.25" spans="2:12">
      <c r="B6168" s="168"/>
      <c r="C6168" s="168"/>
      <c r="D6168" s="168"/>
      <c r="E6168" s="168"/>
      <c r="F6168" s="168"/>
      <c r="H6168" s="168"/>
      <c r="I6168" s="168"/>
      <c r="J6168" s="168"/>
      <c r="K6168" s="168"/>
      <c r="L6168" s="168"/>
    </row>
    <row r="6169" ht="14.25" spans="2:12">
      <c r="B6169" s="168"/>
      <c r="C6169" s="168"/>
      <c r="D6169" s="168"/>
      <c r="E6169" s="168"/>
      <c r="F6169" s="168"/>
      <c r="H6169" s="168"/>
      <c r="I6169" s="168"/>
      <c r="J6169" s="168"/>
      <c r="K6169" s="168"/>
      <c r="L6169" s="168"/>
    </row>
    <row r="6170" ht="14.25" spans="2:12">
      <c r="B6170" s="168"/>
      <c r="C6170" s="168"/>
      <c r="D6170" s="168"/>
      <c r="E6170" s="168"/>
      <c r="F6170" s="168"/>
      <c r="H6170" s="168"/>
      <c r="I6170" s="168"/>
      <c r="J6170" s="168"/>
      <c r="K6170" s="168"/>
      <c r="L6170" s="168"/>
    </row>
    <row r="6171" ht="14.25" spans="2:12">
      <c r="B6171" s="168"/>
      <c r="C6171" s="168"/>
      <c r="D6171" s="168"/>
      <c r="E6171" s="168"/>
      <c r="F6171" s="168"/>
      <c r="H6171" s="168"/>
      <c r="I6171" s="168"/>
      <c r="J6171" s="168"/>
      <c r="K6171" s="168"/>
      <c r="L6171" s="168"/>
    </row>
    <row r="6172" ht="14.25" spans="2:12">
      <c r="B6172" s="168"/>
      <c r="C6172" s="168"/>
      <c r="D6172" s="168"/>
      <c r="E6172" s="168"/>
      <c r="F6172" s="168"/>
      <c r="H6172" s="168"/>
      <c r="I6172" s="168"/>
      <c r="J6172" s="168"/>
      <c r="K6172" s="168"/>
      <c r="L6172" s="168"/>
    </row>
    <row r="6173" ht="14.25" spans="2:12">
      <c r="B6173" s="168"/>
      <c r="C6173" s="168"/>
      <c r="D6173" s="168"/>
      <c r="E6173" s="168"/>
      <c r="F6173" s="168"/>
      <c r="H6173" s="168"/>
      <c r="I6173" s="168"/>
      <c r="J6173" s="168"/>
      <c r="K6173" s="168"/>
      <c r="L6173" s="168"/>
    </row>
    <row r="6174" ht="14.25" spans="2:12">
      <c r="B6174" s="168"/>
      <c r="C6174" s="168"/>
      <c r="D6174" s="168"/>
      <c r="E6174" s="168"/>
      <c r="F6174" s="168"/>
      <c r="H6174" s="168"/>
      <c r="I6174" s="168"/>
      <c r="J6174" s="168"/>
      <c r="K6174" s="168"/>
      <c r="L6174" s="168"/>
    </row>
    <row r="6175" ht="14.25" spans="2:12">
      <c r="B6175" s="168"/>
      <c r="C6175" s="168"/>
      <c r="D6175" s="168"/>
      <c r="E6175" s="168"/>
      <c r="F6175" s="168"/>
      <c r="H6175" s="168"/>
      <c r="I6175" s="168"/>
      <c r="J6175" s="168"/>
      <c r="K6175" s="168"/>
      <c r="L6175" s="168"/>
    </row>
    <row r="6176" ht="14.25" spans="2:12">
      <c r="B6176" s="168"/>
      <c r="C6176" s="168"/>
      <c r="D6176" s="168"/>
      <c r="E6176" s="168"/>
      <c r="F6176" s="168"/>
      <c r="H6176" s="168"/>
      <c r="I6176" s="168"/>
      <c r="J6176" s="168"/>
      <c r="K6176" s="168"/>
      <c r="L6176" s="168"/>
    </row>
    <row r="6177" ht="14.25" spans="2:12">
      <c r="B6177" s="168"/>
      <c r="C6177" s="168"/>
      <c r="D6177" s="168"/>
      <c r="E6177" s="168"/>
      <c r="F6177" s="168"/>
      <c r="H6177" s="168"/>
      <c r="I6177" s="168"/>
      <c r="J6177" s="168"/>
      <c r="K6177" s="168"/>
      <c r="L6177" s="168"/>
    </row>
    <row r="6178" ht="14.25" spans="2:12">
      <c r="B6178" s="168"/>
      <c r="C6178" s="168"/>
      <c r="D6178" s="168"/>
      <c r="E6178" s="168"/>
      <c r="F6178" s="168"/>
      <c r="H6178" s="168"/>
      <c r="I6178" s="168"/>
      <c r="J6178" s="168"/>
      <c r="K6178" s="168"/>
      <c r="L6178" s="168"/>
    </row>
    <row r="6179" ht="14.25" spans="2:12">
      <c r="B6179" s="168"/>
      <c r="C6179" s="168"/>
      <c r="D6179" s="168"/>
      <c r="E6179" s="168"/>
      <c r="F6179" s="168"/>
      <c r="H6179" s="168"/>
      <c r="I6179" s="168"/>
      <c r="J6179" s="168"/>
      <c r="K6179" s="168"/>
      <c r="L6179" s="168"/>
    </row>
    <row r="6180" ht="14.25" spans="2:12">
      <c r="B6180" s="168"/>
      <c r="C6180" s="168"/>
      <c r="D6180" s="168"/>
      <c r="E6180" s="168"/>
      <c r="F6180" s="168"/>
      <c r="H6180" s="168"/>
      <c r="I6180" s="168"/>
      <c r="J6180" s="168"/>
      <c r="K6180" s="168"/>
      <c r="L6180" s="168"/>
    </row>
    <row r="6181" ht="14.25" spans="2:12">
      <c r="B6181" s="168"/>
      <c r="C6181" s="168"/>
      <c r="D6181" s="168"/>
      <c r="E6181" s="168"/>
      <c r="F6181" s="168"/>
      <c r="H6181" s="168"/>
      <c r="I6181" s="168"/>
      <c r="J6181" s="168"/>
      <c r="K6181" s="168"/>
      <c r="L6181" s="168"/>
    </row>
    <row r="6182" ht="14.25" spans="2:12">
      <c r="B6182" s="168"/>
      <c r="C6182" s="168"/>
      <c r="D6182" s="168"/>
      <c r="E6182" s="168"/>
      <c r="F6182" s="168"/>
      <c r="H6182" s="168"/>
      <c r="I6182" s="168"/>
      <c r="J6182" s="168"/>
      <c r="K6182" s="168"/>
      <c r="L6182" s="168"/>
    </row>
    <row r="6183" ht="14.25" spans="2:12">
      <c r="B6183" s="168"/>
      <c r="C6183" s="168"/>
      <c r="D6183" s="168"/>
      <c r="E6183" s="168"/>
      <c r="F6183" s="168"/>
      <c r="H6183" s="168"/>
      <c r="I6183" s="168"/>
      <c r="J6183" s="168"/>
      <c r="K6183" s="168"/>
      <c r="L6183" s="168"/>
    </row>
    <row r="6184" ht="14.25" spans="2:12">
      <c r="B6184" s="168"/>
      <c r="C6184" s="168"/>
      <c r="D6184" s="168"/>
      <c r="E6184" s="168"/>
      <c r="F6184" s="168"/>
      <c r="H6184" s="168"/>
      <c r="I6184" s="168"/>
      <c r="J6184" s="168"/>
      <c r="K6184" s="168"/>
      <c r="L6184" s="168"/>
    </row>
    <row r="6185" ht="14.25" spans="2:12">
      <c r="B6185" s="168"/>
      <c r="C6185" s="168"/>
      <c r="D6185" s="168"/>
      <c r="E6185" s="168"/>
      <c r="F6185" s="168"/>
      <c r="H6185" s="168"/>
      <c r="I6185" s="168"/>
      <c r="J6185" s="168"/>
      <c r="K6185" s="168"/>
      <c r="L6185" s="168"/>
    </row>
    <row r="6186" ht="14.25" spans="2:12">
      <c r="B6186" s="168"/>
      <c r="C6186" s="168"/>
      <c r="D6186" s="168"/>
      <c r="E6186" s="168"/>
      <c r="F6186" s="168"/>
      <c r="H6186" s="168"/>
      <c r="I6186" s="168"/>
      <c r="J6186" s="168"/>
      <c r="K6186" s="168"/>
      <c r="L6186" s="168"/>
    </row>
    <row r="6187" ht="14.25" spans="2:12">
      <c r="B6187" s="168"/>
      <c r="C6187" s="168"/>
      <c r="D6187" s="168"/>
      <c r="E6187" s="168"/>
      <c r="F6187" s="168"/>
      <c r="H6187" s="168"/>
      <c r="I6187" s="168"/>
      <c r="J6187" s="168"/>
      <c r="K6187" s="168"/>
      <c r="L6187" s="168"/>
    </row>
    <row r="6188" ht="14.25" spans="2:12">
      <c r="B6188" s="168"/>
      <c r="C6188" s="168"/>
      <c r="D6188" s="168"/>
      <c r="E6188" s="168"/>
      <c r="F6188" s="168"/>
      <c r="H6188" s="168"/>
      <c r="I6188" s="168"/>
      <c r="J6188" s="168"/>
      <c r="K6188" s="168"/>
      <c r="L6188" s="168"/>
    </row>
    <row r="6189" ht="14.25" spans="2:12">
      <c r="B6189" s="168"/>
      <c r="C6189" s="168"/>
      <c r="D6189" s="168"/>
      <c r="E6189" s="168"/>
      <c r="F6189" s="168"/>
      <c r="H6189" s="168"/>
      <c r="I6189" s="168"/>
      <c r="J6189" s="168"/>
      <c r="K6189" s="168"/>
      <c r="L6189" s="168"/>
    </row>
    <row r="6190" ht="14.25" spans="2:12">
      <c r="B6190" s="168"/>
      <c r="C6190" s="168"/>
      <c r="D6190" s="168"/>
      <c r="E6190" s="168"/>
      <c r="F6190" s="168"/>
      <c r="H6190" s="168"/>
      <c r="I6190" s="168"/>
      <c r="J6190" s="168"/>
      <c r="K6190" s="168"/>
      <c r="L6190" s="168"/>
    </row>
    <row r="6191" ht="14.25" spans="2:12">
      <c r="B6191" s="168"/>
      <c r="C6191" s="168"/>
      <c r="D6191" s="168"/>
      <c r="E6191" s="168"/>
      <c r="F6191" s="168"/>
      <c r="H6191" s="168"/>
      <c r="I6191" s="168"/>
      <c r="J6191" s="168"/>
      <c r="K6191" s="168"/>
      <c r="L6191" s="168"/>
    </row>
    <row r="6192" ht="14.25" spans="2:12">
      <c r="B6192" s="168"/>
      <c r="C6192" s="168"/>
      <c r="D6192" s="168"/>
      <c r="E6192" s="168"/>
      <c r="F6192" s="168"/>
      <c r="H6192" s="168"/>
      <c r="I6192" s="168"/>
      <c r="J6192" s="168"/>
      <c r="K6192" s="168"/>
      <c r="L6192" s="168"/>
    </row>
    <row r="6193" ht="14.25" spans="2:12">
      <c r="B6193" s="168"/>
      <c r="C6193" s="168"/>
      <c r="D6193" s="168"/>
      <c r="E6193" s="168"/>
      <c r="F6193" s="168"/>
      <c r="H6193" s="168"/>
      <c r="I6193" s="168"/>
      <c r="J6193" s="168"/>
      <c r="K6193" s="168"/>
      <c r="L6193" s="168"/>
    </row>
    <row r="6194" ht="14.25" spans="2:12">
      <c r="B6194" s="168"/>
      <c r="C6194" s="168"/>
      <c r="D6194" s="168"/>
      <c r="E6194" s="168"/>
      <c r="F6194" s="168"/>
      <c r="H6194" s="168"/>
      <c r="I6194" s="168"/>
      <c r="J6194" s="168"/>
      <c r="K6194" s="168"/>
      <c r="L6194" s="168"/>
    </row>
    <row r="6195" ht="14.25" spans="2:12">
      <c r="B6195" s="168"/>
      <c r="C6195" s="168"/>
      <c r="D6195" s="168"/>
      <c r="E6195" s="168"/>
      <c r="F6195" s="168"/>
      <c r="H6195" s="168"/>
      <c r="I6195" s="168"/>
      <c r="J6195" s="168"/>
      <c r="K6195" s="168"/>
      <c r="L6195" s="168"/>
    </row>
    <row r="6196" ht="14.25" spans="2:12">
      <c r="B6196" s="168"/>
      <c r="C6196" s="168"/>
      <c r="D6196" s="168"/>
      <c r="E6196" s="168"/>
      <c r="F6196" s="168"/>
      <c r="H6196" s="168"/>
      <c r="I6196" s="168"/>
      <c r="J6196" s="168"/>
      <c r="K6196" s="168"/>
      <c r="L6196" s="168"/>
    </row>
    <row r="6197" ht="14.25" spans="2:12">
      <c r="B6197" s="168"/>
      <c r="C6197" s="168"/>
      <c r="D6197" s="168"/>
      <c r="E6197" s="168"/>
      <c r="F6197" s="168"/>
      <c r="H6197" s="168"/>
      <c r="I6197" s="168"/>
      <c r="J6197" s="168"/>
      <c r="K6197" s="168"/>
      <c r="L6197" s="168"/>
    </row>
    <row r="6198" ht="14.25" spans="2:12">
      <c r="B6198" s="168"/>
      <c r="C6198" s="168"/>
      <c r="D6198" s="168"/>
      <c r="E6198" s="168"/>
      <c r="F6198" s="168"/>
      <c r="H6198" s="168"/>
      <c r="I6198" s="168"/>
      <c r="J6198" s="168"/>
      <c r="K6198" s="168"/>
      <c r="L6198" s="168"/>
    </row>
    <row r="6199" ht="14.25" spans="2:12">
      <c r="B6199" s="168"/>
      <c r="C6199" s="168"/>
      <c r="D6199" s="168"/>
      <c r="E6199" s="168"/>
      <c r="F6199" s="168"/>
      <c r="H6199" s="168"/>
      <c r="I6199" s="168"/>
      <c r="J6199" s="168"/>
      <c r="K6199" s="168"/>
      <c r="L6199" s="168"/>
    </row>
    <row r="6200" ht="14.25" spans="2:12">
      <c r="B6200" s="168"/>
      <c r="C6200" s="168"/>
      <c r="D6200" s="168"/>
      <c r="E6200" s="168"/>
      <c r="F6200" s="168"/>
      <c r="H6200" s="168"/>
      <c r="I6200" s="168"/>
      <c r="J6200" s="168"/>
      <c r="K6200" s="168"/>
      <c r="L6200" s="168"/>
    </row>
    <row r="6201" ht="14.25" spans="2:12">
      <c r="B6201" s="168"/>
      <c r="C6201" s="168"/>
      <c r="D6201" s="168"/>
      <c r="E6201" s="168"/>
      <c r="F6201" s="168"/>
      <c r="H6201" s="168"/>
      <c r="I6201" s="168"/>
      <c r="J6201" s="168"/>
      <c r="K6201" s="168"/>
      <c r="L6201" s="168"/>
    </row>
    <row r="6202" ht="14.25" spans="2:12">
      <c r="B6202" s="168"/>
      <c r="C6202" s="168"/>
      <c r="D6202" s="168"/>
      <c r="E6202" s="168"/>
      <c r="F6202" s="168"/>
      <c r="H6202" s="168"/>
      <c r="I6202" s="168"/>
      <c r="J6202" s="168"/>
      <c r="K6202" s="168"/>
      <c r="L6202" s="168"/>
    </row>
    <row r="6203" ht="14.25" spans="2:12">
      <c r="B6203" s="168"/>
      <c r="C6203" s="168"/>
      <c r="D6203" s="168"/>
      <c r="E6203" s="168"/>
      <c r="F6203" s="168"/>
      <c r="H6203" s="168"/>
      <c r="I6203" s="168"/>
      <c r="J6203" s="168"/>
      <c r="K6203" s="168"/>
      <c r="L6203" s="168"/>
    </row>
    <row r="6204" ht="14.25" spans="2:12">
      <c r="B6204" s="168"/>
      <c r="C6204" s="168"/>
      <c r="D6204" s="168"/>
      <c r="E6204" s="168"/>
      <c r="F6204" s="168"/>
      <c r="H6204" s="168"/>
      <c r="I6204" s="168"/>
      <c r="J6204" s="168"/>
      <c r="K6204" s="168"/>
      <c r="L6204" s="168"/>
    </row>
    <row r="6205" ht="14.25" spans="2:12">
      <c r="B6205" s="168"/>
      <c r="C6205" s="168"/>
      <c r="D6205" s="168"/>
      <c r="E6205" s="168"/>
      <c r="F6205" s="168"/>
      <c r="H6205" s="168"/>
      <c r="I6205" s="168"/>
      <c r="J6205" s="168"/>
      <c r="K6205" s="168"/>
      <c r="L6205" s="168"/>
    </row>
    <row r="6206" ht="14.25" spans="2:12">
      <c r="B6206" s="168"/>
      <c r="C6206" s="168"/>
      <c r="D6206" s="168"/>
      <c r="E6206" s="168"/>
      <c r="F6206" s="168"/>
      <c r="H6206" s="168"/>
      <c r="I6206" s="168"/>
      <c r="J6206" s="168"/>
      <c r="K6206" s="168"/>
      <c r="L6206" s="168"/>
    </row>
    <row r="6207" ht="14.25" spans="2:12">
      <c r="B6207" s="168"/>
      <c r="C6207" s="168"/>
      <c r="D6207" s="168"/>
      <c r="E6207" s="168"/>
      <c r="F6207" s="168"/>
      <c r="H6207" s="168"/>
      <c r="I6207" s="168"/>
      <c r="J6207" s="168"/>
      <c r="K6207" s="168"/>
      <c r="L6207" s="168"/>
    </row>
    <row r="6208" ht="14.25" spans="2:12">
      <c r="B6208" s="168"/>
      <c r="C6208" s="168"/>
      <c r="D6208" s="168"/>
      <c r="E6208" s="168"/>
      <c r="F6208" s="168"/>
      <c r="H6208" s="168"/>
      <c r="I6208" s="168"/>
      <c r="J6208" s="168"/>
      <c r="K6208" s="168"/>
      <c r="L6208" s="168"/>
    </row>
    <row r="6209" ht="14.25" spans="2:12">
      <c r="B6209" s="168"/>
      <c r="C6209" s="168"/>
      <c r="D6209" s="168"/>
      <c r="E6209" s="168"/>
      <c r="F6209" s="168"/>
      <c r="H6209" s="168"/>
      <c r="I6209" s="168"/>
      <c r="J6209" s="168"/>
      <c r="K6209" s="168"/>
      <c r="L6209" s="168"/>
    </row>
    <row r="6210" ht="14.25" spans="2:12">
      <c r="B6210" s="168"/>
      <c r="C6210" s="168"/>
      <c r="D6210" s="168"/>
      <c r="E6210" s="168"/>
      <c r="F6210" s="168"/>
      <c r="H6210" s="168"/>
      <c r="I6210" s="168"/>
      <c r="J6210" s="168"/>
      <c r="K6210" s="168"/>
      <c r="L6210" s="168"/>
    </row>
    <row r="6211" ht="14.25" spans="2:12">
      <c r="B6211" s="168"/>
      <c r="C6211" s="168"/>
      <c r="D6211" s="168"/>
      <c r="E6211" s="168"/>
      <c r="F6211" s="168"/>
      <c r="H6211" s="168"/>
      <c r="I6211" s="168"/>
      <c r="J6211" s="168"/>
      <c r="K6211" s="168"/>
      <c r="L6211" s="168"/>
    </row>
    <row r="6212" ht="14.25" spans="2:12">
      <c r="B6212" s="168"/>
      <c r="C6212" s="168"/>
      <c r="D6212" s="168"/>
      <c r="E6212" s="168"/>
      <c r="F6212" s="168"/>
      <c r="H6212" s="168"/>
      <c r="I6212" s="168"/>
      <c r="J6212" s="168"/>
      <c r="K6212" s="168"/>
      <c r="L6212" s="168"/>
    </row>
    <row r="6213" ht="14.25" spans="2:12">
      <c r="B6213" s="168"/>
      <c r="C6213" s="168"/>
      <c r="D6213" s="168"/>
      <c r="E6213" s="168"/>
      <c r="F6213" s="168"/>
      <c r="H6213" s="168"/>
      <c r="I6213" s="168"/>
      <c r="J6213" s="168"/>
      <c r="K6213" s="168"/>
      <c r="L6213" s="168"/>
    </row>
    <row r="6214" ht="14.25" spans="2:12">
      <c r="B6214" s="168"/>
      <c r="C6214" s="168"/>
      <c r="D6214" s="168"/>
      <c r="E6214" s="168"/>
      <c r="F6214" s="168"/>
      <c r="H6214" s="168"/>
      <c r="I6214" s="168"/>
      <c r="J6214" s="168"/>
      <c r="K6214" s="168"/>
      <c r="L6214" s="168"/>
    </row>
    <row r="6215" ht="14.25" spans="2:12">
      <c r="B6215" s="168"/>
      <c r="C6215" s="168"/>
      <c r="D6215" s="168"/>
      <c r="E6215" s="168"/>
      <c r="F6215" s="168"/>
      <c r="H6215" s="168"/>
      <c r="I6215" s="168"/>
      <c r="J6215" s="168"/>
      <c r="K6215" s="168"/>
      <c r="L6215" s="168"/>
    </row>
    <row r="6216" ht="14.25" spans="2:12">
      <c r="B6216" s="168"/>
      <c r="C6216" s="168"/>
      <c r="D6216" s="168"/>
      <c r="E6216" s="168"/>
      <c r="F6216" s="168"/>
      <c r="H6216" s="168"/>
      <c r="I6216" s="168"/>
      <c r="J6216" s="168"/>
      <c r="K6216" s="168"/>
      <c r="L6216" s="168"/>
    </row>
    <row r="6217" ht="14.25" spans="2:12">
      <c r="B6217" s="168"/>
      <c r="C6217" s="168"/>
      <c r="D6217" s="168"/>
      <c r="E6217" s="168"/>
      <c r="F6217" s="168"/>
      <c r="H6217" s="168"/>
      <c r="I6217" s="168"/>
      <c r="J6217" s="168"/>
      <c r="K6217" s="168"/>
      <c r="L6217" s="168"/>
    </row>
    <row r="6218" ht="14.25" spans="2:12">
      <c r="B6218" s="168"/>
      <c r="C6218" s="168"/>
      <c r="D6218" s="168"/>
      <c r="E6218" s="168"/>
      <c r="F6218" s="168"/>
      <c r="H6218" s="168"/>
      <c r="I6218" s="168"/>
      <c r="J6218" s="168"/>
      <c r="K6218" s="168"/>
      <c r="L6218" s="168"/>
    </row>
    <row r="6219" ht="14.25" spans="2:12">
      <c r="B6219" s="168"/>
      <c r="C6219" s="168"/>
      <c r="D6219" s="168"/>
      <c r="E6219" s="168"/>
      <c r="F6219" s="168"/>
      <c r="H6219" s="168"/>
      <c r="I6219" s="168"/>
      <c r="J6219" s="168"/>
      <c r="K6219" s="168"/>
      <c r="L6219" s="168"/>
    </row>
    <row r="6220" ht="14.25" spans="2:12">
      <c r="B6220" s="168"/>
      <c r="C6220" s="168"/>
      <c r="D6220" s="168"/>
      <c r="E6220" s="168"/>
      <c r="F6220" s="168"/>
      <c r="H6220" s="168"/>
      <c r="I6220" s="168"/>
      <c r="J6220" s="168"/>
      <c r="K6220" s="168"/>
      <c r="L6220" s="168"/>
    </row>
    <row r="6221" ht="14.25" spans="2:12">
      <c r="B6221" s="168"/>
      <c r="C6221" s="168"/>
      <c r="D6221" s="168"/>
      <c r="E6221" s="168"/>
      <c r="F6221" s="168"/>
      <c r="H6221" s="168"/>
      <c r="I6221" s="168"/>
      <c r="J6221" s="168"/>
      <c r="K6221" s="168"/>
      <c r="L6221" s="168"/>
    </row>
    <row r="6222" ht="14.25" spans="2:12">
      <c r="B6222" s="168"/>
      <c r="C6222" s="168"/>
      <c r="D6222" s="168"/>
      <c r="E6222" s="168"/>
      <c r="F6222" s="168"/>
      <c r="H6222" s="168"/>
      <c r="I6222" s="168"/>
      <c r="J6222" s="168"/>
      <c r="K6222" s="168"/>
      <c r="L6222" s="168"/>
    </row>
    <row r="6223" ht="14.25" spans="2:12">
      <c r="B6223" s="168"/>
      <c r="C6223" s="168"/>
      <c r="D6223" s="168"/>
      <c r="E6223" s="168"/>
      <c r="F6223" s="168"/>
      <c r="H6223" s="168"/>
      <c r="I6223" s="168"/>
      <c r="J6223" s="168"/>
      <c r="K6223" s="168"/>
      <c r="L6223" s="168"/>
    </row>
    <row r="6224" ht="14.25" spans="2:12">
      <c r="B6224" s="168"/>
      <c r="C6224" s="168"/>
      <c r="D6224" s="168"/>
      <c r="E6224" s="168"/>
      <c r="F6224" s="168"/>
      <c r="H6224" s="168"/>
      <c r="I6224" s="168"/>
      <c r="J6224" s="168"/>
      <c r="K6224" s="168"/>
      <c r="L6224" s="168"/>
    </row>
    <row r="6225" ht="14.25" spans="2:12">
      <c r="B6225" s="168"/>
      <c r="C6225" s="168"/>
      <c r="D6225" s="168"/>
      <c r="E6225" s="168"/>
      <c r="F6225" s="168"/>
      <c r="H6225" s="168"/>
      <c r="I6225" s="168"/>
      <c r="J6225" s="168"/>
      <c r="K6225" s="168"/>
      <c r="L6225" s="168"/>
    </row>
    <row r="6226" ht="14.25" spans="2:12">
      <c r="B6226" s="168"/>
      <c r="C6226" s="168"/>
      <c r="D6226" s="168"/>
      <c r="E6226" s="168"/>
      <c r="F6226" s="168"/>
      <c r="H6226" s="168"/>
      <c r="I6226" s="168"/>
      <c r="J6226" s="168"/>
      <c r="K6226" s="168"/>
      <c r="L6226" s="168"/>
    </row>
    <row r="6227" ht="14.25" spans="2:12">
      <c r="B6227" s="168"/>
      <c r="C6227" s="168"/>
      <c r="D6227" s="168"/>
      <c r="E6227" s="168"/>
      <c r="F6227" s="168"/>
      <c r="H6227" s="168"/>
      <c r="I6227" s="168"/>
      <c r="J6227" s="168"/>
      <c r="K6227" s="168"/>
      <c r="L6227" s="168"/>
    </row>
    <row r="6228" ht="14.25" spans="2:12">
      <c r="B6228" s="168"/>
      <c r="C6228" s="168"/>
      <c r="D6228" s="168"/>
      <c r="E6228" s="168"/>
      <c r="F6228" s="168"/>
      <c r="H6228" s="168"/>
      <c r="I6228" s="168"/>
      <c r="J6228" s="168"/>
      <c r="K6228" s="168"/>
      <c r="L6228" s="168"/>
    </row>
    <row r="6229" ht="14.25" spans="2:12">
      <c r="B6229" s="168"/>
      <c r="C6229" s="168"/>
      <c r="D6229" s="168"/>
      <c r="E6229" s="168"/>
      <c r="F6229" s="168"/>
      <c r="H6229" s="168"/>
      <c r="I6229" s="168"/>
      <c r="J6229" s="168"/>
      <c r="K6229" s="168"/>
      <c r="L6229" s="168"/>
    </row>
    <row r="6230" ht="14.25" spans="2:12">
      <c r="B6230" s="168"/>
      <c r="C6230" s="168"/>
      <c r="D6230" s="168"/>
      <c r="E6230" s="168"/>
      <c r="F6230" s="168"/>
      <c r="H6230" s="168"/>
      <c r="I6230" s="168"/>
      <c r="J6230" s="168"/>
      <c r="K6230" s="168"/>
      <c r="L6230" s="168"/>
    </row>
    <row r="6231" ht="14.25" spans="2:12">
      <c r="B6231" s="168"/>
      <c r="C6231" s="168"/>
      <c r="D6231" s="168"/>
      <c r="E6231" s="168"/>
      <c r="F6231" s="168"/>
      <c r="H6231" s="168"/>
      <c r="I6231" s="168"/>
      <c r="J6231" s="168"/>
      <c r="K6231" s="168"/>
      <c r="L6231" s="168"/>
    </row>
    <row r="6232" ht="14.25" spans="2:12">
      <c r="B6232" s="168"/>
      <c r="C6232" s="168"/>
      <c r="D6232" s="168"/>
      <c r="E6232" s="168"/>
      <c r="F6232" s="168"/>
      <c r="H6232" s="168"/>
      <c r="I6232" s="168"/>
      <c r="J6232" s="168"/>
      <c r="K6232" s="168"/>
      <c r="L6232" s="168"/>
    </row>
    <row r="6233" ht="14.25" spans="2:12">
      <c r="B6233" s="168"/>
      <c r="C6233" s="168"/>
      <c r="D6233" s="168"/>
      <c r="E6233" s="168"/>
      <c r="F6233" s="168"/>
      <c r="H6233" s="168"/>
      <c r="I6233" s="168"/>
      <c r="J6233" s="168"/>
      <c r="K6233" s="168"/>
      <c r="L6233" s="168"/>
    </row>
    <row r="6234" ht="14.25" spans="2:12">
      <c r="B6234" s="168"/>
      <c r="C6234" s="168"/>
      <c r="D6234" s="168"/>
      <c r="E6234" s="168"/>
      <c r="F6234" s="168"/>
      <c r="H6234" s="168"/>
      <c r="I6234" s="168"/>
      <c r="J6234" s="168"/>
      <c r="K6234" s="168"/>
      <c r="L6234" s="168"/>
    </row>
    <row r="6235" ht="14.25" spans="2:12">
      <c r="B6235" s="168"/>
      <c r="C6235" s="168"/>
      <c r="D6235" s="168"/>
      <c r="E6235" s="168"/>
      <c r="F6235" s="168"/>
      <c r="H6235" s="168"/>
      <c r="I6235" s="168"/>
      <c r="J6235" s="168"/>
      <c r="K6235" s="168"/>
      <c r="L6235" s="168"/>
    </row>
    <row r="6236" ht="14.25" spans="2:12">
      <c r="B6236" s="168"/>
      <c r="C6236" s="168"/>
      <c r="D6236" s="168"/>
      <c r="E6236" s="168"/>
      <c r="F6236" s="168"/>
      <c r="H6236" s="168"/>
      <c r="I6236" s="168"/>
      <c r="J6236" s="168"/>
      <c r="K6236" s="168"/>
      <c r="L6236" s="168"/>
    </row>
    <row r="6237" ht="14.25" spans="2:12">
      <c r="B6237" s="168"/>
      <c r="C6237" s="168"/>
      <c r="D6237" s="168"/>
      <c r="E6237" s="168"/>
      <c r="F6237" s="168"/>
      <c r="H6237" s="168"/>
      <c r="I6237" s="168"/>
      <c r="J6237" s="168"/>
      <c r="K6237" s="168"/>
      <c r="L6237" s="168"/>
    </row>
    <row r="6238" ht="14.25" spans="2:12">
      <c r="B6238" s="168"/>
      <c r="C6238" s="168"/>
      <c r="D6238" s="168"/>
      <c r="E6238" s="168"/>
      <c r="F6238" s="168"/>
      <c r="H6238" s="168"/>
      <c r="I6238" s="168"/>
      <c r="J6238" s="168"/>
      <c r="K6238" s="168"/>
      <c r="L6238" s="168"/>
    </row>
    <row r="6239" ht="14.25" spans="2:12">
      <c r="B6239" s="168"/>
      <c r="C6239" s="168"/>
      <c r="D6239" s="168"/>
      <c r="E6239" s="168"/>
      <c r="F6239" s="168"/>
      <c r="H6239" s="168"/>
      <c r="I6239" s="168"/>
      <c r="J6239" s="168"/>
      <c r="K6239" s="168"/>
      <c r="L6239" s="168"/>
    </row>
    <row r="6240" ht="14.25" spans="2:12">
      <c r="B6240" s="168"/>
      <c r="C6240" s="168"/>
      <c r="D6240" s="168"/>
      <c r="E6240" s="168"/>
      <c r="F6240" s="168"/>
      <c r="H6240" s="168"/>
      <c r="I6240" s="168"/>
      <c r="J6240" s="168"/>
      <c r="K6240" s="168"/>
      <c r="L6240" s="168"/>
    </row>
    <row r="6241" ht="14.25" spans="2:12">
      <c r="B6241" s="168"/>
      <c r="C6241" s="168"/>
      <c r="D6241" s="168"/>
      <c r="E6241" s="168"/>
      <c r="F6241" s="168"/>
      <c r="H6241" s="168"/>
      <c r="I6241" s="168"/>
      <c r="J6241" s="168"/>
      <c r="K6241" s="168"/>
      <c r="L6241" s="168"/>
    </row>
    <row r="6242" ht="14.25" spans="2:12">
      <c r="B6242" s="168"/>
      <c r="C6242" s="168"/>
      <c r="D6242" s="168"/>
      <c r="E6242" s="168"/>
      <c r="F6242" s="168"/>
      <c r="H6242" s="168"/>
      <c r="I6242" s="168"/>
      <c r="J6242" s="168"/>
      <c r="K6242" s="168"/>
      <c r="L6242" s="168"/>
    </row>
    <row r="6243" ht="14.25" spans="2:12">
      <c r="B6243" s="168"/>
      <c r="C6243" s="168"/>
      <c r="D6243" s="168"/>
      <c r="E6243" s="168"/>
      <c r="F6243" s="168"/>
      <c r="H6243" s="168"/>
      <c r="I6243" s="168"/>
      <c r="J6243" s="168"/>
      <c r="K6243" s="168"/>
      <c r="L6243" s="168"/>
    </row>
    <row r="6244" ht="14.25" spans="2:12">
      <c r="B6244" s="168"/>
      <c r="C6244" s="168"/>
      <c r="D6244" s="168"/>
      <c r="E6244" s="168"/>
      <c r="F6244" s="168"/>
      <c r="H6244" s="168"/>
      <c r="I6244" s="168"/>
      <c r="J6244" s="168"/>
      <c r="K6244" s="168"/>
      <c r="L6244" s="168"/>
    </row>
    <row r="6245" ht="14.25" spans="2:12">
      <c r="B6245" s="168"/>
      <c r="C6245" s="168"/>
      <c r="D6245" s="168"/>
      <c r="E6245" s="168"/>
      <c r="F6245" s="168"/>
      <c r="H6245" s="168"/>
      <c r="I6245" s="168"/>
      <c r="J6245" s="168"/>
      <c r="K6245" s="168"/>
      <c r="L6245" s="168"/>
    </row>
    <row r="6246" ht="14.25" spans="2:12">
      <c r="B6246" s="168"/>
      <c r="C6246" s="168"/>
      <c r="D6246" s="168"/>
      <c r="E6246" s="168"/>
      <c r="F6246" s="168"/>
      <c r="H6246" s="168"/>
      <c r="I6246" s="168"/>
      <c r="J6246" s="168"/>
      <c r="K6246" s="168"/>
      <c r="L6246" s="168"/>
    </row>
    <row r="6247" ht="14.25" spans="2:12">
      <c r="B6247" s="168"/>
      <c r="C6247" s="168"/>
      <c r="D6247" s="168"/>
      <c r="E6247" s="168"/>
      <c r="F6247" s="168"/>
      <c r="H6247" s="168"/>
      <c r="I6247" s="168"/>
      <c r="J6247" s="168"/>
      <c r="K6247" s="168"/>
      <c r="L6247" s="168"/>
    </row>
    <row r="6248" ht="14.25" spans="2:12">
      <c r="B6248" s="168"/>
      <c r="C6248" s="168"/>
      <c r="D6248" s="168"/>
      <c r="E6248" s="168"/>
      <c r="F6248" s="168"/>
      <c r="H6248" s="168"/>
      <c r="I6248" s="168"/>
      <c r="J6248" s="168"/>
      <c r="K6248" s="168"/>
      <c r="L6248" s="168"/>
    </row>
    <row r="6249" ht="14.25" spans="2:12">
      <c r="B6249" s="168"/>
      <c r="C6249" s="168"/>
      <c r="D6249" s="168"/>
      <c r="E6249" s="168"/>
      <c r="F6249" s="168"/>
      <c r="H6249" s="168"/>
      <c r="I6249" s="168"/>
      <c r="J6249" s="168"/>
      <c r="K6249" s="168"/>
      <c r="L6249" s="168"/>
    </row>
    <row r="6250" ht="14.25" spans="2:12">
      <c r="B6250" s="168"/>
      <c r="C6250" s="168"/>
      <c r="D6250" s="168"/>
      <c r="E6250" s="168"/>
      <c r="F6250" s="168"/>
      <c r="H6250" s="168"/>
      <c r="I6250" s="168"/>
      <c r="J6250" s="168"/>
      <c r="K6250" s="168"/>
      <c r="L6250" s="168"/>
    </row>
    <row r="6251" ht="14.25" spans="2:12">
      <c r="B6251" s="168"/>
      <c r="C6251" s="168"/>
      <c r="D6251" s="168"/>
      <c r="E6251" s="168"/>
      <c r="F6251" s="168"/>
      <c r="H6251" s="168"/>
      <c r="I6251" s="168"/>
      <c r="J6251" s="168"/>
      <c r="K6251" s="168"/>
      <c r="L6251" s="168"/>
    </row>
    <row r="6252" ht="14.25" spans="2:12">
      <c r="B6252" s="168"/>
      <c r="C6252" s="168"/>
      <c r="D6252" s="168"/>
      <c r="E6252" s="168"/>
      <c r="F6252" s="168"/>
      <c r="H6252" s="168"/>
      <c r="I6252" s="168"/>
      <c r="J6252" s="168"/>
      <c r="K6252" s="168"/>
      <c r="L6252" s="168"/>
    </row>
    <row r="6253" ht="14.25" spans="2:12">
      <c r="B6253" s="168"/>
      <c r="C6253" s="168"/>
      <c r="D6253" s="168"/>
      <c r="E6253" s="168"/>
      <c r="F6253" s="168"/>
      <c r="H6253" s="168"/>
      <c r="I6253" s="168"/>
      <c r="J6253" s="168"/>
      <c r="K6253" s="168"/>
      <c r="L6253" s="168"/>
    </row>
    <row r="6254" ht="14.25" spans="2:12">
      <c r="B6254" s="168"/>
      <c r="C6254" s="168"/>
      <c r="D6254" s="168"/>
      <c r="E6254" s="168"/>
      <c r="F6254" s="168"/>
      <c r="H6254" s="168"/>
      <c r="I6254" s="168"/>
      <c r="J6254" s="168"/>
      <c r="K6254" s="168"/>
      <c r="L6254" s="168"/>
    </row>
    <row r="6255" ht="14.25" spans="2:12">
      <c r="B6255" s="168"/>
      <c r="C6255" s="168"/>
      <c r="D6255" s="168"/>
      <c r="E6255" s="168"/>
      <c r="F6255" s="168"/>
      <c r="H6255" s="168"/>
      <c r="I6255" s="168"/>
      <c r="J6255" s="168"/>
      <c r="K6255" s="168"/>
      <c r="L6255" s="168"/>
    </row>
    <row r="6256" ht="14.25" spans="2:12">
      <c r="B6256" s="168"/>
      <c r="C6256" s="168"/>
      <c r="D6256" s="168"/>
      <c r="E6256" s="168"/>
      <c r="F6256" s="168"/>
      <c r="H6256" s="168"/>
      <c r="I6256" s="168"/>
      <c r="J6256" s="168"/>
      <c r="K6256" s="168"/>
      <c r="L6256" s="168"/>
    </row>
    <row r="6257" ht="14.25" spans="2:12">
      <c r="B6257" s="168"/>
      <c r="C6257" s="168"/>
      <c r="D6257" s="168"/>
      <c r="E6257" s="168"/>
      <c r="F6257" s="168"/>
      <c r="H6257" s="168"/>
      <c r="I6257" s="168"/>
      <c r="J6257" s="168"/>
      <c r="K6257" s="168"/>
      <c r="L6257" s="168"/>
    </row>
    <row r="6258" ht="14.25" spans="2:12">
      <c r="B6258" s="168"/>
      <c r="C6258" s="168"/>
      <c r="D6258" s="168"/>
      <c r="E6258" s="168"/>
      <c r="F6258" s="168"/>
      <c r="H6258" s="168"/>
      <c r="I6258" s="168"/>
      <c r="J6258" s="168"/>
      <c r="K6258" s="168"/>
      <c r="L6258" s="168"/>
    </row>
    <row r="6259" ht="14.25" spans="2:12">
      <c r="B6259" s="168"/>
      <c r="C6259" s="168"/>
      <c r="D6259" s="168"/>
      <c r="E6259" s="168"/>
      <c r="F6259" s="168"/>
      <c r="H6259" s="168"/>
      <c r="I6259" s="168"/>
      <c r="J6259" s="168"/>
      <c r="K6259" s="168"/>
      <c r="L6259" s="168"/>
    </row>
    <row r="6260" ht="14.25" spans="2:12">
      <c r="B6260" s="168"/>
      <c r="C6260" s="168"/>
      <c r="D6260" s="168"/>
      <c r="E6260" s="168"/>
      <c r="F6260" s="168"/>
      <c r="H6260" s="168"/>
      <c r="I6260" s="168"/>
      <c r="J6260" s="168"/>
      <c r="K6260" s="168"/>
      <c r="L6260" s="168"/>
    </row>
    <row r="6261" ht="14.25" spans="2:12">
      <c r="B6261" s="168"/>
      <c r="C6261" s="168"/>
      <c r="D6261" s="168"/>
      <c r="E6261" s="168"/>
      <c r="F6261" s="168"/>
      <c r="H6261" s="168"/>
      <c r="I6261" s="168"/>
      <c r="J6261" s="168"/>
      <c r="K6261" s="168"/>
      <c r="L6261" s="168"/>
    </row>
    <row r="6262" ht="14.25" spans="2:12">
      <c r="B6262" s="168"/>
      <c r="C6262" s="168"/>
      <c r="D6262" s="168"/>
      <c r="E6262" s="168"/>
      <c r="F6262" s="168"/>
      <c r="H6262" s="168"/>
      <c r="I6262" s="168"/>
      <c r="J6262" s="168"/>
      <c r="K6262" s="168"/>
      <c r="L6262" s="168"/>
    </row>
    <row r="6263" ht="14.25" spans="2:12">
      <c r="B6263" s="168"/>
      <c r="C6263" s="168"/>
      <c r="D6263" s="168"/>
      <c r="E6263" s="168"/>
      <c r="F6263" s="168"/>
      <c r="H6263" s="168"/>
      <c r="I6263" s="168"/>
      <c r="J6263" s="168"/>
      <c r="K6263" s="168"/>
      <c r="L6263" s="168"/>
    </row>
    <row r="6264" ht="14.25" spans="2:12">
      <c r="B6264" s="168"/>
      <c r="C6264" s="168"/>
      <c r="D6264" s="168"/>
      <c r="E6264" s="168"/>
      <c r="F6264" s="168"/>
      <c r="H6264" s="168"/>
      <c r="I6264" s="168"/>
      <c r="J6264" s="168"/>
      <c r="K6264" s="168"/>
      <c r="L6264" s="168"/>
    </row>
    <row r="6265" ht="14.25" spans="2:12">
      <c r="B6265" s="168"/>
      <c r="C6265" s="168"/>
      <c r="D6265" s="168"/>
      <c r="E6265" s="168"/>
      <c r="F6265" s="168"/>
      <c r="H6265" s="168"/>
      <c r="I6265" s="168"/>
      <c r="J6265" s="168"/>
      <c r="K6265" s="168"/>
      <c r="L6265" s="168"/>
    </row>
    <row r="6266" ht="14.25" spans="2:12">
      <c r="B6266" s="168"/>
      <c r="C6266" s="168"/>
      <c r="D6266" s="168"/>
      <c r="E6266" s="168"/>
      <c r="F6266" s="168"/>
      <c r="H6266" s="168"/>
      <c r="I6266" s="168"/>
      <c r="J6266" s="168"/>
      <c r="K6266" s="168"/>
      <c r="L6266" s="168"/>
    </row>
    <row r="6267" ht="14.25" spans="2:12">
      <c r="B6267" s="168"/>
      <c r="C6267" s="168"/>
      <c r="D6267" s="168"/>
      <c r="E6267" s="168"/>
      <c r="F6267" s="168"/>
      <c r="H6267" s="168"/>
      <c r="I6267" s="168"/>
      <c r="J6267" s="168"/>
      <c r="K6267" s="168"/>
      <c r="L6267" s="168"/>
    </row>
    <row r="6268" ht="14.25" spans="2:12">
      <c r="B6268" s="168"/>
      <c r="C6268" s="168"/>
      <c r="D6268" s="168"/>
      <c r="E6268" s="168"/>
      <c r="F6268" s="168"/>
      <c r="H6268" s="168"/>
      <c r="I6268" s="168"/>
      <c r="J6268" s="168"/>
      <c r="K6268" s="168"/>
      <c r="L6268" s="168"/>
    </row>
    <row r="6269" ht="14.25" spans="2:12">
      <c r="B6269" s="168"/>
      <c r="C6269" s="168"/>
      <c r="D6269" s="168"/>
      <c r="E6269" s="168"/>
      <c r="F6269" s="168"/>
      <c r="H6269" s="168"/>
      <c r="I6269" s="168"/>
      <c r="J6269" s="168"/>
      <c r="K6269" s="168"/>
      <c r="L6269" s="168"/>
    </row>
    <row r="6270" ht="14.25" spans="2:12">
      <c r="B6270" s="168"/>
      <c r="C6270" s="168"/>
      <c r="D6270" s="168"/>
      <c r="E6270" s="168"/>
      <c r="F6270" s="168"/>
      <c r="H6270" s="168"/>
      <c r="I6270" s="168"/>
      <c r="J6270" s="168"/>
      <c r="K6270" s="168"/>
      <c r="L6270" s="168"/>
    </row>
    <row r="6271" ht="14.25" spans="2:12">
      <c r="B6271" s="168"/>
      <c r="C6271" s="168"/>
      <c r="D6271" s="168"/>
      <c r="E6271" s="168"/>
      <c r="F6271" s="168"/>
      <c r="H6271" s="168"/>
      <c r="I6271" s="168"/>
      <c r="J6271" s="168"/>
      <c r="K6271" s="168"/>
      <c r="L6271" s="168"/>
    </row>
    <row r="6272" ht="14.25" spans="2:12">
      <c r="B6272" s="168"/>
      <c r="C6272" s="168"/>
      <c r="D6272" s="168"/>
      <c r="E6272" s="168"/>
      <c r="F6272" s="168"/>
      <c r="H6272" s="168"/>
      <c r="I6272" s="168"/>
      <c r="J6272" s="168"/>
      <c r="K6272" s="168"/>
      <c r="L6272" s="168"/>
    </row>
    <row r="6273" ht="14.25" spans="2:12">
      <c r="B6273" s="168"/>
      <c r="C6273" s="168"/>
      <c r="D6273" s="168"/>
      <c r="E6273" s="168"/>
      <c r="F6273" s="168"/>
      <c r="H6273" s="168"/>
      <c r="I6273" s="168"/>
      <c r="J6273" s="168"/>
      <c r="K6273" s="168"/>
      <c r="L6273" s="168"/>
    </row>
    <row r="6274" ht="14.25" spans="2:12">
      <c r="B6274" s="168"/>
      <c r="C6274" s="168"/>
      <c r="D6274" s="168"/>
      <c r="E6274" s="168"/>
      <c r="F6274" s="168"/>
      <c r="H6274" s="168"/>
      <c r="I6274" s="168"/>
      <c r="J6274" s="168"/>
      <c r="K6274" s="168"/>
      <c r="L6274" s="168"/>
    </row>
    <row r="6275" ht="14.25" spans="2:12">
      <c r="B6275" s="168"/>
      <c r="C6275" s="168"/>
      <c r="D6275" s="168"/>
      <c r="E6275" s="168"/>
      <c r="F6275" s="168"/>
      <c r="H6275" s="168"/>
      <c r="I6275" s="168"/>
      <c r="J6275" s="168"/>
      <c r="K6275" s="168"/>
      <c r="L6275" s="168"/>
    </row>
    <row r="6276" ht="14.25" spans="2:12">
      <c r="B6276" s="168"/>
      <c r="C6276" s="168"/>
      <c r="D6276" s="168"/>
      <c r="E6276" s="168"/>
      <c r="F6276" s="168"/>
      <c r="H6276" s="168"/>
      <c r="I6276" s="168"/>
      <c r="J6276" s="168"/>
      <c r="K6276" s="168"/>
      <c r="L6276" s="168"/>
    </row>
    <row r="6277" ht="14.25" spans="2:12">
      <c r="B6277" s="168"/>
      <c r="C6277" s="168"/>
      <c r="D6277" s="168"/>
      <c r="E6277" s="168"/>
      <c r="F6277" s="168"/>
      <c r="H6277" s="168"/>
      <c r="I6277" s="168"/>
      <c r="J6277" s="168"/>
      <c r="K6277" s="168"/>
      <c r="L6277" s="168"/>
    </row>
    <row r="6278" ht="14.25" spans="2:12">
      <c r="B6278" s="168"/>
      <c r="C6278" s="168"/>
      <c r="D6278" s="168"/>
      <c r="E6278" s="168"/>
      <c r="F6278" s="168"/>
      <c r="H6278" s="168"/>
      <c r="I6278" s="168"/>
      <c r="J6278" s="168"/>
      <c r="K6278" s="168"/>
      <c r="L6278" s="168"/>
    </row>
    <row r="6279" ht="14.25" spans="2:12">
      <c r="B6279" s="168"/>
      <c r="C6279" s="168"/>
      <c r="D6279" s="168"/>
      <c r="E6279" s="168"/>
      <c r="F6279" s="168"/>
      <c r="H6279" s="168"/>
      <c r="I6279" s="168"/>
      <c r="J6279" s="168"/>
      <c r="K6279" s="168"/>
      <c r="L6279" s="168"/>
    </row>
    <row r="6280" ht="14.25" spans="2:12">
      <c r="B6280" s="168"/>
      <c r="C6280" s="168"/>
      <c r="D6280" s="168"/>
      <c r="E6280" s="168"/>
      <c r="F6280" s="168"/>
      <c r="H6280" s="168"/>
      <c r="I6280" s="168"/>
      <c r="J6280" s="168"/>
      <c r="K6280" s="168"/>
      <c r="L6280" s="168"/>
    </row>
    <row r="6281" ht="14.25" spans="2:12">
      <c r="B6281" s="168"/>
      <c r="C6281" s="168"/>
      <c r="D6281" s="168"/>
      <c r="E6281" s="168"/>
      <c r="F6281" s="168"/>
      <c r="H6281" s="168"/>
      <c r="I6281" s="168"/>
      <c r="J6281" s="168"/>
      <c r="K6281" s="168"/>
      <c r="L6281" s="168"/>
    </row>
    <row r="6282" ht="14.25" spans="2:12">
      <c r="B6282" s="168"/>
      <c r="C6282" s="168"/>
      <c r="D6282" s="168"/>
      <c r="E6282" s="168"/>
      <c r="F6282" s="168"/>
      <c r="H6282" s="168"/>
      <c r="I6282" s="168"/>
      <c r="J6282" s="168"/>
      <c r="K6282" s="168"/>
      <c r="L6282" s="168"/>
    </row>
    <row r="6283" ht="14.25" spans="2:12">
      <c r="B6283" s="168"/>
      <c r="C6283" s="168"/>
      <c r="D6283" s="168"/>
      <c r="E6283" s="168"/>
      <c r="F6283" s="168"/>
      <c r="H6283" s="168"/>
      <c r="I6283" s="168"/>
      <c r="J6283" s="168"/>
      <c r="K6283" s="168"/>
      <c r="L6283" s="168"/>
    </row>
    <row r="6284" ht="14.25" spans="2:12">
      <c r="B6284" s="168"/>
      <c r="C6284" s="168"/>
      <c r="D6284" s="168"/>
      <c r="E6284" s="168"/>
      <c r="F6284" s="168"/>
      <c r="H6284" s="168"/>
      <c r="I6284" s="168"/>
      <c r="J6284" s="168"/>
      <c r="K6284" s="168"/>
      <c r="L6284" s="168"/>
    </row>
    <row r="6285" ht="14.25" spans="2:12">
      <c r="B6285" s="168"/>
      <c r="C6285" s="168"/>
      <c r="D6285" s="168"/>
      <c r="E6285" s="168"/>
      <c r="F6285" s="168"/>
      <c r="H6285" s="168"/>
      <c r="I6285" s="168"/>
      <c r="J6285" s="168"/>
      <c r="K6285" s="168"/>
      <c r="L6285" s="168"/>
    </row>
    <row r="6286" ht="14.25" spans="2:12">
      <c r="B6286" s="168"/>
      <c r="C6286" s="168"/>
      <c r="D6286" s="168"/>
      <c r="E6286" s="168"/>
      <c r="F6286" s="168"/>
      <c r="H6286" s="168"/>
      <c r="I6286" s="168"/>
      <c r="J6286" s="168"/>
      <c r="K6286" s="168"/>
      <c r="L6286" s="168"/>
    </row>
    <row r="6287" ht="14.25" spans="2:12">
      <c r="B6287" s="168"/>
      <c r="C6287" s="168"/>
      <c r="D6287" s="168"/>
      <c r="E6287" s="168"/>
      <c r="F6287" s="168"/>
      <c r="H6287" s="168"/>
      <c r="I6287" s="168"/>
      <c r="J6287" s="168"/>
      <c r="K6287" s="168"/>
      <c r="L6287" s="168"/>
    </row>
    <row r="6288" ht="14.25" spans="2:12">
      <c r="B6288" s="168"/>
      <c r="C6288" s="168"/>
      <c r="D6288" s="168"/>
      <c r="E6288" s="168"/>
      <c r="F6288" s="168"/>
      <c r="H6288" s="168"/>
      <c r="I6288" s="168"/>
      <c r="J6288" s="168"/>
      <c r="K6288" s="168"/>
      <c r="L6288" s="168"/>
    </row>
    <row r="6289" ht="14.25" spans="2:12">
      <c r="B6289" s="168"/>
      <c r="C6289" s="168"/>
      <c r="D6289" s="168"/>
      <c r="E6289" s="168"/>
      <c r="F6289" s="168"/>
      <c r="H6289" s="168"/>
      <c r="I6289" s="168"/>
      <c r="J6289" s="168"/>
      <c r="K6289" s="168"/>
      <c r="L6289" s="168"/>
    </row>
    <row r="6290" ht="14.25" spans="2:12">
      <c r="B6290" s="168"/>
      <c r="C6290" s="168"/>
      <c r="D6290" s="168"/>
      <c r="E6290" s="168"/>
      <c r="F6290" s="168"/>
      <c r="H6290" s="168"/>
      <c r="I6290" s="168"/>
      <c r="J6290" s="168"/>
      <c r="K6290" s="168"/>
      <c r="L6290" s="168"/>
    </row>
    <row r="6291" ht="14.25" spans="2:12">
      <c r="B6291" s="168"/>
      <c r="C6291" s="168"/>
      <c r="D6291" s="168"/>
      <c r="E6291" s="168"/>
      <c r="F6291" s="168"/>
      <c r="H6291" s="168"/>
      <c r="I6291" s="168"/>
      <c r="J6291" s="168"/>
      <c r="K6291" s="168"/>
      <c r="L6291" s="168"/>
    </row>
    <row r="6292" ht="14.25" spans="2:12">
      <c r="B6292" s="168"/>
      <c r="C6292" s="168"/>
      <c r="D6292" s="168"/>
      <c r="E6292" s="168"/>
      <c r="F6292" s="168"/>
      <c r="H6292" s="168"/>
      <c r="I6292" s="168"/>
      <c r="J6292" s="168"/>
      <c r="K6292" s="168"/>
      <c r="L6292" s="168"/>
    </row>
    <row r="6293" ht="14.25" spans="2:12">
      <c r="B6293" s="168"/>
      <c r="C6293" s="168"/>
      <c r="D6293" s="168"/>
      <c r="E6293" s="168"/>
      <c r="F6293" s="168"/>
      <c r="H6293" s="168"/>
      <c r="I6293" s="168"/>
      <c r="J6293" s="168"/>
      <c r="K6293" s="168"/>
      <c r="L6293" s="168"/>
    </row>
    <row r="6294" ht="14.25" spans="2:12">
      <c r="B6294" s="168"/>
      <c r="C6294" s="168"/>
      <c r="D6294" s="168"/>
      <c r="E6294" s="168"/>
      <c r="F6294" s="168"/>
      <c r="H6294" s="168"/>
      <c r="I6294" s="168"/>
      <c r="J6294" s="168"/>
      <c r="K6294" s="168"/>
      <c r="L6294" s="168"/>
    </row>
    <row r="6295" ht="14.25" spans="2:12">
      <c r="B6295" s="168"/>
      <c r="C6295" s="168"/>
      <c r="D6295" s="168"/>
      <c r="E6295" s="168"/>
      <c r="F6295" s="168"/>
      <c r="H6295" s="168"/>
      <c r="I6295" s="168"/>
      <c r="J6295" s="168"/>
      <c r="K6295" s="168"/>
      <c r="L6295" s="168"/>
    </row>
    <row r="6296" ht="14.25" spans="2:12">
      <c r="B6296" s="168"/>
      <c r="C6296" s="168"/>
      <c r="D6296" s="168"/>
      <c r="E6296" s="168"/>
      <c r="F6296" s="168"/>
      <c r="H6296" s="168"/>
      <c r="I6296" s="168"/>
      <c r="J6296" s="168"/>
      <c r="K6296" s="168"/>
      <c r="L6296" s="168"/>
    </row>
    <row r="6297" ht="14.25" spans="2:12">
      <c r="B6297" s="168"/>
      <c r="C6297" s="168"/>
      <c r="D6297" s="168"/>
      <c r="E6297" s="168"/>
      <c r="F6297" s="168"/>
      <c r="H6297" s="168"/>
      <c r="I6297" s="168"/>
      <c r="J6297" s="168"/>
      <c r="K6297" s="168"/>
      <c r="L6297" s="168"/>
    </row>
    <row r="6298" ht="14.25" spans="2:12">
      <c r="B6298" s="168"/>
      <c r="C6298" s="168"/>
      <c r="D6298" s="168"/>
      <c r="E6298" s="168"/>
      <c r="F6298" s="168"/>
      <c r="H6298" s="168"/>
      <c r="I6298" s="168"/>
      <c r="J6298" s="168"/>
      <c r="K6298" s="168"/>
      <c r="L6298" s="168"/>
    </row>
    <row r="6299" ht="14.25" spans="2:12">
      <c r="B6299" s="168"/>
      <c r="C6299" s="168"/>
      <c r="D6299" s="168"/>
      <c r="E6299" s="168"/>
      <c r="F6299" s="168"/>
      <c r="H6299" s="168"/>
      <c r="I6299" s="168"/>
      <c r="J6299" s="168"/>
      <c r="K6299" s="168"/>
      <c r="L6299" s="168"/>
    </row>
    <row r="6300" ht="14.25" spans="2:12">
      <c r="B6300" s="168"/>
      <c r="C6300" s="168"/>
      <c r="D6300" s="168"/>
      <c r="E6300" s="168"/>
      <c r="F6300" s="168"/>
      <c r="H6300" s="168"/>
      <c r="I6300" s="168"/>
      <c r="J6300" s="168"/>
      <c r="K6300" s="168"/>
      <c r="L6300" s="168"/>
    </row>
    <row r="6301" ht="14.25" spans="2:12">
      <c r="B6301" s="168"/>
      <c r="C6301" s="168"/>
      <c r="D6301" s="168"/>
      <c r="E6301" s="168"/>
      <c r="F6301" s="168"/>
      <c r="H6301" s="168"/>
      <c r="I6301" s="168"/>
      <c r="J6301" s="168"/>
      <c r="K6301" s="168"/>
      <c r="L6301" s="168"/>
    </row>
    <row r="6302" ht="14.25" spans="2:12">
      <c r="B6302" s="168"/>
      <c r="C6302" s="168"/>
      <c r="D6302" s="168"/>
      <c r="E6302" s="168"/>
      <c r="F6302" s="168"/>
      <c r="H6302" s="168"/>
      <c r="I6302" s="168"/>
      <c r="J6302" s="168"/>
      <c r="K6302" s="168"/>
      <c r="L6302" s="168"/>
    </row>
    <row r="6303" ht="14.25" spans="2:12">
      <c r="B6303" s="168"/>
      <c r="C6303" s="168"/>
      <c r="D6303" s="168"/>
      <c r="E6303" s="168"/>
      <c r="F6303" s="168"/>
      <c r="H6303" s="168"/>
      <c r="I6303" s="168"/>
      <c r="J6303" s="168"/>
      <c r="K6303" s="168"/>
      <c r="L6303" s="168"/>
    </row>
    <row r="6304" ht="14.25" spans="2:12">
      <c r="B6304" s="168"/>
      <c r="C6304" s="168"/>
      <c r="D6304" s="168"/>
      <c r="E6304" s="168"/>
      <c r="F6304" s="168"/>
      <c r="H6304" s="168"/>
      <c r="I6304" s="168"/>
      <c r="J6304" s="168"/>
      <c r="K6304" s="168"/>
      <c r="L6304" s="168"/>
    </row>
    <row r="6305" ht="14.25" spans="2:12">
      <c r="B6305" s="168"/>
      <c r="C6305" s="168"/>
      <c r="D6305" s="168"/>
      <c r="E6305" s="168"/>
      <c r="F6305" s="168"/>
      <c r="H6305" s="168"/>
      <c r="I6305" s="168"/>
      <c r="J6305" s="168"/>
      <c r="K6305" s="168"/>
      <c r="L6305" s="168"/>
    </row>
    <row r="6306" ht="14.25" spans="2:12">
      <c r="B6306" s="168"/>
      <c r="C6306" s="168"/>
      <c r="D6306" s="168"/>
      <c r="E6306" s="168"/>
      <c r="F6306" s="168"/>
      <c r="H6306" s="168"/>
      <c r="I6306" s="168"/>
      <c r="J6306" s="168"/>
      <c r="K6306" s="168"/>
      <c r="L6306" s="168"/>
    </row>
    <row r="6307" ht="14.25" spans="2:12">
      <c r="B6307" s="168"/>
      <c r="C6307" s="168"/>
      <c r="D6307" s="168"/>
      <c r="E6307" s="168"/>
      <c r="F6307" s="168"/>
      <c r="H6307" s="168"/>
      <c r="I6307" s="168"/>
      <c r="J6307" s="168"/>
      <c r="K6307" s="168"/>
      <c r="L6307" s="168"/>
    </row>
    <row r="6308" ht="14.25" spans="2:12">
      <c r="B6308" s="168"/>
      <c r="C6308" s="168"/>
      <c r="D6308" s="168"/>
      <c r="E6308" s="168"/>
      <c r="F6308" s="168"/>
      <c r="H6308" s="168"/>
      <c r="I6308" s="168"/>
      <c r="J6308" s="168"/>
      <c r="K6308" s="168"/>
      <c r="L6308" s="168"/>
    </row>
    <row r="6309" ht="14.25" spans="2:12">
      <c r="B6309" s="168"/>
      <c r="C6309" s="168"/>
      <c r="D6309" s="168"/>
      <c r="E6309" s="168"/>
      <c r="F6309" s="168"/>
      <c r="H6309" s="168"/>
      <c r="I6309" s="168"/>
      <c r="J6309" s="168"/>
      <c r="K6309" s="168"/>
      <c r="L6309" s="168"/>
    </row>
    <row r="6310" ht="14.25" spans="2:12">
      <c r="B6310" s="168"/>
      <c r="C6310" s="168"/>
      <c r="D6310" s="168"/>
      <c r="E6310" s="168"/>
      <c r="F6310" s="168"/>
      <c r="H6310" s="168"/>
      <c r="I6310" s="168"/>
      <c r="J6310" s="168"/>
      <c r="K6310" s="168"/>
      <c r="L6310" s="168"/>
    </row>
    <row r="6311" ht="14.25" spans="2:12">
      <c r="B6311" s="168"/>
      <c r="C6311" s="168"/>
      <c r="D6311" s="168"/>
      <c r="E6311" s="168"/>
      <c r="F6311" s="168"/>
      <c r="H6311" s="168"/>
      <c r="I6311" s="168"/>
      <c r="J6311" s="168"/>
      <c r="K6311" s="168"/>
      <c r="L6311" s="168"/>
    </row>
    <row r="6312" ht="14.25" spans="2:12">
      <c r="B6312" s="168"/>
      <c r="C6312" s="168"/>
      <c r="D6312" s="168"/>
      <c r="E6312" s="168"/>
      <c r="F6312" s="168"/>
      <c r="H6312" s="168"/>
      <c r="I6312" s="168"/>
      <c r="J6312" s="168"/>
      <c r="K6312" s="168"/>
      <c r="L6312" s="168"/>
    </row>
    <row r="6313" ht="14.25" spans="2:12">
      <c r="B6313" s="168"/>
      <c r="C6313" s="168"/>
      <c r="D6313" s="168"/>
      <c r="E6313" s="168"/>
      <c r="F6313" s="168"/>
      <c r="H6313" s="168"/>
      <c r="I6313" s="168"/>
      <c r="J6313" s="168"/>
      <c r="K6313" s="168"/>
      <c r="L6313" s="168"/>
    </row>
    <row r="6314" ht="14.25" spans="2:12">
      <c r="B6314" s="168"/>
      <c r="C6314" s="168"/>
      <c r="D6314" s="168"/>
      <c r="E6314" s="168"/>
      <c r="F6314" s="168"/>
      <c r="H6314" s="168"/>
      <c r="I6314" s="168"/>
      <c r="J6314" s="168"/>
      <c r="K6314" s="168"/>
      <c r="L6314" s="168"/>
    </row>
    <row r="6315" ht="14.25" spans="2:12">
      <c r="B6315" s="168"/>
      <c r="C6315" s="168"/>
      <c r="D6315" s="168"/>
      <c r="E6315" s="168"/>
      <c r="F6315" s="168"/>
      <c r="H6315" s="168"/>
      <c r="I6315" s="168"/>
      <c r="J6315" s="168"/>
      <c r="K6315" s="168"/>
      <c r="L6315" s="168"/>
    </row>
    <row r="6316" ht="14.25" spans="2:12">
      <c r="B6316" s="168"/>
      <c r="C6316" s="168"/>
      <c r="D6316" s="168"/>
      <c r="E6316" s="168"/>
      <c r="F6316" s="168"/>
      <c r="H6316" s="168"/>
      <c r="I6316" s="168"/>
      <c r="J6316" s="168"/>
      <c r="K6316" s="168"/>
      <c r="L6316" s="168"/>
    </row>
    <row r="6317" ht="14.25" spans="2:12">
      <c r="B6317" s="168"/>
      <c r="C6317" s="168"/>
      <c r="D6317" s="168"/>
      <c r="E6317" s="168"/>
      <c r="F6317" s="168"/>
      <c r="H6317" s="168"/>
      <c r="I6317" s="168"/>
      <c r="J6317" s="168"/>
      <c r="K6317" s="168"/>
      <c r="L6317" s="168"/>
    </row>
    <row r="6318" ht="14.25" spans="2:12">
      <c r="B6318" s="168"/>
      <c r="C6318" s="168"/>
      <c r="D6318" s="168"/>
      <c r="E6318" s="168"/>
      <c r="F6318" s="168"/>
      <c r="H6318" s="168"/>
      <c r="I6318" s="168"/>
      <c r="J6318" s="168"/>
      <c r="K6318" s="168"/>
      <c r="L6318" s="168"/>
    </row>
    <row r="6319" ht="14.25" spans="2:12">
      <c r="B6319" s="168"/>
      <c r="C6319" s="168"/>
      <c r="D6319" s="168"/>
      <c r="E6319" s="168"/>
      <c r="F6319" s="168"/>
      <c r="H6319" s="168"/>
      <c r="I6319" s="168"/>
      <c r="J6319" s="168"/>
      <c r="K6319" s="168"/>
      <c r="L6319" s="168"/>
    </row>
    <row r="6320" ht="14.25" spans="2:12">
      <c r="B6320" s="168"/>
      <c r="C6320" s="168"/>
      <c r="D6320" s="168"/>
      <c r="E6320" s="168"/>
      <c r="F6320" s="168"/>
      <c r="H6320" s="168"/>
      <c r="I6320" s="168"/>
      <c r="J6320" s="168"/>
      <c r="K6320" s="168"/>
      <c r="L6320" s="168"/>
    </row>
    <row r="6321" ht="14.25" spans="2:12">
      <c r="B6321" s="168"/>
      <c r="C6321" s="168"/>
      <c r="D6321" s="168"/>
      <c r="E6321" s="168"/>
      <c r="F6321" s="168"/>
      <c r="H6321" s="168"/>
      <c r="I6321" s="168"/>
      <c r="J6321" s="168"/>
      <c r="K6321" s="168"/>
      <c r="L6321" s="168"/>
    </row>
    <row r="6322" ht="14.25" spans="2:12">
      <c r="B6322" s="168"/>
      <c r="C6322" s="168"/>
      <c r="D6322" s="168"/>
      <c r="E6322" s="168"/>
      <c r="F6322" s="168"/>
      <c r="H6322" s="168"/>
      <c r="I6322" s="168"/>
      <c r="J6322" s="168"/>
      <c r="K6322" s="168"/>
      <c r="L6322" s="168"/>
    </row>
    <row r="6323" ht="14.25" spans="2:12">
      <c r="B6323" s="168"/>
      <c r="C6323" s="168"/>
      <c r="D6323" s="168"/>
      <c r="E6323" s="168"/>
      <c r="F6323" s="168"/>
      <c r="H6323" s="168"/>
      <c r="I6323" s="168"/>
      <c r="J6323" s="168"/>
      <c r="K6323" s="168"/>
      <c r="L6323" s="168"/>
    </row>
    <row r="6324" ht="14.25" spans="2:12">
      <c r="B6324" s="168"/>
      <c r="C6324" s="168"/>
      <c r="D6324" s="168"/>
      <c r="E6324" s="168"/>
      <c r="F6324" s="168"/>
      <c r="H6324" s="168"/>
      <c r="I6324" s="168"/>
      <c r="J6324" s="168"/>
      <c r="K6324" s="168"/>
      <c r="L6324" s="168"/>
    </row>
    <row r="6325" ht="14.25" spans="2:12">
      <c r="B6325" s="168"/>
      <c r="C6325" s="168"/>
      <c r="D6325" s="168"/>
      <c r="E6325" s="168"/>
      <c r="F6325" s="168"/>
      <c r="H6325" s="168"/>
      <c r="I6325" s="168"/>
      <c r="J6325" s="168"/>
      <c r="K6325" s="168"/>
      <c r="L6325" s="168"/>
    </row>
    <row r="6326" ht="14.25" spans="2:12">
      <c r="B6326" s="168"/>
      <c r="C6326" s="168"/>
      <c r="D6326" s="168"/>
      <c r="E6326" s="168"/>
      <c r="F6326" s="168"/>
      <c r="H6326" s="168"/>
      <c r="I6326" s="168"/>
      <c r="J6326" s="168"/>
      <c r="K6326" s="168"/>
      <c r="L6326" s="168"/>
    </row>
    <row r="6327" ht="14.25" spans="2:12">
      <c r="B6327" s="168"/>
      <c r="C6327" s="168"/>
      <c r="D6327" s="168"/>
      <c r="E6327" s="168"/>
      <c r="F6327" s="168"/>
      <c r="H6327" s="168"/>
      <c r="I6327" s="168"/>
      <c r="J6327" s="168"/>
      <c r="K6327" s="168"/>
      <c r="L6327" s="168"/>
    </row>
    <row r="6328" ht="14.25" spans="2:12">
      <c r="B6328" s="168"/>
      <c r="C6328" s="168"/>
      <c r="D6328" s="168"/>
      <c r="E6328" s="168"/>
      <c r="F6328" s="168"/>
      <c r="H6328" s="168"/>
      <c r="I6328" s="168"/>
      <c r="J6328" s="168"/>
      <c r="K6328" s="168"/>
      <c r="L6328" s="168"/>
    </row>
    <row r="6329" ht="14.25" spans="2:12">
      <c r="B6329" s="168"/>
      <c r="C6329" s="168"/>
      <c r="D6329" s="168"/>
      <c r="E6329" s="168"/>
      <c r="F6329" s="168"/>
      <c r="H6329" s="168"/>
      <c r="I6329" s="168"/>
      <c r="J6329" s="168"/>
      <c r="K6329" s="168"/>
      <c r="L6329" s="168"/>
    </row>
    <row r="6330" ht="14.25" spans="2:12">
      <c r="B6330" s="168"/>
      <c r="C6330" s="168"/>
      <c r="D6330" s="168"/>
      <c r="E6330" s="168"/>
      <c r="F6330" s="168"/>
      <c r="H6330" s="168"/>
      <c r="I6330" s="168"/>
      <c r="J6330" s="168"/>
      <c r="K6330" s="168"/>
      <c r="L6330" s="168"/>
    </row>
    <row r="6331" ht="14.25" spans="2:12">
      <c r="B6331" s="168"/>
      <c r="C6331" s="168"/>
      <c r="D6331" s="168"/>
      <c r="E6331" s="168"/>
      <c r="F6331" s="168"/>
      <c r="H6331" s="168"/>
      <c r="I6331" s="168"/>
      <c r="J6331" s="168"/>
      <c r="K6331" s="168"/>
      <c r="L6331" s="168"/>
    </row>
    <row r="6332" ht="14.25" spans="2:12">
      <c r="B6332" s="168"/>
      <c r="C6332" s="168"/>
      <c r="D6332" s="168"/>
      <c r="E6332" s="168"/>
      <c r="F6332" s="168"/>
      <c r="H6332" s="168"/>
      <c r="I6332" s="168"/>
      <c r="J6332" s="168"/>
      <c r="K6332" s="168"/>
      <c r="L6332" s="168"/>
    </row>
    <row r="6333" ht="14.25" spans="2:12">
      <c r="B6333" s="168"/>
      <c r="C6333" s="168"/>
      <c r="D6333" s="168"/>
      <c r="E6333" s="168"/>
      <c r="F6333" s="168"/>
      <c r="H6333" s="168"/>
      <c r="I6333" s="168"/>
      <c r="J6333" s="168"/>
      <c r="K6333" s="168"/>
      <c r="L6333" s="168"/>
    </row>
    <row r="6334" ht="14.25" spans="2:12">
      <c r="B6334" s="168"/>
      <c r="C6334" s="168"/>
      <c r="D6334" s="168"/>
      <c r="E6334" s="168"/>
      <c r="F6334" s="168"/>
      <c r="H6334" s="168"/>
      <c r="I6334" s="168"/>
      <c r="J6334" s="168"/>
      <c r="K6334" s="168"/>
      <c r="L6334" s="168"/>
    </row>
    <row r="6335" ht="14.25" spans="2:12">
      <c r="B6335" s="168"/>
      <c r="C6335" s="168"/>
      <c r="D6335" s="168"/>
      <c r="E6335" s="168"/>
      <c r="F6335" s="168"/>
      <c r="H6335" s="168"/>
      <c r="I6335" s="168"/>
      <c r="J6335" s="168"/>
      <c r="K6335" s="168"/>
      <c r="L6335" s="168"/>
    </row>
    <row r="6336" ht="14.25" spans="2:12">
      <c r="B6336" s="168"/>
      <c r="C6336" s="168"/>
      <c r="D6336" s="168"/>
      <c r="E6336" s="168"/>
      <c r="F6336" s="168"/>
      <c r="H6336" s="168"/>
      <c r="I6336" s="168"/>
      <c r="J6336" s="168"/>
      <c r="K6336" s="168"/>
      <c r="L6336" s="168"/>
    </row>
    <row r="6337" ht="14.25" spans="2:12">
      <c r="B6337" s="168"/>
      <c r="C6337" s="168"/>
      <c r="D6337" s="168"/>
      <c r="E6337" s="168"/>
      <c r="F6337" s="168"/>
      <c r="H6337" s="168"/>
      <c r="I6337" s="168"/>
      <c r="J6337" s="168"/>
      <c r="K6337" s="168"/>
      <c r="L6337" s="168"/>
    </row>
    <row r="6338" ht="14.25" spans="2:12">
      <c r="B6338" s="168"/>
      <c r="C6338" s="168"/>
      <c r="D6338" s="168"/>
      <c r="E6338" s="168"/>
      <c r="F6338" s="168"/>
      <c r="H6338" s="168"/>
      <c r="I6338" s="168"/>
      <c r="J6338" s="168"/>
      <c r="K6338" s="168"/>
      <c r="L6338" s="168"/>
    </row>
    <row r="6339" ht="14.25" spans="2:12">
      <c r="B6339" s="168"/>
      <c r="C6339" s="168"/>
      <c r="D6339" s="168"/>
      <c r="E6339" s="168"/>
      <c r="F6339" s="168"/>
      <c r="H6339" s="168"/>
      <c r="I6339" s="168"/>
      <c r="J6339" s="168"/>
      <c r="K6339" s="168"/>
      <c r="L6339" s="168"/>
    </row>
    <row r="6340" ht="14.25" spans="2:12">
      <c r="B6340" s="168"/>
      <c r="C6340" s="168"/>
      <c r="D6340" s="168"/>
      <c r="E6340" s="168"/>
      <c r="F6340" s="168"/>
      <c r="H6340" s="168"/>
      <c r="I6340" s="168"/>
      <c r="J6340" s="168"/>
      <c r="K6340" s="168"/>
      <c r="L6340" s="168"/>
    </row>
    <row r="6341" ht="14.25" spans="2:12">
      <c r="B6341" s="168"/>
      <c r="C6341" s="168"/>
      <c r="D6341" s="168"/>
      <c r="E6341" s="168"/>
      <c r="F6341" s="168"/>
      <c r="H6341" s="168"/>
      <c r="I6341" s="168"/>
      <c r="J6341" s="168"/>
      <c r="K6341" s="168"/>
      <c r="L6341" s="168"/>
    </row>
  </sheetData>
  <mergeCells count="1">
    <mergeCell ref="A2:L2"/>
  </mergeCells>
  <pageMargins left="0.432638888888889" right="0.393055555555556" top="0.472222222222222" bottom="0.550694444444444" header="0.314583333333333" footer="0.236111111111111"/>
  <pageSetup paperSize="8" firstPageNumber="25" fitToHeight="3" orientation="landscape" blackAndWhite="1" useFirstPageNumber="1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indexed="51"/>
  </sheetPr>
  <dimension ref="A1:X6363"/>
  <sheetViews>
    <sheetView showGridLines="0"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G30" sqref="G30"/>
    </sheetView>
  </sheetViews>
  <sheetFormatPr defaultColWidth="9" defaultRowHeight="15.75"/>
  <cols>
    <col min="1" max="1" width="40.5" style="129" customWidth="1"/>
    <col min="2" max="2" width="8.375" style="129" customWidth="1"/>
    <col min="3" max="5" width="7.875" style="128" customWidth="1"/>
    <col min="6" max="6" width="8" style="128" customWidth="1"/>
    <col min="7" max="7" width="42.125" style="129" customWidth="1"/>
    <col min="8" max="8" width="11" style="129" customWidth="1"/>
    <col min="9" max="9" width="8.75" style="128" customWidth="1"/>
    <col min="10" max="11" width="7.875" style="128" customWidth="1"/>
    <col min="12" max="12" width="10.25" style="128" customWidth="1"/>
    <col min="13" max="16384" width="9" style="129"/>
  </cols>
  <sheetData>
    <row r="1" ht="20.25" spans="1:2">
      <c r="A1" s="130" t="s">
        <v>237</v>
      </c>
      <c r="B1" s="131"/>
    </row>
    <row r="2" ht="32.25" customHeight="1" spans="1:12">
      <c r="A2" s="132" t="s">
        <v>238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ht="16.5" customHeight="1" spans="1:12">
      <c r="A3" s="8" t="s">
        <v>239</v>
      </c>
      <c r="B3" s="8"/>
      <c r="C3" s="8"/>
      <c r="D3" s="134"/>
      <c r="E3" s="134"/>
      <c r="F3" s="134"/>
      <c r="G3" s="134"/>
      <c r="H3" s="134"/>
      <c r="I3" s="134"/>
      <c r="J3" s="134"/>
      <c r="K3" s="134"/>
      <c r="L3" s="134"/>
    </row>
    <row r="4" s="125" customFormat="1" ht="23.25" customHeight="1" spans="1:12">
      <c r="A4" s="135" t="s">
        <v>146</v>
      </c>
      <c r="B4" s="135"/>
      <c r="C4" s="136"/>
      <c r="D4" s="136"/>
      <c r="E4" s="136"/>
      <c r="F4" s="136"/>
      <c r="G4" s="135" t="s">
        <v>147</v>
      </c>
      <c r="H4" s="135"/>
      <c r="I4" s="136"/>
      <c r="J4" s="136"/>
      <c r="K4" s="136"/>
      <c r="L4" s="136"/>
    </row>
    <row r="5" s="126" customFormat="1" ht="46.5" customHeight="1" spans="1:12">
      <c r="A5" s="135" t="s">
        <v>148</v>
      </c>
      <c r="B5" s="137" t="s">
        <v>149</v>
      </c>
      <c r="C5" s="136" t="s">
        <v>240</v>
      </c>
      <c r="D5" s="136" t="s">
        <v>241</v>
      </c>
      <c r="E5" s="138" t="s">
        <v>242</v>
      </c>
      <c r="F5" s="135" t="s">
        <v>153</v>
      </c>
      <c r="G5" s="135" t="s">
        <v>154</v>
      </c>
      <c r="H5" s="137" t="s">
        <v>149</v>
      </c>
      <c r="I5" s="136" t="s">
        <v>240</v>
      </c>
      <c r="J5" s="136" t="s">
        <v>241</v>
      </c>
      <c r="K5" s="138" t="s">
        <v>242</v>
      </c>
      <c r="L5" s="135" t="s">
        <v>153</v>
      </c>
    </row>
    <row r="6" s="127" customFormat="1" spans="1:12">
      <c r="A6" s="139" t="s">
        <v>243</v>
      </c>
      <c r="B6" s="140"/>
      <c r="C6" s="140"/>
      <c r="D6" s="141"/>
      <c r="E6" s="142"/>
      <c r="F6" s="143">
        <f t="shared" ref="F6:F9" si="0">IF(C6=0,0,ROUND(B6/C6,3))</f>
        <v>0</v>
      </c>
      <c r="G6" s="144" t="s">
        <v>244</v>
      </c>
      <c r="H6" s="140"/>
      <c r="I6" s="160"/>
      <c r="J6" s="141"/>
      <c r="K6" s="141"/>
      <c r="L6" s="143">
        <f>IF(I6=0,0,ROUND(H6/I6,3))</f>
        <v>0</v>
      </c>
    </row>
    <row r="7" s="128" customFormat="1" spans="1:12">
      <c r="A7" s="139" t="s">
        <v>245</v>
      </c>
      <c r="B7" s="140"/>
      <c r="C7" s="140"/>
      <c r="D7" s="145"/>
      <c r="E7" s="146"/>
      <c r="F7" s="143">
        <f t="shared" si="0"/>
        <v>0</v>
      </c>
      <c r="G7" s="144" t="s">
        <v>246</v>
      </c>
      <c r="H7" s="140">
        <v>8</v>
      </c>
      <c r="I7" s="160">
        <v>7</v>
      </c>
      <c r="J7" s="145">
        <v>7</v>
      </c>
      <c r="K7" s="161">
        <f t="shared" ref="K7:K27" si="1">IF(I7&lt;&gt;0,J7/I7,0)</f>
        <v>1</v>
      </c>
      <c r="L7" s="162">
        <f t="shared" ref="L7:L27" si="2">IF(H7&lt;&gt;0,(J7-H7)/H7,0)</f>
        <v>-0.125</v>
      </c>
    </row>
    <row r="8" s="128" customFormat="1" spans="1:12">
      <c r="A8" s="139" t="s">
        <v>247</v>
      </c>
      <c r="B8" s="140"/>
      <c r="C8" s="140"/>
      <c r="D8" s="145"/>
      <c r="E8" s="146"/>
      <c r="F8" s="143">
        <f t="shared" si="0"/>
        <v>0</v>
      </c>
      <c r="G8" s="144"/>
      <c r="H8" s="140"/>
      <c r="I8" s="160"/>
      <c r="J8" s="145"/>
      <c r="K8" s="161">
        <f t="shared" si="1"/>
        <v>0</v>
      </c>
      <c r="L8" s="162">
        <f t="shared" si="2"/>
        <v>0</v>
      </c>
    </row>
    <row r="9" s="128" customFormat="1" spans="1:12">
      <c r="A9" s="139" t="s">
        <v>248</v>
      </c>
      <c r="B9" s="140"/>
      <c r="C9" s="140"/>
      <c r="D9" s="145"/>
      <c r="E9" s="146"/>
      <c r="F9" s="143">
        <f t="shared" si="0"/>
        <v>0</v>
      </c>
      <c r="G9" s="144"/>
      <c r="H9" s="140"/>
      <c r="I9" s="160"/>
      <c r="J9" s="145"/>
      <c r="K9" s="161">
        <f t="shared" si="1"/>
        <v>0</v>
      </c>
      <c r="L9" s="162">
        <f t="shared" si="2"/>
        <v>0</v>
      </c>
    </row>
    <row r="10" s="128" customFormat="1" spans="1:12">
      <c r="A10" s="139" t="s">
        <v>249</v>
      </c>
      <c r="B10" s="140">
        <v>3</v>
      </c>
      <c r="C10" s="140">
        <v>2</v>
      </c>
      <c r="D10" s="145">
        <v>3</v>
      </c>
      <c r="E10" s="146">
        <f t="shared" ref="E10:E27" si="3">IF(C10&lt;&gt;0,D10/C10,0)</f>
        <v>1.5</v>
      </c>
      <c r="F10" s="143">
        <f t="shared" ref="F10:F27" si="4">IF(B10&lt;&gt;0,(D10-B10)/B10,0)</f>
        <v>0</v>
      </c>
      <c r="G10" s="147"/>
      <c r="H10" s="140"/>
      <c r="I10" s="160"/>
      <c r="J10" s="145"/>
      <c r="K10" s="161">
        <f t="shared" si="1"/>
        <v>0</v>
      </c>
      <c r="L10" s="162">
        <f t="shared" si="2"/>
        <v>0</v>
      </c>
    </row>
    <row r="11" s="128" customFormat="1" spans="1:12">
      <c r="A11" s="139"/>
      <c r="B11" s="140"/>
      <c r="C11" s="140"/>
      <c r="D11" s="145"/>
      <c r="E11" s="146">
        <f t="shared" si="3"/>
        <v>0</v>
      </c>
      <c r="F11" s="143">
        <f t="shared" si="4"/>
        <v>0</v>
      </c>
      <c r="G11" s="147"/>
      <c r="H11" s="140"/>
      <c r="I11" s="160"/>
      <c r="J11" s="145"/>
      <c r="K11" s="161">
        <f t="shared" si="1"/>
        <v>0</v>
      </c>
      <c r="L11" s="162">
        <f t="shared" si="2"/>
        <v>0</v>
      </c>
    </row>
    <row r="12" s="128" customFormat="1" spans="1:12">
      <c r="A12" s="139"/>
      <c r="B12" s="140"/>
      <c r="C12" s="140"/>
      <c r="D12" s="145"/>
      <c r="E12" s="146">
        <f t="shared" si="3"/>
        <v>0</v>
      </c>
      <c r="F12" s="143">
        <f t="shared" si="4"/>
        <v>0</v>
      </c>
      <c r="G12" s="147"/>
      <c r="H12" s="140"/>
      <c r="I12" s="160"/>
      <c r="J12" s="145"/>
      <c r="K12" s="161">
        <f t="shared" si="1"/>
        <v>0</v>
      </c>
      <c r="L12" s="162">
        <f t="shared" si="2"/>
        <v>0</v>
      </c>
    </row>
    <row r="13" s="128" customFormat="1" spans="1:12">
      <c r="A13" s="139"/>
      <c r="B13" s="140"/>
      <c r="C13" s="140"/>
      <c r="D13" s="145"/>
      <c r="E13" s="146">
        <f t="shared" si="3"/>
        <v>0</v>
      </c>
      <c r="F13" s="143">
        <f t="shared" si="4"/>
        <v>0</v>
      </c>
      <c r="G13" s="147"/>
      <c r="H13" s="140"/>
      <c r="I13" s="160"/>
      <c r="J13" s="145"/>
      <c r="K13" s="161">
        <f t="shared" si="1"/>
        <v>0</v>
      </c>
      <c r="L13" s="162">
        <f t="shared" si="2"/>
        <v>0</v>
      </c>
    </row>
    <row r="14" s="128" customFormat="1" spans="1:12">
      <c r="A14" s="139"/>
      <c r="B14" s="140"/>
      <c r="C14" s="140"/>
      <c r="D14" s="145"/>
      <c r="E14" s="146">
        <f t="shared" si="3"/>
        <v>0</v>
      </c>
      <c r="F14" s="143">
        <f t="shared" si="4"/>
        <v>0</v>
      </c>
      <c r="G14" s="147"/>
      <c r="H14" s="140"/>
      <c r="I14" s="160"/>
      <c r="J14" s="145"/>
      <c r="K14" s="161">
        <f t="shared" si="1"/>
        <v>0</v>
      </c>
      <c r="L14" s="162">
        <f t="shared" si="2"/>
        <v>0</v>
      </c>
    </row>
    <row r="15" s="128" customFormat="1" spans="1:12">
      <c r="A15" s="139"/>
      <c r="B15" s="140"/>
      <c r="C15" s="140"/>
      <c r="D15" s="145"/>
      <c r="E15" s="146">
        <f t="shared" si="3"/>
        <v>0</v>
      </c>
      <c r="F15" s="143">
        <f t="shared" si="4"/>
        <v>0</v>
      </c>
      <c r="G15" s="147"/>
      <c r="H15" s="140"/>
      <c r="I15" s="160"/>
      <c r="J15" s="145"/>
      <c r="K15" s="161">
        <f t="shared" si="1"/>
        <v>0</v>
      </c>
      <c r="L15" s="162">
        <f t="shared" si="2"/>
        <v>0</v>
      </c>
    </row>
    <row r="16" s="128" customFormat="1" spans="1:12">
      <c r="A16" s="139"/>
      <c r="B16" s="140"/>
      <c r="C16" s="140"/>
      <c r="D16" s="145"/>
      <c r="E16" s="146">
        <f t="shared" si="3"/>
        <v>0</v>
      </c>
      <c r="F16" s="143">
        <f t="shared" si="4"/>
        <v>0</v>
      </c>
      <c r="G16" s="147"/>
      <c r="H16" s="140"/>
      <c r="I16" s="160"/>
      <c r="J16" s="145"/>
      <c r="K16" s="161">
        <f t="shared" si="1"/>
        <v>0</v>
      </c>
      <c r="L16" s="162">
        <f t="shared" si="2"/>
        <v>0</v>
      </c>
    </row>
    <row r="17" s="128" customFormat="1" spans="1:12">
      <c r="A17" s="139"/>
      <c r="B17" s="140"/>
      <c r="C17" s="140"/>
      <c r="D17" s="145"/>
      <c r="E17" s="146">
        <f t="shared" si="3"/>
        <v>0</v>
      </c>
      <c r="F17" s="143">
        <f t="shared" si="4"/>
        <v>0</v>
      </c>
      <c r="G17" s="148"/>
      <c r="H17" s="140"/>
      <c r="I17" s="160"/>
      <c r="J17" s="145"/>
      <c r="K17" s="161">
        <f t="shared" si="1"/>
        <v>0</v>
      </c>
      <c r="L17" s="162">
        <f t="shared" si="2"/>
        <v>0</v>
      </c>
    </row>
    <row r="18" s="128" customFormat="1" spans="1:12">
      <c r="A18" s="139"/>
      <c r="B18" s="140"/>
      <c r="C18" s="140"/>
      <c r="D18" s="145"/>
      <c r="E18" s="146">
        <f t="shared" si="3"/>
        <v>0</v>
      </c>
      <c r="F18" s="143">
        <f t="shared" si="4"/>
        <v>0</v>
      </c>
      <c r="G18" s="148"/>
      <c r="H18" s="140"/>
      <c r="I18" s="160"/>
      <c r="J18" s="145"/>
      <c r="K18" s="161">
        <f t="shared" si="1"/>
        <v>0</v>
      </c>
      <c r="L18" s="162">
        <f t="shared" si="2"/>
        <v>0</v>
      </c>
    </row>
    <row r="19" s="128" customFormat="1" spans="1:12">
      <c r="A19" s="149" t="s">
        <v>186</v>
      </c>
      <c r="B19" s="150">
        <f>SUM(B6:B18)</f>
        <v>3</v>
      </c>
      <c r="C19" s="150">
        <f>SUM(C6:C18)</f>
        <v>2</v>
      </c>
      <c r="D19" s="145">
        <v>3</v>
      </c>
      <c r="E19" s="146">
        <f t="shared" si="3"/>
        <v>1.5</v>
      </c>
      <c r="F19" s="143">
        <f t="shared" si="4"/>
        <v>0</v>
      </c>
      <c r="G19" s="151" t="s">
        <v>66</v>
      </c>
      <c r="H19" s="150">
        <f>SUM(H6:H18)</f>
        <v>8</v>
      </c>
      <c r="I19" s="159">
        <f>SUM(I6:I18)</f>
        <v>7</v>
      </c>
      <c r="J19" s="145">
        <v>7</v>
      </c>
      <c r="K19" s="161">
        <f t="shared" si="1"/>
        <v>1</v>
      </c>
      <c r="L19" s="162">
        <f t="shared" si="2"/>
        <v>-0.125</v>
      </c>
    </row>
    <row r="20" s="128" customFormat="1" spans="1:12">
      <c r="A20" s="152" t="s">
        <v>67</v>
      </c>
      <c r="B20" s="150">
        <f>SUM(B21,B23)</f>
        <v>8</v>
      </c>
      <c r="C20" s="150">
        <f>SUM(C21,C23)</f>
        <v>7</v>
      </c>
      <c r="D20" s="145">
        <v>7</v>
      </c>
      <c r="E20" s="146">
        <f t="shared" si="3"/>
        <v>1</v>
      </c>
      <c r="F20" s="143">
        <f t="shared" si="4"/>
        <v>-0.125</v>
      </c>
      <c r="G20" s="153" t="s">
        <v>68</v>
      </c>
      <c r="H20" s="150">
        <f>SUM(H21)</f>
        <v>3</v>
      </c>
      <c r="I20" s="159">
        <f>SUM(I21)</f>
        <v>2</v>
      </c>
      <c r="J20" s="145">
        <v>3</v>
      </c>
      <c r="K20" s="161">
        <f t="shared" si="1"/>
        <v>1.5</v>
      </c>
      <c r="L20" s="162">
        <f t="shared" si="2"/>
        <v>0</v>
      </c>
    </row>
    <row r="21" s="128" customFormat="1" spans="1:12">
      <c r="A21" s="154" t="s">
        <v>250</v>
      </c>
      <c r="B21" s="140">
        <v>8</v>
      </c>
      <c r="C21" s="140">
        <v>7</v>
      </c>
      <c r="D21" s="145">
        <v>7</v>
      </c>
      <c r="E21" s="146">
        <f t="shared" si="3"/>
        <v>1</v>
      </c>
      <c r="F21" s="143">
        <f t="shared" si="4"/>
        <v>-0.125</v>
      </c>
      <c r="G21" s="155" t="s">
        <v>196</v>
      </c>
      <c r="H21" s="140">
        <v>3</v>
      </c>
      <c r="I21" s="160">
        <v>2</v>
      </c>
      <c r="J21" s="145">
        <v>3</v>
      </c>
      <c r="K21" s="161">
        <f t="shared" si="1"/>
        <v>1.5</v>
      </c>
      <c r="L21" s="162">
        <f t="shared" si="2"/>
        <v>0</v>
      </c>
    </row>
    <row r="22" s="128" customFormat="1" spans="1:12">
      <c r="A22" s="154" t="s">
        <v>251</v>
      </c>
      <c r="B22" s="140">
        <v>8</v>
      </c>
      <c r="C22" s="140">
        <v>7</v>
      </c>
      <c r="D22" s="145">
        <v>7</v>
      </c>
      <c r="E22" s="146">
        <f t="shared" si="3"/>
        <v>1</v>
      </c>
      <c r="F22" s="143">
        <f t="shared" si="4"/>
        <v>-0.125</v>
      </c>
      <c r="G22" s="155" t="s">
        <v>198</v>
      </c>
      <c r="H22" s="140"/>
      <c r="I22" s="160"/>
      <c r="J22" s="145"/>
      <c r="K22" s="161">
        <f t="shared" si="1"/>
        <v>0</v>
      </c>
      <c r="L22" s="162">
        <f t="shared" si="2"/>
        <v>0</v>
      </c>
    </row>
    <row r="23" s="128" customFormat="1" spans="1:12">
      <c r="A23" s="154" t="s">
        <v>195</v>
      </c>
      <c r="B23" s="140"/>
      <c r="C23" s="140"/>
      <c r="D23" s="145"/>
      <c r="E23" s="146">
        <f t="shared" si="3"/>
        <v>0</v>
      </c>
      <c r="F23" s="143">
        <f t="shared" si="4"/>
        <v>0</v>
      </c>
      <c r="G23" s="156"/>
      <c r="H23" s="145"/>
      <c r="I23" s="163"/>
      <c r="J23" s="145"/>
      <c r="K23" s="161">
        <f t="shared" si="1"/>
        <v>0</v>
      </c>
      <c r="L23" s="162">
        <f t="shared" si="2"/>
        <v>0</v>
      </c>
    </row>
    <row r="24" s="128" customFormat="1" spans="1:12">
      <c r="A24" s="154" t="s">
        <v>197</v>
      </c>
      <c r="B24" s="140"/>
      <c r="C24" s="140"/>
      <c r="D24" s="145"/>
      <c r="E24" s="146">
        <f t="shared" si="3"/>
        <v>0</v>
      </c>
      <c r="F24" s="143">
        <f t="shared" si="4"/>
        <v>0</v>
      </c>
      <c r="G24" s="156"/>
      <c r="H24" s="145"/>
      <c r="I24" s="163"/>
      <c r="J24" s="145"/>
      <c r="K24" s="161">
        <f t="shared" si="1"/>
        <v>0</v>
      </c>
      <c r="L24" s="162">
        <f t="shared" si="2"/>
        <v>0</v>
      </c>
    </row>
    <row r="25" s="128" customFormat="1" spans="1:12">
      <c r="A25" s="154"/>
      <c r="B25" s="140"/>
      <c r="C25" s="140"/>
      <c r="D25" s="145"/>
      <c r="E25" s="146">
        <f t="shared" si="3"/>
        <v>0</v>
      </c>
      <c r="F25" s="143">
        <f t="shared" si="4"/>
        <v>0</v>
      </c>
      <c r="G25" s="155"/>
      <c r="H25" s="140"/>
      <c r="I25" s="160"/>
      <c r="J25" s="145"/>
      <c r="K25" s="161">
        <f t="shared" si="1"/>
        <v>0</v>
      </c>
      <c r="L25" s="162">
        <f t="shared" si="2"/>
        <v>0</v>
      </c>
    </row>
    <row r="26" s="128" customFormat="1" spans="1:12">
      <c r="A26" s="144" t="s">
        <v>201</v>
      </c>
      <c r="B26" s="140"/>
      <c r="C26" s="140"/>
      <c r="D26" s="145"/>
      <c r="E26" s="146">
        <f t="shared" si="3"/>
        <v>0</v>
      </c>
      <c r="F26" s="143">
        <f t="shared" si="4"/>
        <v>0</v>
      </c>
      <c r="G26" s="155" t="s">
        <v>234</v>
      </c>
      <c r="H26" s="140"/>
      <c r="I26" s="160"/>
      <c r="J26" s="145"/>
      <c r="K26" s="161">
        <f t="shared" si="1"/>
        <v>0</v>
      </c>
      <c r="L26" s="162">
        <f t="shared" si="2"/>
        <v>0</v>
      </c>
    </row>
    <row r="27" s="128" customFormat="1" spans="1:12">
      <c r="A27" s="157" t="s">
        <v>141</v>
      </c>
      <c r="B27" s="150">
        <f>SUM(B19:B20)</f>
        <v>11</v>
      </c>
      <c r="C27" s="150">
        <f t="shared" ref="C27:J27" si="5">SUM(C19:C20)</f>
        <v>9</v>
      </c>
      <c r="D27" s="145">
        <f t="shared" si="5"/>
        <v>10</v>
      </c>
      <c r="E27" s="146">
        <f t="shared" si="3"/>
        <v>1.11111111111111</v>
      </c>
      <c r="F27" s="143">
        <f t="shared" si="4"/>
        <v>-0.0909090909090909</v>
      </c>
      <c r="G27" s="158" t="s">
        <v>142</v>
      </c>
      <c r="H27" s="159">
        <f t="shared" si="5"/>
        <v>11</v>
      </c>
      <c r="I27" s="159">
        <f t="shared" si="5"/>
        <v>9</v>
      </c>
      <c r="J27" s="145">
        <f t="shared" si="5"/>
        <v>10</v>
      </c>
      <c r="K27" s="161">
        <f t="shared" si="1"/>
        <v>1.11111111111111</v>
      </c>
      <c r="L27" s="162">
        <f t="shared" si="2"/>
        <v>-0.0909090909090909</v>
      </c>
    </row>
    <row r="28" s="128" customFormat="1"/>
    <row r="29" s="128" customFormat="1"/>
    <row r="30" s="128" customFormat="1"/>
    <row r="31" s="128" customFormat="1"/>
    <row r="32" s="128" customFormat="1"/>
    <row r="33" s="128" customFormat="1"/>
    <row r="34" s="128" customFormat="1"/>
    <row r="35" s="128" customFormat="1"/>
    <row r="36" s="128" customFormat="1"/>
    <row r="37" s="128" customFormat="1"/>
    <row r="38" s="128" customFormat="1"/>
    <row r="39" s="128" customFormat="1"/>
    <row r="40" s="128" customFormat="1"/>
    <row r="41" s="128" customFormat="1"/>
    <row r="42" s="128" customFormat="1"/>
    <row r="43" s="128" customFormat="1"/>
    <row r="44" s="128" customFormat="1"/>
    <row r="45" s="128" customFormat="1"/>
    <row r="46" s="128" customFormat="1"/>
    <row r="47" s="128" customFormat="1"/>
    <row r="48" s="128" customFormat="1"/>
    <row r="49" s="128" customFormat="1"/>
    <row r="50" s="128" customFormat="1"/>
    <row r="51" s="128" customFormat="1"/>
    <row r="52" s="128" customFormat="1"/>
    <row r="53" s="128" customFormat="1"/>
    <row r="54" s="128" customFormat="1"/>
    <row r="55" s="128" customFormat="1"/>
    <row r="56" s="128" customFormat="1"/>
    <row r="57" s="128" customFormat="1"/>
    <row r="58" s="128" customFormat="1"/>
    <row r="59" s="128" customFormat="1"/>
    <row r="60" s="128" customFormat="1"/>
    <row r="61" s="128" customFormat="1"/>
    <row r="62" s="128" customFormat="1"/>
    <row r="63" s="128" customFormat="1"/>
    <row r="64" s="128" customFormat="1"/>
    <row r="65" s="128" customFormat="1"/>
    <row r="66" s="128" customFormat="1"/>
    <row r="67" s="128" customFormat="1"/>
    <row r="68" s="128" customFormat="1"/>
    <row r="69" s="128" customFormat="1"/>
    <row r="70" s="128" customFormat="1"/>
    <row r="71" s="128" customFormat="1"/>
    <row r="72" s="128" customFormat="1"/>
    <row r="73" s="128" customFormat="1"/>
    <row r="74" s="128" customFormat="1"/>
    <row r="75" s="128" customFormat="1"/>
    <row r="76" s="128" customFormat="1"/>
    <row r="77" s="128" customFormat="1"/>
    <row r="78" s="128" customFormat="1"/>
    <row r="79" s="128" customFormat="1"/>
    <row r="80" s="128" customFormat="1"/>
    <row r="81" s="128" customFormat="1"/>
    <row r="82" s="128" customFormat="1"/>
    <row r="83" s="128" customFormat="1"/>
    <row r="84" s="128" customFormat="1"/>
    <row r="85" s="128" customFormat="1"/>
    <row r="86" s="128" customFormat="1"/>
    <row r="87" s="128" customFormat="1"/>
    <row r="88" s="128" customFormat="1"/>
    <row r="89" s="128" customFormat="1"/>
    <row r="90" s="128" customFormat="1"/>
    <row r="91" s="128" customFormat="1"/>
    <row r="92" s="128" customFormat="1"/>
    <row r="93" s="128" customFormat="1"/>
    <row r="94" s="128" customFormat="1"/>
    <row r="95" s="128" customFormat="1"/>
    <row r="96" s="128" customFormat="1"/>
    <row r="97" s="128" customFormat="1"/>
    <row r="98" s="128" customFormat="1"/>
    <row r="99" s="128" customFormat="1"/>
    <row r="100" s="128" customFormat="1"/>
    <row r="101" s="128" customFormat="1"/>
    <row r="102" s="128" customFormat="1"/>
    <row r="103" s="128" customFormat="1"/>
    <row r="104" s="128" customFormat="1"/>
    <row r="105" s="128" customFormat="1"/>
    <row r="106" s="128" customFormat="1"/>
    <row r="107" s="128" customFormat="1"/>
    <row r="108" s="128" customFormat="1"/>
    <row r="109" s="128" customFormat="1"/>
    <row r="110" s="128" customFormat="1"/>
    <row r="111" s="128" customFormat="1"/>
    <row r="112" s="128" customFormat="1"/>
    <row r="113" s="128" customFormat="1"/>
    <row r="114" s="128" customFormat="1"/>
    <row r="115" s="128" customFormat="1"/>
    <row r="116" s="128" customFormat="1"/>
    <row r="117" s="128" customFormat="1"/>
    <row r="118" s="128" customFormat="1"/>
    <row r="119" s="128" customFormat="1"/>
    <row r="120" s="128" customFormat="1"/>
    <row r="121" s="128" customFormat="1"/>
    <row r="122" s="128" customFormat="1"/>
    <row r="123" s="128" customFormat="1"/>
    <row r="124" s="128" customFormat="1"/>
    <row r="125" s="128" customFormat="1"/>
    <row r="126" s="128" customFormat="1"/>
    <row r="127" s="128" customFormat="1"/>
    <row r="128" s="128" customFormat="1"/>
    <row r="129" s="128" customFormat="1"/>
    <row r="130" s="128" customFormat="1"/>
    <row r="131" s="128" customFormat="1"/>
    <row r="132" s="128" customFormat="1"/>
    <row r="133" s="128" customFormat="1"/>
    <row r="134" s="128" customFormat="1"/>
    <row r="135" s="128" customFormat="1"/>
    <row r="136" s="128" customFormat="1"/>
    <row r="137" s="128" customFormat="1"/>
    <row r="138" s="128" customFormat="1"/>
    <row r="139" s="128" customFormat="1"/>
    <row r="140" s="128" customFormat="1"/>
    <row r="141" s="128" customFormat="1"/>
    <row r="142" s="128" customFormat="1"/>
    <row r="143" s="128" customFormat="1"/>
    <row r="144" s="128" customFormat="1"/>
    <row r="145" s="128" customFormat="1"/>
    <row r="146" s="128" customFormat="1"/>
    <row r="147" s="128" customFormat="1"/>
    <row r="148" s="128" customFormat="1"/>
    <row r="149" s="128" customFormat="1"/>
    <row r="150" s="128" customFormat="1"/>
    <row r="151" s="128" customFormat="1"/>
    <row r="152" s="128" customFormat="1"/>
    <row r="153" s="128" customFormat="1"/>
    <row r="154" s="128" customFormat="1"/>
    <row r="155" s="128" customFormat="1"/>
    <row r="156" s="128" customFormat="1"/>
    <row r="157" s="128" customFormat="1"/>
    <row r="158" s="128" customFormat="1"/>
    <row r="159" s="128" customFormat="1"/>
    <row r="160" s="128" customFormat="1"/>
    <row r="161" s="128" customFormat="1"/>
    <row r="162" s="128" customFormat="1"/>
    <row r="163" s="128" customFormat="1"/>
    <row r="164" s="128" customFormat="1"/>
    <row r="165" s="128" customFormat="1"/>
    <row r="166" s="128" customFormat="1"/>
    <row r="167" s="128" customFormat="1"/>
    <row r="168" s="128" customFormat="1"/>
    <row r="169" s="128" customFormat="1"/>
    <row r="170" s="128" customFormat="1"/>
    <row r="171" s="128" customFormat="1"/>
    <row r="172" s="128" customFormat="1"/>
    <row r="173" s="128" customFormat="1"/>
    <row r="174" s="128" customFormat="1"/>
    <row r="175" s="128" customFormat="1"/>
    <row r="176" s="128" customFormat="1"/>
    <row r="177" s="128" customFormat="1"/>
    <row r="178" s="128" customFormat="1"/>
    <row r="179" s="128" customFormat="1"/>
    <row r="180" s="128" customFormat="1"/>
    <row r="181" s="128" customFormat="1"/>
    <row r="182" s="128" customFormat="1"/>
    <row r="183" s="127" customFormat="1" spans="1:24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</row>
    <row r="184" s="127" customFormat="1" spans="1:24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</row>
    <row r="185" s="128" customFormat="1"/>
    <row r="186" s="128" customFormat="1"/>
    <row r="187" s="128" customFormat="1"/>
    <row r="188" s="128" customFormat="1"/>
    <row r="189" s="128" customFormat="1"/>
    <row r="190" s="128" customFormat="1"/>
    <row r="191" s="128" customFormat="1"/>
    <row r="192" s="128" customFormat="1"/>
    <row r="193" s="128" customFormat="1"/>
    <row r="194" s="128" customFormat="1"/>
    <row r="195" s="128" customFormat="1"/>
    <row r="196" s="128" customFormat="1"/>
    <row r="197" s="128" customFormat="1"/>
    <row r="198" s="128" customFormat="1"/>
    <row r="199" s="128" customFormat="1"/>
    <row r="200" s="128" customFormat="1"/>
    <row r="201" s="128" customFormat="1"/>
    <row r="202" s="128" customFormat="1"/>
    <row r="203" s="128" customFormat="1"/>
    <row r="204" s="128" customFormat="1"/>
    <row r="205" s="128" customFormat="1"/>
    <row r="206" s="128" customFormat="1"/>
    <row r="207" s="128" customFormat="1"/>
    <row r="208" s="128" customFormat="1"/>
    <row r="209" s="128" customFormat="1"/>
    <row r="210" s="128" customFormat="1"/>
    <row r="211" s="128" customFormat="1"/>
    <row r="212" s="128" customFormat="1"/>
    <row r="213" s="128" customFormat="1"/>
    <row r="214" s="128" customFormat="1"/>
    <row r="215" s="128" customFormat="1"/>
    <row r="216" s="128" customFormat="1"/>
    <row r="217" s="128" customFormat="1"/>
    <row r="218" s="128" customFormat="1"/>
    <row r="219" s="128" customFormat="1"/>
    <row r="220" s="128" customFormat="1"/>
    <row r="221" s="128" customFormat="1"/>
    <row r="222" s="128" customFormat="1"/>
    <row r="223" s="128" customFormat="1"/>
    <row r="224" s="128" customFormat="1"/>
    <row r="225" s="128" customFormat="1"/>
    <row r="226" s="128" customFormat="1"/>
    <row r="227" s="128" customFormat="1"/>
    <row r="228" s="128" customFormat="1"/>
    <row r="229" s="128" customFormat="1"/>
    <row r="230" s="128" customFormat="1"/>
    <row r="231" s="128" customFormat="1"/>
    <row r="232" s="128" customFormat="1"/>
    <row r="233" s="128" customFormat="1"/>
    <row r="234" s="128" customFormat="1"/>
    <row r="235" s="128" customFormat="1"/>
    <row r="236" s="128" customFormat="1"/>
    <row r="237" s="128" customFormat="1"/>
    <row r="238" s="128" customFormat="1"/>
    <row r="239" s="128" customFormat="1"/>
    <row r="240" s="128" customFormat="1"/>
    <row r="241" s="128" customFormat="1"/>
    <row r="242" s="128" customFormat="1"/>
    <row r="243" s="128" customFormat="1"/>
    <row r="244" s="128" customFormat="1"/>
    <row r="245" s="128" customFormat="1"/>
    <row r="246" s="128" customFormat="1"/>
    <row r="247" s="128" customFormat="1"/>
    <row r="248" s="128" customFormat="1"/>
    <row r="249" s="127" customFormat="1" spans="1:24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</row>
    <row r="250" s="128" customFormat="1"/>
    <row r="251" s="128" customFormat="1"/>
    <row r="252" s="128" customFormat="1"/>
    <row r="253" s="128" customFormat="1"/>
    <row r="254" s="128" customFormat="1"/>
    <row r="255" s="128" customFormat="1"/>
    <row r="256" s="128" customFormat="1"/>
    <row r="257" s="128" customFormat="1"/>
    <row r="258" s="128" customFormat="1"/>
    <row r="259" s="128" customFormat="1"/>
    <row r="260" s="128" customFormat="1"/>
    <row r="261" s="128" customFormat="1"/>
    <row r="262" s="128" customFormat="1"/>
    <row r="263" s="128" customFormat="1"/>
    <row r="264" s="128" customFormat="1"/>
    <row r="265" s="128" customFormat="1"/>
    <row r="266" s="128" customFormat="1"/>
    <row r="267" s="128" customFormat="1"/>
    <row r="268" s="128" customFormat="1"/>
    <row r="269" s="128" customFormat="1"/>
    <row r="270" s="128" customFormat="1"/>
    <row r="271" s="128" customFormat="1"/>
    <row r="272" s="128" customFormat="1"/>
    <row r="273" s="128" customFormat="1"/>
    <row r="274" s="128" customFormat="1"/>
    <row r="275" s="128" customFormat="1"/>
    <row r="276" s="128" customFormat="1"/>
    <row r="277" s="128" customFormat="1"/>
    <row r="278" s="128" customFormat="1"/>
    <row r="279" s="128" customFormat="1"/>
    <row r="280" s="128" customFormat="1"/>
    <row r="281" s="128" customFormat="1"/>
    <row r="282" s="128" customFormat="1"/>
    <row r="283" s="128" customFormat="1"/>
    <row r="284" s="128" customFormat="1"/>
    <row r="285" s="128" customFormat="1"/>
    <row r="286" s="128" customFormat="1"/>
    <row r="287" s="128" customFormat="1"/>
    <row r="288" s="128" customFormat="1"/>
    <row r="289" s="128" customFormat="1"/>
    <row r="290" s="128" customFormat="1"/>
    <row r="291" s="128" customFormat="1"/>
    <row r="292" s="128" customFormat="1"/>
    <row r="293" s="128" customFormat="1"/>
    <row r="294" s="128" customFormat="1"/>
    <row r="295" s="128" customFormat="1"/>
    <row r="296" s="128" customFormat="1"/>
    <row r="297" s="128" customFormat="1"/>
    <row r="298" s="128" customFormat="1"/>
    <row r="299" s="128" customFormat="1"/>
    <row r="300" s="128" customFormat="1"/>
    <row r="301" s="128" customFormat="1"/>
    <row r="302" s="128" customFormat="1"/>
    <row r="303" s="128" customFormat="1"/>
    <row r="304" s="128" customFormat="1"/>
    <row r="305" s="128" customFormat="1"/>
    <row r="306" s="128" customFormat="1"/>
    <row r="307" s="128" customFormat="1"/>
    <row r="308" s="128" customFormat="1"/>
    <row r="309" s="128" customFormat="1"/>
    <row r="310" s="128" customFormat="1"/>
    <row r="311" s="128" customFormat="1"/>
    <row r="312" s="128" customFormat="1"/>
    <row r="313" s="128" customFormat="1"/>
    <row r="314" s="128" customFormat="1"/>
    <row r="315" s="128" customFormat="1"/>
    <row r="316" s="128" customFormat="1"/>
    <row r="317" s="128" customFormat="1"/>
    <row r="318" s="128" customFormat="1"/>
    <row r="319" s="128" customFormat="1"/>
    <row r="320" s="128" customFormat="1"/>
    <row r="321" s="128" customFormat="1"/>
    <row r="322" s="128" customFormat="1"/>
    <row r="323" s="128" customFormat="1"/>
    <row r="324" s="128" customFormat="1"/>
    <row r="325" s="128" customFormat="1"/>
    <row r="326" s="128" customFormat="1"/>
    <row r="327" s="128" customFormat="1"/>
    <row r="328" s="128" customFormat="1"/>
    <row r="329" s="128" customFormat="1"/>
    <row r="330" s="128" customFormat="1"/>
    <row r="331" s="128" customFormat="1"/>
    <row r="332" s="128" customFormat="1"/>
    <row r="333" s="128" customFormat="1"/>
    <row r="334" s="128" customFormat="1"/>
    <row r="335" s="128" customFormat="1"/>
    <row r="336" s="128" customFormat="1"/>
    <row r="337" s="128" customFormat="1"/>
    <row r="338" s="128" customFormat="1"/>
    <row r="339" s="128" customFormat="1"/>
    <row r="340" s="128" customFormat="1"/>
    <row r="341" s="128" customFormat="1"/>
    <row r="342" s="128" customFormat="1"/>
    <row r="343" s="128" customFormat="1"/>
    <row r="344" s="128" customFormat="1"/>
    <row r="345" s="128" customFormat="1"/>
    <row r="346" s="128" customFormat="1"/>
    <row r="347" s="128" customFormat="1"/>
    <row r="348" s="128" customFormat="1"/>
    <row r="349" s="128" customFormat="1"/>
    <row r="350" s="128" customFormat="1"/>
    <row r="351" s="128" customFormat="1"/>
    <row r="352" s="128" customFormat="1"/>
    <row r="353" s="128" customFormat="1"/>
    <row r="354" s="128" customFormat="1"/>
    <row r="355" s="128" customFormat="1"/>
    <row r="356" s="128" customFormat="1"/>
    <row r="357" s="128" customFormat="1"/>
    <row r="358" s="128" customFormat="1"/>
    <row r="359" s="128" customFormat="1"/>
    <row r="360" s="128" customFormat="1"/>
    <row r="361" s="128" customFormat="1"/>
    <row r="362" s="128" customFormat="1"/>
    <row r="363" s="128" customFormat="1"/>
    <row r="364" s="128" customFormat="1"/>
    <row r="365" s="128" customFormat="1"/>
    <row r="366" s="128" customFormat="1"/>
    <row r="367" s="128" customFormat="1"/>
    <row r="368" s="128" customFormat="1"/>
    <row r="369" s="128" customFormat="1"/>
    <row r="370" s="128" customFormat="1"/>
    <row r="371" s="128" customFormat="1"/>
    <row r="372" s="128" customFormat="1"/>
    <row r="373" s="128" customFormat="1"/>
    <row r="374" s="128" customFormat="1"/>
    <row r="375" s="128" customFormat="1"/>
    <row r="376" s="128" customFormat="1"/>
    <row r="377" s="128" customFormat="1"/>
    <row r="378" s="128" customFormat="1"/>
    <row r="379" s="128" customFormat="1"/>
    <row r="380" s="128" customFormat="1"/>
    <row r="381" s="128" customFormat="1"/>
    <row r="382" s="128" customFormat="1"/>
    <row r="383" s="128" customFormat="1"/>
    <row r="384" s="128" customFormat="1"/>
    <row r="385" s="128" customFormat="1"/>
    <row r="386" s="128" customFormat="1"/>
    <row r="387" s="128" customFormat="1"/>
    <row r="388" s="128" customFormat="1"/>
    <row r="389" s="128" customFormat="1"/>
    <row r="390" s="128" customFormat="1"/>
    <row r="391" s="128" customFormat="1"/>
    <row r="392" s="128" customFormat="1"/>
    <row r="393" s="128" customFormat="1"/>
    <row r="394" s="128" customFormat="1"/>
    <row r="395" s="128" customFormat="1"/>
    <row r="396" s="128" customFormat="1"/>
    <row r="397" s="128" customFormat="1"/>
    <row r="398" s="128" customFormat="1"/>
    <row r="399" s="128" customFormat="1"/>
    <row r="400" s="128" customFormat="1"/>
    <row r="401" s="128" customFormat="1"/>
    <row r="402" s="128" customFormat="1"/>
    <row r="403" s="128" customFormat="1"/>
    <row r="404" s="128" customFormat="1"/>
    <row r="405" s="128" customFormat="1"/>
    <row r="406" s="128" customFormat="1"/>
    <row r="407" s="128" customFormat="1"/>
    <row r="408" s="128" customFormat="1"/>
    <row r="409" s="128" customFormat="1"/>
    <row r="410" s="128" customFormat="1"/>
    <row r="411" s="128" customFormat="1"/>
    <row r="412" s="128" customFormat="1"/>
    <row r="413" s="128" customFormat="1"/>
    <row r="414" s="128" customFormat="1"/>
    <row r="415" s="128" customFormat="1"/>
    <row r="416" s="128" customFormat="1"/>
    <row r="417" s="128" customFormat="1"/>
    <row r="418" s="128" customFormat="1"/>
    <row r="419" s="128" customFormat="1"/>
    <row r="420" s="128" customFormat="1"/>
    <row r="421" s="128" customFormat="1"/>
    <row r="422" s="128" customFormat="1"/>
    <row r="423" s="128" customFormat="1"/>
    <row r="424" s="128" customFormat="1"/>
    <row r="425" s="128" customFormat="1"/>
    <row r="426" s="128" customFormat="1"/>
    <row r="427" s="128" customFormat="1"/>
    <row r="428" s="128" customFormat="1"/>
    <row r="429" s="128" customFormat="1"/>
    <row r="430" s="128" customFormat="1"/>
    <row r="431" s="128" customFormat="1"/>
    <row r="432" s="128" customFormat="1"/>
    <row r="433" s="128" customFormat="1"/>
    <row r="434" s="128" customFormat="1"/>
    <row r="435" s="128" customFormat="1"/>
    <row r="436" s="128" customFormat="1"/>
    <row r="437" s="128" customFormat="1"/>
    <row r="438" s="128" customFormat="1"/>
    <row r="439" s="128" customFormat="1"/>
    <row r="440" s="128" customFormat="1"/>
    <row r="441" s="128" customFormat="1"/>
    <row r="442" s="128" customFormat="1"/>
    <row r="443" s="128" customFormat="1"/>
    <row r="444" s="128" customFormat="1"/>
    <row r="445" s="128" customFormat="1"/>
    <row r="446" s="128" customFormat="1"/>
    <row r="447" s="128" customFormat="1"/>
    <row r="448" s="128" customFormat="1"/>
    <row r="449" s="128" customFormat="1"/>
    <row r="450" s="128" customFormat="1"/>
    <row r="451" s="128" customFormat="1"/>
    <row r="452" s="128" customFormat="1"/>
    <row r="453" s="128" customFormat="1"/>
    <row r="454" s="128" customFormat="1"/>
    <row r="455" s="128" customFormat="1"/>
    <row r="456" s="128" customFormat="1"/>
    <row r="457" s="128" customFormat="1"/>
    <row r="458" s="128" customFormat="1"/>
    <row r="459" s="128" customFormat="1"/>
    <row r="460" s="128" customFormat="1"/>
    <row r="461" s="128" customFormat="1"/>
    <row r="462" s="128" customFormat="1"/>
    <row r="463" s="128" customFormat="1"/>
    <row r="464" s="128" customFormat="1"/>
    <row r="465" s="128" customFormat="1"/>
    <row r="466" s="128" customFormat="1"/>
    <row r="467" s="128" customFormat="1"/>
    <row r="468" s="128" customFormat="1"/>
    <row r="469" s="128" customFormat="1"/>
    <row r="470" s="128" customFormat="1"/>
    <row r="471" s="128" customFormat="1"/>
    <row r="472" s="128" customFormat="1"/>
    <row r="473" s="128" customFormat="1"/>
    <row r="474" s="128" customFormat="1"/>
    <row r="475" s="128" customFormat="1"/>
    <row r="476" s="128" customFormat="1"/>
    <row r="477" s="128" customFormat="1"/>
    <row r="478" s="128" customFormat="1"/>
    <row r="479" s="128" customFormat="1"/>
    <row r="480" s="128" customFormat="1"/>
    <row r="481" s="128" customFormat="1"/>
    <row r="482" s="128" customFormat="1"/>
    <row r="483" s="128" customFormat="1"/>
    <row r="484" s="128" customFormat="1"/>
    <row r="485" s="128" customFormat="1"/>
    <row r="486" s="128" customFormat="1"/>
    <row r="487" s="128" customFormat="1"/>
    <row r="488" s="128" customFormat="1"/>
    <row r="489" s="128" customFormat="1"/>
    <row r="490" s="128" customFormat="1"/>
    <row r="491" s="128" customFormat="1"/>
    <row r="492" s="128" customFormat="1"/>
    <row r="493" s="128" customFormat="1"/>
    <row r="494" s="128" customFormat="1"/>
    <row r="495" s="128" customFormat="1"/>
    <row r="496" s="128" customFormat="1"/>
    <row r="497" s="128" customFormat="1"/>
    <row r="498" s="128" customFormat="1"/>
    <row r="499" s="128" customFormat="1"/>
    <row r="500" s="128" customFormat="1"/>
    <row r="501" s="128" customFormat="1"/>
    <row r="502" s="128" customFormat="1"/>
    <row r="503" s="128" customFormat="1"/>
    <row r="504" s="128" customFormat="1"/>
    <row r="505" s="128" customFormat="1"/>
    <row r="506" s="128" customFormat="1"/>
    <row r="507" s="128" customFormat="1"/>
    <row r="508" s="128" customFormat="1"/>
    <row r="509" s="128" customFormat="1"/>
    <row r="510" s="128" customFormat="1"/>
    <row r="511" s="128" customFormat="1"/>
    <row r="512" s="128" customFormat="1"/>
    <row r="513" s="128" customFormat="1"/>
    <row r="514" s="128" customFormat="1"/>
    <row r="515" s="128" customFormat="1"/>
    <row r="516" s="128" customFormat="1"/>
    <row r="517" s="128" customFormat="1"/>
    <row r="518" s="128" customFormat="1"/>
    <row r="519" s="128" customFormat="1"/>
    <row r="520" s="128" customFormat="1"/>
    <row r="521" s="128" customFormat="1"/>
    <row r="522" s="128" customFormat="1"/>
    <row r="523" s="128" customFormat="1"/>
    <row r="524" s="128" customFormat="1"/>
    <row r="525" s="128" customFormat="1"/>
    <row r="526" s="128" customFormat="1"/>
    <row r="527" s="128" customFormat="1"/>
    <row r="528" s="128" customFormat="1"/>
    <row r="529" s="128" customFormat="1"/>
    <row r="530" s="128" customFormat="1"/>
    <row r="531" s="128" customFormat="1"/>
    <row r="532" s="128" customFormat="1"/>
    <row r="533" s="128" customFormat="1"/>
    <row r="534" s="128" customFormat="1"/>
    <row r="535" s="128" customFormat="1"/>
    <row r="536" s="128" customFormat="1"/>
    <row r="537" s="128" customFormat="1"/>
    <row r="538" s="128" customFormat="1"/>
    <row r="539" s="128" customFormat="1"/>
    <row r="540" s="128" customFormat="1"/>
    <row r="541" s="128" customFormat="1"/>
    <row r="542" s="128" customFormat="1"/>
    <row r="543" s="128" customFormat="1"/>
    <row r="544" s="128" customFormat="1"/>
    <row r="545" s="128" customFormat="1"/>
    <row r="546" s="128" customFormat="1"/>
    <row r="547" s="128" customFormat="1"/>
    <row r="548" s="128" customFormat="1"/>
    <row r="549" s="128" customFormat="1"/>
    <row r="550" s="128" customFormat="1"/>
    <row r="551" s="128" customFormat="1"/>
    <row r="552" s="128" customFormat="1"/>
    <row r="553" s="128" customFormat="1"/>
    <row r="554" s="128" customFormat="1"/>
    <row r="555" s="128" customFormat="1"/>
    <row r="556" s="128" customFormat="1"/>
    <row r="557" s="128" customFormat="1"/>
    <row r="558" s="128" customFormat="1"/>
    <row r="559" s="128" customFormat="1"/>
    <row r="560" s="128" customFormat="1"/>
    <row r="561" s="128" customFormat="1"/>
    <row r="562" s="128" customFormat="1"/>
    <row r="563" s="128" customFormat="1"/>
    <row r="564" s="128" customFormat="1"/>
    <row r="565" s="128" customFormat="1"/>
    <row r="566" s="128" customFormat="1"/>
    <row r="567" s="128" customFormat="1"/>
    <row r="568" s="128" customFormat="1"/>
    <row r="569" s="128" customFormat="1"/>
    <row r="570" s="128" customFormat="1"/>
    <row r="571" s="128" customFormat="1"/>
    <row r="572" s="128" customFormat="1"/>
    <row r="573" s="128" customFormat="1"/>
    <row r="574" s="128" customFormat="1"/>
    <row r="575" s="128" customFormat="1"/>
    <row r="576" s="128" customFormat="1"/>
    <row r="577" s="128" customFormat="1"/>
    <row r="578" s="128" customFormat="1"/>
    <row r="579" s="128" customFormat="1"/>
    <row r="580" s="128" customFormat="1"/>
    <row r="581" s="128" customFormat="1"/>
    <row r="582" s="128" customFormat="1"/>
    <row r="583" s="128" customFormat="1"/>
    <row r="584" s="128" customFormat="1"/>
    <row r="585" s="128" customFormat="1"/>
    <row r="586" s="128" customFormat="1"/>
    <row r="587" s="128" customFormat="1"/>
    <row r="588" s="128" customFormat="1"/>
    <row r="589" s="128" customFormat="1"/>
    <row r="590" s="128" customFormat="1"/>
    <row r="591" s="128" customFormat="1"/>
    <row r="592" s="128" customFormat="1"/>
    <row r="593" s="128" customFormat="1"/>
    <row r="594" s="128" customFormat="1"/>
    <row r="595" s="128" customFormat="1"/>
    <row r="596" s="128" customFormat="1"/>
    <row r="597" s="128" customFormat="1"/>
    <row r="598" s="128" customFormat="1"/>
    <row r="599" s="128" customFormat="1"/>
    <row r="600" s="128" customFormat="1"/>
    <row r="601" s="128" customFormat="1"/>
    <row r="602" s="128" customFormat="1"/>
    <row r="603" s="128" customFormat="1"/>
    <row r="604" s="128" customFormat="1"/>
    <row r="605" s="128" customFormat="1"/>
    <row r="606" s="128" customFormat="1"/>
    <row r="607" s="128" customFormat="1"/>
    <row r="608" s="128" customFormat="1"/>
    <row r="609" s="128" customFormat="1"/>
    <row r="610" s="128" customFormat="1"/>
    <row r="611" s="128" customFormat="1"/>
    <row r="612" s="128" customFormat="1"/>
    <row r="613" s="128" customFormat="1"/>
    <row r="614" s="128" customFormat="1"/>
    <row r="615" s="128" customFormat="1"/>
    <row r="616" s="128" customFormat="1"/>
    <row r="617" s="128" customFormat="1"/>
    <row r="618" s="128" customFormat="1"/>
    <row r="619" s="128" customFormat="1"/>
    <row r="620" s="128" customFormat="1"/>
    <row r="621" s="128" customFormat="1"/>
    <row r="622" s="128" customFormat="1"/>
    <row r="623" s="128" customFormat="1"/>
    <row r="624" s="128" customFormat="1"/>
    <row r="625" s="128" customFormat="1"/>
    <row r="626" s="128" customFormat="1"/>
    <row r="627" s="128" customFormat="1"/>
    <row r="628" s="128" customFormat="1"/>
    <row r="629" s="128" customFormat="1"/>
    <row r="630" s="128" customFormat="1"/>
    <row r="631" s="128" customFormat="1"/>
    <row r="632" s="128" customFormat="1"/>
    <row r="633" s="128" customFormat="1"/>
    <row r="634" s="128" customFormat="1"/>
    <row r="635" s="128" customFormat="1"/>
    <row r="636" s="128" customFormat="1"/>
    <row r="637" s="128" customFormat="1"/>
    <row r="638" s="128" customFormat="1"/>
    <row r="639" s="128" customFormat="1"/>
    <row r="640" s="128" customFormat="1"/>
    <row r="641" s="128" customFormat="1"/>
    <row r="642" s="128" customFormat="1"/>
    <row r="643" s="128" customFormat="1"/>
    <row r="644" s="128" customFormat="1"/>
    <row r="645" s="128" customFormat="1"/>
    <row r="646" s="128" customFormat="1"/>
    <row r="647" s="128" customFormat="1"/>
    <row r="648" s="128" customFormat="1"/>
    <row r="649" s="128" customFormat="1"/>
    <row r="650" s="128" customFormat="1"/>
    <row r="651" s="128" customFormat="1"/>
    <row r="652" s="128" customFormat="1"/>
    <row r="653" s="128" customFormat="1"/>
    <row r="654" s="128" customFormat="1"/>
    <row r="655" s="128" customFormat="1"/>
    <row r="656" s="128" customFormat="1"/>
    <row r="657" s="128" customFormat="1"/>
    <row r="658" s="128" customFormat="1"/>
    <row r="659" s="128" customFormat="1"/>
    <row r="660" s="128" customFormat="1"/>
    <row r="661" s="128" customFormat="1"/>
    <row r="662" s="128" customFormat="1"/>
    <row r="663" s="128" customFormat="1"/>
    <row r="664" s="128" customFormat="1"/>
    <row r="665" s="128" customFormat="1"/>
    <row r="666" s="128" customFormat="1"/>
    <row r="667" s="128" customFormat="1"/>
    <row r="668" s="128" customFormat="1"/>
    <row r="669" s="128" customFormat="1"/>
    <row r="670" s="128" customFormat="1"/>
    <row r="671" s="128" customFormat="1"/>
    <row r="672" s="128" customFormat="1"/>
    <row r="673" s="128" customFormat="1"/>
    <row r="674" s="128" customFormat="1"/>
    <row r="675" s="128" customFormat="1"/>
    <row r="676" s="128" customFormat="1"/>
    <row r="677" s="128" customFormat="1"/>
    <row r="678" s="128" customFormat="1"/>
    <row r="679" s="128" customFormat="1"/>
    <row r="680" s="128" customFormat="1"/>
    <row r="681" s="128" customFormat="1"/>
    <row r="682" s="128" customFormat="1"/>
    <row r="683" s="128" customFormat="1"/>
    <row r="684" s="128" customFormat="1"/>
    <row r="685" s="128" customFormat="1"/>
    <row r="686" s="128" customFormat="1"/>
    <row r="687" s="128" customFormat="1"/>
    <row r="688" s="128" customFormat="1"/>
    <row r="689" s="128" customFormat="1"/>
    <row r="690" s="128" customFormat="1"/>
    <row r="691" s="128" customFormat="1"/>
    <row r="692" s="128" customFormat="1"/>
    <row r="693" s="128" customFormat="1"/>
    <row r="694" s="128" customFormat="1"/>
    <row r="695" s="128" customFormat="1"/>
    <row r="696" s="128" customFormat="1"/>
    <row r="697" s="128" customFormat="1"/>
    <row r="698" s="128" customFormat="1"/>
    <row r="699" s="128" customFormat="1"/>
    <row r="700" s="128" customFormat="1"/>
    <row r="701" s="128" customFormat="1"/>
    <row r="702" s="128" customFormat="1"/>
    <row r="703" s="128" customFormat="1"/>
    <row r="704" s="128" customFormat="1"/>
    <row r="705" s="128" customFormat="1"/>
    <row r="706" s="128" customFormat="1"/>
    <row r="707" s="128" customFormat="1"/>
    <row r="708" s="128" customFormat="1"/>
    <row r="709" s="128" customFormat="1"/>
    <row r="710" s="128" customFormat="1"/>
    <row r="711" s="128" customFormat="1"/>
    <row r="712" s="128" customFormat="1"/>
    <row r="713" s="128" customFormat="1"/>
    <row r="714" s="128" customFormat="1"/>
    <row r="715" s="128" customFormat="1"/>
    <row r="716" s="128" customFormat="1"/>
    <row r="717" s="128" customFormat="1"/>
    <row r="718" s="128" customFormat="1"/>
    <row r="719" s="128" customFormat="1"/>
    <row r="720" s="128" customFormat="1"/>
    <row r="721" s="128" customFormat="1"/>
    <row r="722" s="128" customFormat="1"/>
    <row r="723" s="128" customFormat="1"/>
    <row r="724" s="128" customFormat="1"/>
    <row r="725" s="128" customFormat="1"/>
    <row r="726" s="128" customFormat="1"/>
    <row r="727" s="128" customFormat="1"/>
    <row r="728" s="128" customFormat="1"/>
    <row r="729" s="128" customFormat="1"/>
    <row r="730" s="128" customFormat="1"/>
    <row r="731" s="128" customFormat="1"/>
    <row r="732" s="128" customFormat="1"/>
    <row r="733" s="128" customFormat="1"/>
    <row r="734" s="128" customFormat="1"/>
    <row r="735" s="128" customFormat="1"/>
    <row r="736" s="128" customFormat="1"/>
    <row r="737" s="128" customFormat="1"/>
    <row r="738" s="128" customFormat="1"/>
    <row r="739" s="128" customFormat="1"/>
    <row r="740" s="128" customFormat="1"/>
    <row r="741" s="128" customFormat="1"/>
    <row r="742" s="128" customFormat="1"/>
    <row r="743" s="128" customFormat="1"/>
    <row r="744" s="128" customFormat="1"/>
    <row r="745" s="128" customFormat="1"/>
    <row r="746" s="128" customFormat="1"/>
    <row r="747" s="128" customFormat="1"/>
    <row r="748" s="128" customFormat="1"/>
    <row r="749" s="128" customFormat="1"/>
    <row r="750" s="128" customFormat="1"/>
    <row r="751" s="128" customFormat="1"/>
    <row r="752" s="128" customFormat="1"/>
    <row r="753" s="128" customFormat="1"/>
    <row r="754" s="128" customFormat="1"/>
    <row r="755" s="128" customFormat="1"/>
    <row r="756" s="128" customFormat="1"/>
    <row r="757" s="128" customFormat="1"/>
    <row r="758" s="128" customFormat="1"/>
    <row r="759" s="128" customFormat="1"/>
    <row r="760" s="128" customFormat="1"/>
    <row r="761" s="128" customFormat="1"/>
    <row r="762" s="128" customFormat="1"/>
    <row r="763" s="128" customFormat="1"/>
    <row r="764" s="128" customFormat="1"/>
    <row r="765" s="128" customFormat="1"/>
    <row r="766" s="128" customFormat="1"/>
    <row r="767" s="128" customFormat="1"/>
    <row r="768" s="128" customFormat="1"/>
    <row r="769" s="128" customFormat="1"/>
    <row r="770" s="128" customFormat="1"/>
    <row r="771" s="128" customFormat="1"/>
    <row r="772" s="128" customFormat="1"/>
    <row r="773" s="128" customFormat="1"/>
    <row r="774" s="128" customFormat="1"/>
    <row r="775" s="128" customFormat="1"/>
    <row r="776" s="128" customFormat="1"/>
    <row r="777" s="128" customFormat="1"/>
    <row r="778" s="128" customFormat="1"/>
    <row r="779" s="128" customFormat="1"/>
    <row r="780" s="128" customFormat="1"/>
    <row r="781" s="128" customFormat="1"/>
    <row r="782" s="128" customFormat="1"/>
    <row r="783" s="128" customFormat="1"/>
    <row r="784" s="128" customFormat="1"/>
    <row r="785" s="128" customFormat="1"/>
    <row r="786" s="128" customFormat="1"/>
    <row r="787" s="128" customFormat="1"/>
    <row r="788" s="128" customFormat="1"/>
    <row r="789" s="128" customFormat="1"/>
    <row r="790" s="128" customFormat="1"/>
    <row r="791" s="128" customFormat="1"/>
    <row r="792" s="128" customFormat="1"/>
    <row r="793" s="128" customFormat="1"/>
    <row r="794" s="128" customFormat="1"/>
    <row r="795" s="128" customFormat="1"/>
    <row r="796" s="128" customFormat="1"/>
    <row r="797" s="128" customFormat="1"/>
    <row r="798" s="128" customFormat="1"/>
    <row r="799" s="128" customFormat="1"/>
    <row r="800" s="128" customFormat="1"/>
    <row r="801" s="128" customFormat="1"/>
    <row r="802" s="128" customFormat="1"/>
    <row r="803" s="128" customFormat="1"/>
    <row r="804" s="128" customFormat="1"/>
    <row r="805" s="128" customFormat="1"/>
    <row r="806" s="128" customFormat="1"/>
    <row r="807" s="128" customFormat="1"/>
    <row r="808" s="128" customFormat="1"/>
    <row r="809" s="128" customFormat="1"/>
    <row r="810" s="128" customFormat="1"/>
    <row r="811" s="128" customFormat="1"/>
    <row r="812" s="128" customFormat="1"/>
    <row r="813" s="128" customFormat="1"/>
    <row r="814" s="128" customFormat="1"/>
    <row r="815" s="128" customFormat="1"/>
    <row r="816" s="128" customFormat="1"/>
    <row r="817" s="128" customFormat="1"/>
    <row r="818" s="128" customFormat="1"/>
    <row r="819" s="128" customFormat="1"/>
    <row r="820" s="128" customFormat="1"/>
    <row r="821" s="128" customFormat="1"/>
    <row r="822" s="128" customFormat="1"/>
    <row r="823" s="128" customFormat="1"/>
    <row r="824" s="128" customFormat="1"/>
    <row r="825" s="128" customFormat="1"/>
    <row r="826" s="128" customFormat="1"/>
    <row r="827" s="128" customFormat="1"/>
    <row r="828" s="128" customFormat="1"/>
    <row r="829" s="128" customFormat="1"/>
    <row r="830" s="128" customFormat="1"/>
    <row r="831" s="128" customFormat="1"/>
    <row r="832" s="128" customFormat="1"/>
    <row r="833" s="128" customFormat="1"/>
    <row r="834" s="128" customFormat="1"/>
    <row r="835" s="128" customFormat="1"/>
    <row r="836" s="128" customFormat="1"/>
    <row r="837" s="128" customFormat="1"/>
    <row r="838" s="128" customFormat="1"/>
    <row r="839" s="128" customFormat="1"/>
    <row r="840" s="128" customFormat="1"/>
    <row r="841" s="128" customFormat="1"/>
    <row r="842" s="128" customFormat="1"/>
    <row r="843" s="128" customFormat="1"/>
    <row r="844" s="128" customFormat="1"/>
    <row r="845" s="128" customFormat="1"/>
    <row r="846" s="128" customFormat="1"/>
    <row r="847" s="128" customFormat="1"/>
    <row r="848" s="128" customFormat="1"/>
    <row r="849" s="128" customFormat="1"/>
    <row r="850" s="128" customFormat="1"/>
    <row r="851" s="128" customFormat="1"/>
    <row r="852" s="128" customFormat="1"/>
    <row r="853" s="128" customFormat="1"/>
    <row r="854" s="128" customFormat="1"/>
    <row r="855" s="128" customFormat="1"/>
    <row r="856" s="128" customFormat="1"/>
    <row r="857" s="128" customFormat="1"/>
    <row r="858" s="128" customFormat="1"/>
    <row r="859" s="128" customFormat="1"/>
    <row r="860" s="128" customFormat="1"/>
    <row r="861" s="128" customFormat="1"/>
    <row r="862" s="128" customFormat="1"/>
    <row r="863" s="128" customFormat="1"/>
    <row r="864" s="128" customFormat="1"/>
    <row r="865" s="128" customFormat="1"/>
    <row r="866" s="128" customFormat="1"/>
    <row r="867" s="128" customFormat="1"/>
    <row r="868" s="128" customFormat="1"/>
    <row r="869" s="128" customFormat="1"/>
    <row r="870" s="128" customFormat="1"/>
    <row r="871" s="128" customFormat="1"/>
    <row r="872" s="128" customFormat="1"/>
    <row r="873" s="128" customFormat="1"/>
    <row r="874" s="128" customFormat="1"/>
    <row r="875" s="128" customFormat="1"/>
    <row r="876" s="128" customFormat="1"/>
    <row r="877" s="128" customFormat="1"/>
    <row r="878" s="128" customFormat="1"/>
    <row r="879" s="128" customFormat="1"/>
    <row r="880" s="128" customFormat="1"/>
    <row r="881" s="128" customFormat="1"/>
    <row r="882" s="128" customFormat="1"/>
    <row r="883" s="128" customFormat="1"/>
    <row r="884" s="128" customFormat="1"/>
    <row r="885" s="128" customFormat="1"/>
    <row r="886" s="128" customFormat="1"/>
    <row r="887" s="128" customFormat="1"/>
    <row r="888" s="128" customFormat="1"/>
    <row r="889" s="128" customFormat="1"/>
    <row r="890" s="128" customFormat="1"/>
    <row r="891" s="128" customFormat="1"/>
    <row r="892" s="128" customFormat="1"/>
    <row r="893" s="128" customFormat="1"/>
    <row r="894" s="128" customFormat="1"/>
    <row r="895" s="128" customFormat="1"/>
    <row r="896" s="128" customFormat="1"/>
    <row r="897" s="128" customFormat="1"/>
    <row r="898" s="128" customFormat="1"/>
    <row r="899" s="128" customFormat="1"/>
    <row r="900" s="128" customFormat="1"/>
    <row r="901" s="128" customFormat="1"/>
    <row r="902" s="128" customFormat="1"/>
    <row r="903" s="128" customFormat="1"/>
    <row r="904" s="128" customFormat="1"/>
    <row r="905" s="128" customFormat="1"/>
    <row r="906" s="128" customFormat="1"/>
    <row r="907" s="128" customFormat="1"/>
    <row r="908" s="128" customFormat="1"/>
    <row r="909" s="128" customFormat="1"/>
    <row r="910" s="128" customFormat="1"/>
    <row r="911" s="128" customFormat="1"/>
    <row r="912" s="128" customFormat="1"/>
    <row r="913" s="128" customFormat="1"/>
    <row r="914" s="128" customFormat="1"/>
    <row r="915" s="128" customFormat="1"/>
    <row r="916" s="128" customFormat="1"/>
    <row r="917" s="128" customFormat="1"/>
    <row r="918" s="128" customFormat="1"/>
    <row r="919" s="128" customFormat="1"/>
    <row r="920" s="128" customFormat="1"/>
    <row r="921" s="128" customFormat="1"/>
    <row r="922" s="128" customFormat="1"/>
    <row r="923" s="128" customFormat="1"/>
    <row r="924" s="128" customFormat="1"/>
    <row r="925" s="128" customFormat="1"/>
    <row r="926" s="128" customFormat="1"/>
    <row r="927" s="128" customFormat="1"/>
    <row r="928" s="128" customFormat="1"/>
    <row r="929" s="128" customFormat="1"/>
    <row r="930" s="128" customFormat="1"/>
    <row r="931" s="128" customFormat="1"/>
    <row r="932" s="128" customFormat="1"/>
    <row r="933" s="128" customFormat="1"/>
    <row r="934" s="128" customFormat="1"/>
    <row r="935" s="128" customFormat="1"/>
    <row r="936" s="128" customFormat="1"/>
    <row r="937" s="128" customFormat="1"/>
    <row r="938" s="128" customFormat="1"/>
    <row r="939" s="128" customFormat="1"/>
    <row r="940" s="128" customFormat="1"/>
    <row r="941" s="128" customFormat="1"/>
    <row r="942" s="128" customFormat="1"/>
    <row r="943" s="128" customFormat="1"/>
    <row r="944" s="128" customFormat="1"/>
    <row r="945" s="128" customFormat="1"/>
    <row r="946" s="128" customFormat="1"/>
    <row r="947" s="128" customFormat="1"/>
    <row r="948" s="128" customFormat="1"/>
    <row r="949" s="128" customFormat="1"/>
    <row r="950" s="128" customFormat="1"/>
    <row r="951" s="128" customFormat="1"/>
    <row r="952" s="128" customFormat="1"/>
    <row r="953" s="128" customFormat="1"/>
    <row r="954" s="128" customFormat="1"/>
    <row r="955" s="128" customFormat="1"/>
    <row r="956" s="128" customFormat="1"/>
    <row r="957" s="128" customFormat="1"/>
    <row r="958" s="128" customFormat="1"/>
    <row r="959" s="128" customFormat="1"/>
    <row r="960" s="128" customFormat="1"/>
    <row r="961" s="128" customFormat="1"/>
    <row r="962" s="128" customFormat="1"/>
    <row r="963" s="128" customFormat="1"/>
    <row r="964" s="128" customFormat="1"/>
    <row r="965" s="128" customFormat="1"/>
    <row r="966" s="128" customFormat="1"/>
    <row r="967" s="128" customFormat="1"/>
    <row r="968" s="128" customFormat="1"/>
    <row r="969" s="128" customFormat="1"/>
    <row r="970" s="128" customFormat="1"/>
    <row r="971" s="128" customFormat="1"/>
    <row r="972" s="128" customFormat="1"/>
    <row r="973" s="128" customFormat="1"/>
    <row r="974" s="128" customFormat="1"/>
    <row r="975" s="128" customFormat="1"/>
    <row r="976" s="128" customFormat="1"/>
    <row r="977" s="128" customFormat="1"/>
    <row r="978" s="128" customFormat="1"/>
    <row r="979" s="128" customFormat="1"/>
    <row r="980" s="128" customFormat="1"/>
    <row r="981" s="128" customFormat="1"/>
    <row r="982" s="128" customFormat="1"/>
    <row r="983" s="128" customFormat="1"/>
    <row r="984" s="128" customFormat="1"/>
    <row r="985" s="128" customFormat="1"/>
    <row r="986" s="128" customFormat="1"/>
    <row r="987" s="128" customFormat="1"/>
    <row r="988" s="128" customFormat="1"/>
    <row r="989" s="128" customFormat="1"/>
    <row r="990" s="128" customFormat="1"/>
    <row r="991" s="128" customFormat="1"/>
    <row r="992" s="128" customFormat="1"/>
    <row r="993" s="128" customFormat="1"/>
    <row r="994" s="128" customFormat="1"/>
    <row r="995" s="128" customFormat="1"/>
    <row r="996" s="128" customFormat="1"/>
    <row r="997" s="128" customFormat="1"/>
    <row r="998" s="128" customFormat="1"/>
    <row r="999" s="128" customFormat="1"/>
    <row r="1000" s="128" customFormat="1"/>
    <row r="1001" s="128" customFormat="1"/>
    <row r="1002" s="128" customFormat="1"/>
    <row r="1003" s="128" customFormat="1"/>
    <row r="1004" s="128" customFormat="1"/>
    <row r="1005" s="128" customFormat="1"/>
    <row r="1006" s="128" customFormat="1"/>
    <row r="1007" s="128" customFormat="1"/>
    <row r="1008" s="128" customFormat="1"/>
    <row r="1009" s="128" customFormat="1"/>
    <row r="1010" s="128" customFormat="1"/>
    <row r="1011" s="128" customFormat="1"/>
    <row r="1012" s="128" customFormat="1"/>
    <row r="1013" s="128" customFormat="1"/>
    <row r="1014" s="128" customFormat="1"/>
    <row r="1015" s="128" customFormat="1"/>
    <row r="1016" s="128" customFormat="1"/>
    <row r="1017" s="128" customFormat="1"/>
    <row r="1018" s="128" customFormat="1"/>
    <row r="1019" s="128" customFormat="1"/>
    <row r="1020" s="128" customFormat="1"/>
    <row r="1021" s="128" customFormat="1"/>
    <row r="1022" s="128" customFormat="1"/>
    <row r="1023" s="128" customFormat="1"/>
    <row r="1024" s="128" customFormat="1"/>
    <row r="1025" s="128" customFormat="1"/>
    <row r="1026" s="128" customFormat="1"/>
    <row r="1027" s="128" customFormat="1"/>
    <row r="1028" s="128" customFormat="1"/>
    <row r="1029" s="128" customFormat="1"/>
    <row r="1030" s="128" customFormat="1"/>
    <row r="1031" s="128" customFormat="1"/>
    <row r="1032" s="128" customFormat="1"/>
    <row r="1033" s="128" customFormat="1"/>
    <row r="1034" s="128" customFormat="1"/>
    <row r="1035" s="128" customFormat="1"/>
    <row r="1036" s="128" customFormat="1"/>
    <row r="1037" s="128" customFormat="1"/>
    <row r="1038" s="128" customFormat="1"/>
    <row r="1039" s="128" customFormat="1"/>
    <row r="1040" s="128" customFormat="1"/>
    <row r="1041" s="128" customFormat="1"/>
    <row r="1042" s="128" customFormat="1"/>
    <row r="1043" s="128" customFormat="1"/>
    <row r="1044" s="128" customFormat="1"/>
    <row r="1045" s="128" customFormat="1"/>
    <row r="1046" s="128" customFormat="1"/>
    <row r="1047" s="128" customFormat="1"/>
    <row r="1048" s="128" customFormat="1"/>
    <row r="1049" s="128" customFormat="1"/>
    <row r="1050" s="128" customFormat="1"/>
    <row r="1051" s="128" customFormat="1"/>
    <row r="1052" s="128" customFormat="1"/>
    <row r="1053" s="128" customFormat="1"/>
    <row r="1054" s="128" customFormat="1"/>
    <row r="1055" s="128" customFormat="1"/>
    <row r="1056" s="128" customFormat="1"/>
    <row r="1057" s="128" customFormat="1"/>
    <row r="1058" s="128" customFormat="1"/>
    <row r="1059" s="128" customFormat="1"/>
    <row r="1060" s="128" customFormat="1"/>
    <row r="1061" s="128" customFormat="1"/>
    <row r="1062" s="128" customFormat="1"/>
    <row r="1063" s="128" customFormat="1"/>
    <row r="1064" s="128" customFormat="1"/>
    <row r="1065" s="128" customFormat="1"/>
    <row r="1066" s="128" customFormat="1"/>
    <row r="1067" s="128" customFormat="1"/>
    <row r="1068" s="128" customFormat="1"/>
    <row r="1069" s="128" customFormat="1"/>
    <row r="1070" s="128" customFormat="1"/>
    <row r="1071" s="128" customFormat="1"/>
    <row r="1072" s="128" customFormat="1"/>
    <row r="1073" s="128" customFormat="1"/>
    <row r="1074" s="128" customFormat="1"/>
    <row r="1075" s="128" customFormat="1"/>
    <row r="1076" s="128" customFormat="1"/>
    <row r="1077" s="128" customFormat="1"/>
    <row r="1078" s="128" customFormat="1"/>
    <row r="1079" s="128" customFormat="1"/>
    <row r="1080" s="128" customFormat="1"/>
    <row r="1081" s="128" customFormat="1"/>
    <row r="1082" s="128" customFormat="1"/>
    <row r="1083" s="128" customFormat="1"/>
    <row r="1084" s="128" customFormat="1"/>
    <row r="1085" s="128" customFormat="1"/>
    <row r="1086" s="128" customFormat="1"/>
    <row r="1087" s="128" customFormat="1"/>
    <row r="1088" s="128" customFormat="1"/>
    <row r="1089" s="128" customFormat="1"/>
    <row r="1090" s="128" customFormat="1"/>
    <row r="1091" s="128" customFormat="1"/>
    <row r="1092" s="128" customFormat="1"/>
    <row r="1093" s="128" customFormat="1"/>
    <row r="1094" s="128" customFormat="1"/>
    <row r="1095" s="128" customFormat="1"/>
    <row r="1096" s="128" customFormat="1"/>
    <row r="1097" s="128" customFormat="1"/>
    <row r="1098" s="128" customFormat="1"/>
    <row r="1099" s="128" customFormat="1"/>
    <row r="1100" s="128" customFormat="1"/>
    <row r="1101" s="128" customFormat="1"/>
    <row r="1102" s="128" customFormat="1"/>
    <row r="1103" s="128" customFormat="1"/>
    <row r="1104" s="128" customFormat="1"/>
    <row r="1105" s="128" customFormat="1"/>
    <row r="1106" s="128" customFormat="1"/>
    <row r="1107" s="128" customFormat="1"/>
    <row r="1108" s="128" customFormat="1"/>
    <row r="1109" s="128" customFormat="1"/>
    <row r="1110" s="128" customFormat="1"/>
    <row r="1111" s="128" customFormat="1"/>
    <row r="1112" s="128" customFormat="1"/>
    <row r="1113" s="128" customFormat="1"/>
    <row r="1114" s="128" customFormat="1"/>
    <row r="1115" s="128" customFormat="1"/>
    <row r="1116" s="128" customFormat="1"/>
    <row r="1117" s="128" customFormat="1"/>
    <row r="1118" s="128" customFormat="1"/>
    <row r="1119" s="128" customFormat="1"/>
    <row r="1120" s="128" customFormat="1"/>
    <row r="1121" s="128" customFormat="1"/>
    <row r="1122" s="128" customFormat="1"/>
    <row r="1123" s="128" customFormat="1"/>
    <row r="1124" s="128" customFormat="1"/>
    <row r="1125" s="128" customFormat="1"/>
    <row r="1126" s="128" customFormat="1"/>
    <row r="1127" s="128" customFormat="1"/>
    <row r="1128" s="128" customFormat="1"/>
    <row r="1129" s="128" customFormat="1"/>
    <row r="1130" s="128" customFormat="1"/>
    <row r="1131" s="128" customFormat="1"/>
    <row r="1132" s="128" customFormat="1"/>
    <row r="1133" s="128" customFormat="1"/>
    <row r="1134" s="128" customFormat="1"/>
    <row r="1135" s="128" customFormat="1"/>
    <row r="1136" s="128" customFormat="1"/>
    <row r="1137" s="128" customFormat="1"/>
    <row r="1138" s="128" customFormat="1"/>
    <row r="1139" s="128" customFormat="1"/>
    <row r="1140" s="128" customFormat="1"/>
    <row r="1141" s="128" customFormat="1"/>
    <row r="1142" s="128" customFormat="1"/>
    <row r="1143" s="128" customFormat="1"/>
    <row r="1144" s="128" customFormat="1"/>
    <row r="1145" s="128" customFormat="1"/>
    <row r="1146" s="128" customFormat="1"/>
    <row r="1147" s="128" customFormat="1"/>
    <row r="1148" s="128" customFormat="1"/>
    <row r="1149" s="128" customFormat="1"/>
    <row r="1150" s="128" customFormat="1"/>
    <row r="1151" s="128" customFormat="1"/>
    <row r="1152" s="128" customFormat="1"/>
    <row r="1153" s="128" customFormat="1"/>
    <row r="1154" s="128" customFormat="1"/>
    <row r="1155" s="128" customFormat="1"/>
    <row r="1156" s="128" customFormat="1"/>
    <row r="1157" s="128" customFormat="1"/>
    <row r="1158" s="128" customFormat="1"/>
    <row r="1159" s="128" customFormat="1"/>
    <row r="1160" s="128" customFormat="1"/>
    <row r="1161" s="128" customFormat="1"/>
    <row r="1162" s="128" customFormat="1"/>
    <row r="1163" s="128" customFormat="1"/>
    <row r="1164" s="128" customFormat="1"/>
    <row r="1165" s="128" customFormat="1"/>
    <row r="1166" s="128" customFormat="1"/>
    <row r="1167" s="128" customFormat="1"/>
    <row r="1168" s="128" customFormat="1"/>
    <row r="1169" s="128" customFormat="1"/>
    <row r="1170" s="128" customFormat="1"/>
    <row r="1171" s="128" customFormat="1"/>
    <row r="1172" s="128" customFormat="1"/>
    <row r="1173" s="128" customFormat="1"/>
    <row r="1174" s="128" customFormat="1"/>
    <row r="1175" s="128" customFormat="1"/>
    <row r="1176" s="128" customFormat="1"/>
    <row r="1177" s="128" customFormat="1"/>
    <row r="1178" s="128" customFormat="1"/>
    <row r="1179" s="128" customFormat="1"/>
    <row r="1180" s="128" customFormat="1"/>
    <row r="1181" s="128" customFormat="1"/>
    <row r="1182" s="128" customFormat="1"/>
    <row r="1183" s="128" customFormat="1"/>
    <row r="1184" s="128" customFormat="1"/>
    <row r="1185" s="128" customFormat="1"/>
    <row r="1186" s="128" customFormat="1"/>
    <row r="1187" s="128" customFormat="1"/>
    <row r="1188" s="128" customFormat="1"/>
    <row r="1189" s="128" customFormat="1"/>
    <row r="1190" s="128" customFormat="1"/>
    <row r="1191" s="128" customFormat="1"/>
    <row r="1192" s="128" customFormat="1"/>
    <row r="1193" s="128" customFormat="1"/>
    <row r="1194" s="128" customFormat="1"/>
    <row r="1195" s="128" customFormat="1"/>
    <row r="1196" s="128" customFormat="1"/>
    <row r="1197" s="128" customFormat="1"/>
    <row r="1198" s="128" customFormat="1"/>
    <row r="1199" s="128" customFormat="1"/>
    <row r="1200" s="128" customFormat="1"/>
    <row r="1201" s="128" customFormat="1"/>
    <row r="1202" s="128" customFormat="1"/>
    <row r="1203" s="128" customFormat="1"/>
    <row r="1204" s="128" customFormat="1"/>
    <row r="1205" s="128" customFormat="1"/>
    <row r="1206" s="128" customFormat="1"/>
    <row r="1207" s="128" customFormat="1"/>
    <row r="1208" s="128" customFormat="1"/>
    <row r="1209" s="128" customFormat="1"/>
    <row r="1210" s="128" customFormat="1"/>
    <row r="1211" s="128" customFormat="1"/>
    <row r="1212" s="128" customFormat="1"/>
    <row r="1213" s="128" customFormat="1"/>
    <row r="1214" s="128" customFormat="1"/>
    <row r="1215" s="128" customFormat="1"/>
    <row r="1216" s="128" customFormat="1"/>
    <row r="1217" s="128" customFormat="1"/>
    <row r="1218" s="128" customFormat="1"/>
    <row r="1219" s="128" customFormat="1"/>
    <row r="1220" s="128" customFormat="1"/>
    <row r="1221" s="128" customFormat="1"/>
    <row r="1222" s="128" customFormat="1"/>
    <row r="1223" s="128" customFormat="1"/>
    <row r="1224" s="128" customFormat="1"/>
    <row r="1225" s="128" customFormat="1"/>
    <row r="1226" s="128" customFormat="1"/>
    <row r="1227" s="128" customFormat="1"/>
    <row r="1228" s="128" customFormat="1"/>
    <row r="1229" s="128" customFormat="1"/>
    <row r="1230" s="128" customFormat="1"/>
    <row r="1231" s="128" customFormat="1"/>
    <row r="1232" s="128" customFormat="1"/>
    <row r="1233" s="128" customFormat="1"/>
    <row r="1234" s="128" customFormat="1"/>
    <row r="1235" s="128" customFormat="1"/>
    <row r="1236" s="128" customFormat="1"/>
    <row r="1237" s="128" customFormat="1"/>
    <row r="1238" s="128" customFormat="1"/>
    <row r="1239" s="128" customFormat="1"/>
    <row r="1240" s="128" customFormat="1"/>
    <row r="1241" s="128" customFormat="1"/>
    <row r="1242" s="128" customFormat="1"/>
    <row r="1243" s="128" customFormat="1"/>
    <row r="1244" s="128" customFormat="1"/>
    <row r="1245" s="128" customFormat="1"/>
    <row r="1246" s="128" customFormat="1"/>
    <row r="1247" s="128" customFormat="1"/>
    <row r="1248" s="128" customFormat="1"/>
    <row r="1249" s="128" customFormat="1"/>
    <row r="1250" s="128" customFormat="1"/>
    <row r="1251" s="128" customFormat="1"/>
    <row r="1252" s="128" customFormat="1"/>
    <row r="1253" s="128" customFormat="1"/>
    <row r="1254" s="128" customFormat="1"/>
    <row r="1255" s="128" customFormat="1"/>
    <row r="1256" s="128" customFormat="1"/>
    <row r="1257" s="128" customFormat="1"/>
    <row r="1258" s="128" customFormat="1"/>
    <row r="1259" s="128" customFormat="1"/>
    <row r="1260" s="128" customFormat="1"/>
    <row r="1261" s="128" customFormat="1"/>
    <row r="1262" s="128" customFormat="1"/>
    <row r="1263" s="128" customFormat="1"/>
    <row r="1264" s="128" customFormat="1"/>
    <row r="1265" s="128" customFormat="1"/>
    <row r="1266" s="128" customFormat="1"/>
    <row r="1267" s="128" customFormat="1"/>
    <row r="1268" s="128" customFormat="1"/>
    <row r="1269" s="128" customFormat="1"/>
    <row r="1270" s="128" customFormat="1"/>
    <row r="1271" s="128" customFormat="1"/>
    <row r="1272" s="128" customFormat="1"/>
    <row r="1273" s="128" customFormat="1"/>
    <row r="1274" s="128" customFormat="1"/>
    <row r="1275" s="128" customFormat="1"/>
    <row r="1276" s="128" customFormat="1"/>
    <row r="1277" s="128" customFormat="1"/>
    <row r="1278" s="128" customFormat="1"/>
    <row r="1279" s="128" customFormat="1"/>
    <row r="1280" s="128" customFormat="1"/>
    <row r="1281" s="128" customFormat="1"/>
    <row r="1282" s="128" customFormat="1"/>
    <row r="1283" s="128" customFormat="1"/>
    <row r="1284" s="128" customFormat="1"/>
    <row r="1285" s="128" customFormat="1"/>
    <row r="1286" s="128" customFormat="1"/>
    <row r="1287" s="128" customFormat="1"/>
    <row r="1288" s="128" customFormat="1"/>
    <row r="1289" s="128" customFormat="1"/>
    <row r="1290" s="128" customFormat="1"/>
    <row r="1291" s="128" customFormat="1"/>
    <row r="1292" s="128" customFormat="1"/>
    <row r="1293" s="128" customFormat="1"/>
    <row r="1294" s="128" customFormat="1"/>
    <row r="1295" s="128" customFormat="1"/>
    <row r="1296" s="128" customFormat="1"/>
    <row r="1297" s="128" customFormat="1"/>
    <row r="1298" s="128" customFormat="1"/>
    <row r="1299" s="128" customFormat="1"/>
    <row r="1300" s="128" customFormat="1"/>
    <row r="1301" s="128" customFormat="1"/>
    <row r="1302" s="128" customFormat="1"/>
    <row r="1303" s="128" customFormat="1"/>
    <row r="1304" s="128" customFormat="1"/>
    <row r="1305" s="128" customFormat="1"/>
    <row r="1306" s="128" customFormat="1"/>
    <row r="1307" s="128" customFormat="1"/>
    <row r="1308" s="128" customFormat="1"/>
    <row r="1309" s="128" customFormat="1"/>
    <row r="1310" s="128" customFormat="1"/>
    <row r="1311" s="128" customFormat="1"/>
    <row r="1312" s="128" customFormat="1"/>
    <row r="1313" s="128" customFormat="1"/>
    <row r="1314" s="128" customFormat="1"/>
    <row r="1315" s="128" customFormat="1"/>
    <row r="1316" s="128" customFormat="1"/>
    <row r="1317" s="128" customFormat="1"/>
    <row r="1318" s="128" customFormat="1"/>
    <row r="1319" s="128" customFormat="1"/>
    <row r="1320" s="128" customFormat="1"/>
    <row r="1321" s="128" customFormat="1"/>
    <row r="1322" s="128" customFormat="1"/>
    <row r="1323" s="128" customFormat="1"/>
    <row r="1324" s="128" customFormat="1"/>
    <row r="1325" s="128" customFormat="1"/>
    <row r="1326" s="128" customFormat="1"/>
    <row r="1327" s="128" customFormat="1"/>
    <row r="1328" s="128" customFormat="1"/>
    <row r="1329" s="128" customFormat="1"/>
    <row r="1330" s="128" customFormat="1"/>
    <row r="1331" s="128" customFormat="1"/>
    <row r="1332" s="128" customFormat="1"/>
    <row r="1333" s="128" customFormat="1"/>
    <row r="1334" s="128" customFormat="1"/>
    <row r="1335" s="128" customFormat="1"/>
    <row r="1336" s="128" customFormat="1"/>
    <row r="1337" s="128" customFormat="1"/>
    <row r="1338" s="128" customFormat="1"/>
    <row r="1339" s="128" customFormat="1"/>
    <row r="1340" s="128" customFormat="1"/>
    <row r="1341" s="128" customFormat="1"/>
    <row r="1342" s="128" customFormat="1"/>
    <row r="1343" s="128" customFormat="1"/>
    <row r="1344" s="128" customFormat="1"/>
    <row r="1345" s="128" customFormat="1"/>
    <row r="1346" s="128" customFormat="1"/>
    <row r="1347" s="128" customFormat="1"/>
    <row r="1348" s="128" customFormat="1"/>
    <row r="1349" s="128" customFormat="1"/>
    <row r="1350" s="128" customFormat="1"/>
    <row r="1351" s="128" customFormat="1"/>
    <row r="1352" s="128" customFormat="1"/>
    <row r="1353" s="128" customFormat="1"/>
    <row r="1354" s="128" customFormat="1"/>
    <row r="1355" s="128" customFormat="1"/>
    <row r="1356" s="128" customFormat="1"/>
    <row r="1357" s="128" customFormat="1"/>
    <row r="1358" s="128" customFormat="1"/>
    <row r="1359" s="128" customFormat="1"/>
    <row r="1360" s="128" customFormat="1"/>
    <row r="1361" s="128" customFormat="1"/>
    <row r="1362" s="128" customFormat="1"/>
    <row r="1363" s="128" customFormat="1"/>
    <row r="1364" s="128" customFormat="1"/>
    <row r="1365" s="128" customFormat="1"/>
    <row r="1366" s="128" customFormat="1"/>
    <row r="1367" s="128" customFormat="1"/>
    <row r="1368" s="128" customFormat="1"/>
    <row r="1369" s="128" customFormat="1"/>
    <row r="1370" s="128" customFormat="1"/>
    <row r="1371" s="128" customFormat="1"/>
    <row r="1372" s="128" customFormat="1"/>
    <row r="1373" s="128" customFormat="1"/>
    <row r="1374" s="128" customFormat="1"/>
    <row r="1375" s="128" customFormat="1"/>
    <row r="1376" s="128" customFormat="1"/>
    <row r="1377" s="128" customFormat="1"/>
    <row r="1378" s="128" customFormat="1"/>
    <row r="1379" s="128" customFormat="1"/>
    <row r="1380" s="128" customFormat="1"/>
    <row r="1381" s="128" customFormat="1"/>
    <row r="1382" s="128" customFormat="1"/>
    <row r="1383" s="128" customFormat="1"/>
    <row r="1384" s="128" customFormat="1"/>
    <row r="1385" s="128" customFormat="1"/>
    <row r="1386" s="128" customFormat="1"/>
    <row r="1387" s="128" customFormat="1"/>
    <row r="1388" s="128" customFormat="1"/>
    <row r="1389" s="128" customFormat="1"/>
    <row r="1390" s="128" customFormat="1"/>
    <row r="1391" s="128" customFormat="1"/>
    <row r="1392" s="128" customFormat="1"/>
    <row r="1393" s="128" customFormat="1"/>
    <row r="1394" s="128" customFormat="1"/>
    <row r="1395" s="128" customFormat="1"/>
    <row r="1396" s="128" customFormat="1"/>
    <row r="1397" s="128" customFormat="1"/>
    <row r="1398" s="128" customFormat="1"/>
    <row r="1399" s="128" customFormat="1"/>
    <row r="1400" s="128" customFormat="1"/>
    <row r="1401" s="128" customFormat="1"/>
    <row r="1402" s="128" customFormat="1"/>
    <row r="1403" s="128" customFormat="1"/>
    <row r="1404" s="128" customFormat="1"/>
    <row r="1405" s="128" customFormat="1"/>
    <row r="1406" s="128" customFormat="1"/>
    <row r="1407" s="128" customFormat="1"/>
    <row r="1408" s="128" customFormat="1"/>
    <row r="1409" s="128" customFormat="1"/>
    <row r="1410" s="128" customFormat="1"/>
    <row r="1411" s="128" customFormat="1"/>
    <row r="1412" s="128" customFormat="1"/>
    <row r="1413" s="128" customFormat="1"/>
    <row r="1414" s="128" customFormat="1"/>
    <row r="1415" s="128" customFormat="1"/>
    <row r="1416" s="128" customFormat="1"/>
    <row r="1417" s="128" customFormat="1"/>
    <row r="1418" s="128" customFormat="1"/>
    <row r="1419" s="128" customFormat="1"/>
    <row r="1420" s="128" customFormat="1"/>
    <row r="1421" s="128" customFormat="1"/>
    <row r="1422" s="128" customFormat="1"/>
    <row r="1423" s="128" customFormat="1"/>
    <row r="1424" s="128" customFormat="1"/>
    <row r="1425" s="128" customFormat="1"/>
    <row r="1426" s="128" customFormat="1"/>
    <row r="1427" s="128" customFormat="1"/>
    <row r="1428" s="128" customFormat="1"/>
    <row r="1429" s="128" customFormat="1"/>
    <row r="1430" s="128" customFormat="1"/>
    <row r="1431" s="128" customFormat="1"/>
    <row r="1432" s="128" customFormat="1"/>
    <row r="1433" s="128" customFormat="1"/>
    <row r="1434" s="128" customFormat="1"/>
    <row r="1435" s="128" customFormat="1"/>
    <row r="1436" s="128" customFormat="1"/>
    <row r="1437" s="128" customFormat="1"/>
    <row r="1438" s="128" customFormat="1"/>
    <row r="1439" s="128" customFormat="1"/>
    <row r="1440" s="128" customFormat="1"/>
    <row r="1441" s="128" customFormat="1"/>
    <row r="1442" s="128" customFormat="1"/>
    <row r="1443" s="128" customFormat="1"/>
    <row r="1444" s="128" customFormat="1"/>
    <row r="1445" s="128" customFormat="1"/>
    <row r="1446" s="128" customFormat="1"/>
    <row r="1447" s="128" customFormat="1"/>
    <row r="1448" s="128" customFormat="1"/>
    <row r="1449" s="128" customFormat="1"/>
    <row r="1450" s="128" customFormat="1"/>
    <row r="1451" s="128" customFormat="1"/>
    <row r="1452" s="128" customFormat="1"/>
    <row r="1453" s="128" customFormat="1"/>
    <row r="1454" s="128" customFormat="1"/>
    <row r="1455" s="128" customFormat="1"/>
    <row r="1456" s="128" customFormat="1"/>
    <row r="1457" s="128" customFormat="1"/>
    <row r="1458" s="128" customFormat="1"/>
    <row r="1459" s="128" customFormat="1"/>
    <row r="1460" s="128" customFormat="1"/>
    <row r="1461" s="128" customFormat="1"/>
    <row r="1462" s="128" customFormat="1"/>
    <row r="1463" s="128" customFormat="1"/>
    <row r="1464" s="128" customFormat="1"/>
    <row r="1465" s="128" customFormat="1"/>
    <row r="1466" s="128" customFormat="1"/>
    <row r="1467" s="128" customFormat="1"/>
    <row r="1468" s="128" customFormat="1"/>
    <row r="1469" s="128" customFormat="1"/>
    <row r="1470" s="128" customFormat="1"/>
    <row r="1471" s="128" customFormat="1"/>
    <row r="1472" s="128" customFormat="1"/>
    <row r="1473" s="128" customFormat="1"/>
    <row r="1474" s="128" customFormat="1"/>
    <row r="1475" s="128" customFormat="1"/>
    <row r="1476" s="128" customFormat="1"/>
    <row r="1477" s="128" customFormat="1"/>
    <row r="1478" s="128" customFormat="1"/>
    <row r="1479" s="128" customFormat="1"/>
    <row r="1480" s="128" customFormat="1"/>
    <row r="1481" s="128" customFormat="1"/>
    <row r="1482" s="128" customFormat="1"/>
    <row r="1483" s="128" customFormat="1"/>
    <row r="1484" s="128" customFormat="1"/>
    <row r="1485" s="128" customFormat="1"/>
    <row r="1486" s="128" customFormat="1"/>
    <row r="1487" s="128" customFormat="1"/>
    <row r="1488" s="128" customFormat="1"/>
    <row r="1489" s="128" customFormat="1"/>
    <row r="1490" s="128" customFormat="1"/>
    <row r="1491" s="128" customFormat="1"/>
    <row r="1492" s="128" customFormat="1"/>
    <row r="1493" s="128" customFormat="1"/>
    <row r="1494" s="128" customFormat="1"/>
    <row r="1495" s="128" customFormat="1"/>
    <row r="1496" s="128" customFormat="1"/>
    <row r="1497" s="128" customFormat="1"/>
    <row r="1498" s="128" customFormat="1"/>
    <row r="1499" s="128" customFormat="1"/>
    <row r="1500" s="128" customFormat="1"/>
    <row r="1501" s="128" customFormat="1"/>
    <row r="1502" s="128" customFormat="1"/>
    <row r="1503" s="128" customFormat="1"/>
    <row r="1504" s="128" customFormat="1"/>
    <row r="1505" s="128" customFormat="1"/>
    <row r="1506" s="128" customFormat="1"/>
    <row r="1507" s="128" customFormat="1"/>
    <row r="1508" s="128" customFormat="1"/>
    <row r="1509" s="128" customFormat="1"/>
    <row r="1510" s="128" customFormat="1"/>
    <row r="1511" s="128" customFormat="1"/>
    <row r="1512" s="128" customFormat="1"/>
    <row r="1513" s="128" customFormat="1"/>
    <row r="1514" s="128" customFormat="1"/>
    <row r="1515" s="128" customFormat="1"/>
    <row r="1516" s="128" customFormat="1"/>
    <row r="1517" s="128" customFormat="1"/>
    <row r="1518" s="128" customFormat="1"/>
    <row r="1519" s="128" customFormat="1"/>
    <row r="1520" s="128" customFormat="1"/>
    <row r="1521" s="128" customFormat="1"/>
    <row r="1522" s="128" customFormat="1"/>
    <row r="1523" s="128" customFormat="1"/>
    <row r="1524" s="128" customFormat="1"/>
    <row r="1525" s="128" customFormat="1"/>
    <row r="1526" s="128" customFormat="1"/>
    <row r="1527" s="128" customFormat="1"/>
    <row r="1528" s="128" customFormat="1"/>
    <row r="1529" s="128" customFormat="1"/>
    <row r="1530" s="128" customFormat="1"/>
    <row r="1531" s="128" customFormat="1"/>
    <row r="1532" s="128" customFormat="1"/>
    <row r="1533" s="128" customFormat="1"/>
    <row r="1534" s="128" customFormat="1"/>
    <row r="1535" s="128" customFormat="1"/>
    <row r="1536" s="128" customFormat="1"/>
    <row r="1537" s="128" customFormat="1"/>
    <row r="1538" s="128" customFormat="1"/>
    <row r="1539" s="128" customFormat="1"/>
    <row r="1540" s="128" customFormat="1"/>
    <row r="1541" s="128" customFormat="1"/>
    <row r="1542" s="128" customFormat="1"/>
    <row r="1543" s="128" customFormat="1"/>
    <row r="1544" s="128" customFormat="1"/>
    <row r="1545" s="128" customFormat="1"/>
    <row r="1546" s="128" customFormat="1"/>
    <row r="1547" s="128" customFormat="1"/>
    <row r="1548" s="128" customFormat="1"/>
    <row r="1549" s="128" customFormat="1"/>
    <row r="1550" s="128" customFormat="1"/>
    <row r="1551" s="128" customFormat="1"/>
    <row r="1552" s="128" customFormat="1"/>
    <row r="1553" s="128" customFormat="1"/>
    <row r="1554" s="128" customFormat="1"/>
    <row r="1555" s="128" customFormat="1"/>
    <row r="1556" s="128" customFormat="1"/>
    <row r="1557" s="128" customFormat="1"/>
    <row r="1558" s="128" customFormat="1"/>
    <row r="1559" s="128" customFormat="1"/>
    <row r="1560" s="128" customFormat="1"/>
    <row r="1561" s="128" customFormat="1"/>
    <row r="1562" s="128" customFormat="1"/>
    <row r="1563" s="128" customFormat="1"/>
    <row r="1564" s="128" customFormat="1"/>
    <row r="1565" s="128" customFormat="1"/>
    <row r="1566" s="128" customFormat="1"/>
    <row r="1567" s="128" customFormat="1"/>
    <row r="1568" s="128" customFormat="1"/>
    <row r="1569" s="128" customFormat="1"/>
    <row r="1570" s="128" customFormat="1"/>
    <row r="1571" s="128" customFormat="1"/>
    <row r="1572" s="128" customFormat="1"/>
    <row r="1573" s="128" customFormat="1"/>
    <row r="1574" s="128" customFormat="1"/>
    <row r="1575" s="128" customFormat="1"/>
    <row r="1576" s="128" customFormat="1"/>
    <row r="1577" s="128" customFormat="1"/>
    <row r="1578" s="128" customFormat="1"/>
    <row r="1579" s="128" customFormat="1"/>
    <row r="1580" s="128" customFormat="1"/>
    <row r="1581" s="128" customFormat="1"/>
    <row r="1582" s="128" customFormat="1"/>
    <row r="1583" s="128" customFormat="1"/>
    <row r="1584" s="128" customFormat="1"/>
    <row r="1585" s="128" customFormat="1"/>
    <row r="1586" s="128" customFormat="1"/>
    <row r="1587" s="128" customFormat="1"/>
    <row r="1588" s="128" customFormat="1"/>
    <row r="1589" s="128" customFormat="1"/>
    <row r="1590" s="128" customFormat="1"/>
    <row r="1591" s="128" customFormat="1"/>
    <row r="1592" s="128" customFormat="1"/>
    <row r="1593" s="128" customFormat="1"/>
    <row r="1594" s="128" customFormat="1"/>
    <row r="1595" s="128" customFormat="1"/>
    <row r="1596" s="128" customFormat="1"/>
    <row r="1597" s="128" customFormat="1"/>
    <row r="1598" s="128" customFormat="1"/>
    <row r="1599" s="128" customFormat="1"/>
    <row r="1600" s="128" customFormat="1"/>
    <row r="1601" s="128" customFormat="1"/>
    <row r="1602" s="128" customFormat="1"/>
    <row r="1603" s="128" customFormat="1"/>
    <row r="1604" s="128" customFormat="1"/>
    <row r="1605" s="128" customFormat="1"/>
    <row r="1606" s="128" customFormat="1"/>
    <row r="1607" s="128" customFormat="1"/>
    <row r="1608" s="128" customFormat="1"/>
    <row r="1609" s="128" customFormat="1"/>
    <row r="1610" s="128" customFormat="1"/>
    <row r="1611" s="128" customFormat="1"/>
    <row r="1612" s="128" customFormat="1"/>
    <row r="1613" s="128" customFormat="1"/>
    <row r="1614" s="128" customFormat="1"/>
    <row r="1615" s="128" customFormat="1"/>
    <row r="1616" s="128" customFormat="1"/>
    <row r="1617" s="128" customFormat="1"/>
    <row r="1618" s="128" customFormat="1"/>
    <row r="1619" s="128" customFormat="1"/>
    <row r="1620" s="128" customFormat="1"/>
    <row r="1621" s="128" customFormat="1"/>
    <row r="1622" s="128" customFormat="1"/>
    <row r="1623" s="128" customFormat="1"/>
    <row r="1624" s="128" customFormat="1"/>
    <row r="1625" s="128" customFormat="1"/>
    <row r="1626" s="128" customFormat="1"/>
    <row r="1627" s="128" customFormat="1"/>
    <row r="1628" s="128" customFormat="1"/>
    <row r="1629" s="128" customFormat="1"/>
    <row r="1630" s="128" customFormat="1"/>
    <row r="1631" s="128" customFormat="1"/>
    <row r="1632" s="128" customFormat="1"/>
    <row r="1633" s="128" customFormat="1"/>
    <row r="1634" s="128" customFormat="1"/>
    <row r="1635" s="128" customFormat="1"/>
    <row r="1636" s="128" customFormat="1"/>
    <row r="1637" s="128" customFormat="1"/>
    <row r="1638" s="128" customFormat="1"/>
    <row r="1639" s="128" customFormat="1"/>
    <row r="1640" s="128" customFormat="1"/>
    <row r="1641" s="128" customFormat="1"/>
    <row r="1642" s="128" customFormat="1"/>
    <row r="1643" s="128" customFormat="1"/>
    <row r="1644" s="128" customFormat="1"/>
    <row r="1645" s="128" customFormat="1"/>
    <row r="1646" s="128" customFormat="1"/>
    <row r="1647" s="128" customFormat="1"/>
    <row r="1648" s="128" customFormat="1"/>
    <row r="1649" s="128" customFormat="1"/>
    <row r="1650" s="128" customFormat="1"/>
    <row r="1651" s="128" customFormat="1"/>
    <row r="1652" s="128" customFormat="1"/>
    <row r="1653" s="128" customFormat="1"/>
    <row r="1654" s="128" customFormat="1"/>
    <row r="1655" s="128" customFormat="1"/>
    <row r="1656" s="128" customFormat="1"/>
    <row r="1657" s="128" customFormat="1"/>
    <row r="1658" s="128" customFormat="1"/>
    <row r="1659" s="128" customFormat="1"/>
    <row r="1660" s="128" customFormat="1"/>
    <row r="1661" s="128" customFormat="1"/>
    <row r="1662" s="128" customFormat="1"/>
    <row r="1663" s="128" customFormat="1"/>
    <row r="1664" s="128" customFormat="1"/>
    <row r="1665" s="128" customFormat="1"/>
    <row r="1666" s="128" customFormat="1"/>
    <row r="1667" s="128" customFormat="1"/>
    <row r="1668" s="128" customFormat="1"/>
    <row r="1669" s="128" customFormat="1"/>
    <row r="1670" s="128" customFormat="1"/>
    <row r="1671" s="128" customFormat="1"/>
    <row r="1672" s="128" customFormat="1"/>
    <row r="1673" s="128" customFormat="1"/>
    <row r="1674" s="128" customFormat="1"/>
    <row r="1675" s="128" customFormat="1"/>
    <row r="1676" s="128" customFormat="1"/>
    <row r="1677" s="128" customFormat="1"/>
    <row r="1678" s="128" customFormat="1"/>
    <row r="1679" s="128" customFormat="1"/>
    <row r="1680" s="128" customFormat="1"/>
    <row r="1681" s="128" customFormat="1"/>
    <row r="1682" s="128" customFormat="1"/>
    <row r="1683" s="128" customFormat="1"/>
    <row r="1684" s="128" customFormat="1"/>
    <row r="1685" s="128" customFormat="1"/>
    <row r="1686" s="128" customFormat="1"/>
    <row r="1687" s="128" customFormat="1"/>
    <row r="1688" s="128" customFormat="1"/>
    <row r="1689" s="128" customFormat="1"/>
    <row r="1690" s="128" customFormat="1"/>
    <row r="1691" s="128" customFormat="1"/>
    <row r="1692" s="128" customFormat="1"/>
    <row r="1693" s="128" customFormat="1"/>
    <row r="1694" s="128" customFormat="1"/>
    <row r="1695" s="128" customFormat="1"/>
    <row r="1696" s="128" customFormat="1"/>
    <row r="1697" s="128" customFormat="1"/>
    <row r="1698" s="128" customFormat="1"/>
    <row r="1699" s="128" customFormat="1"/>
    <row r="1700" s="128" customFormat="1"/>
    <row r="1701" s="128" customFormat="1"/>
    <row r="1702" s="128" customFormat="1"/>
    <row r="1703" s="128" customFormat="1"/>
    <row r="1704" s="128" customFormat="1"/>
    <row r="1705" s="128" customFormat="1"/>
    <row r="1706" s="128" customFormat="1"/>
    <row r="1707" s="128" customFormat="1"/>
    <row r="1708" s="128" customFormat="1"/>
    <row r="1709" s="128" customFormat="1"/>
    <row r="1710" s="128" customFormat="1"/>
    <row r="1711" s="128" customFormat="1"/>
    <row r="1712" s="128" customFormat="1"/>
    <row r="1713" s="128" customFormat="1"/>
    <row r="1714" s="128" customFormat="1"/>
    <row r="1715" s="128" customFormat="1"/>
    <row r="1716" s="128" customFormat="1"/>
    <row r="1717" s="128" customFormat="1"/>
    <row r="1718" s="128" customFormat="1"/>
    <row r="1719" s="128" customFormat="1"/>
    <row r="1720" s="128" customFormat="1"/>
    <row r="1721" s="128" customFormat="1"/>
    <row r="1722" s="128" customFormat="1"/>
    <row r="1723" s="128" customFormat="1"/>
    <row r="1724" s="128" customFormat="1"/>
    <row r="1725" s="128" customFormat="1"/>
    <row r="1726" s="128" customFormat="1"/>
    <row r="1727" s="128" customFormat="1"/>
    <row r="1728" s="128" customFormat="1"/>
    <row r="1729" s="128" customFormat="1"/>
    <row r="1730" s="128" customFormat="1"/>
    <row r="1731" s="128" customFormat="1"/>
    <row r="1732" s="128" customFormat="1"/>
    <row r="1733" s="128" customFormat="1"/>
    <row r="1734" s="128" customFormat="1"/>
    <row r="1735" s="128" customFormat="1"/>
    <row r="1736" s="128" customFormat="1"/>
    <row r="1737" s="128" customFormat="1"/>
    <row r="1738" s="128" customFormat="1"/>
    <row r="1739" s="128" customFormat="1"/>
    <row r="1740" s="128" customFormat="1"/>
    <row r="1741" s="128" customFormat="1"/>
    <row r="1742" s="128" customFormat="1"/>
    <row r="1743" s="128" customFormat="1"/>
    <row r="1744" s="128" customFormat="1"/>
    <row r="1745" s="128" customFormat="1"/>
    <row r="1746" s="128" customFormat="1"/>
    <row r="1747" s="128" customFormat="1"/>
    <row r="1748" s="128" customFormat="1"/>
    <row r="1749" s="128" customFormat="1"/>
    <row r="1750" s="128" customFormat="1"/>
    <row r="1751" s="128" customFormat="1"/>
    <row r="1752" s="128" customFormat="1"/>
    <row r="1753" s="128" customFormat="1"/>
    <row r="1754" s="128" customFormat="1"/>
    <row r="1755" s="128" customFormat="1"/>
    <row r="1756" s="128" customFormat="1"/>
    <row r="1757" s="128" customFormat="1"/>
    <row r="1758" s="128" customFormat="1"/>
    <row r="1759" s="128" customFormat="1"/>
    <row r="1760" s="128" customFormat="1"/>
    <row r="1761" s="128" customFormat="1"/>
    <row r="1762" s="128" customFormat="1"/>
    <row r="1763" s="128" customFormat="1"/>
    <row r="1764" s="128" customFormat="1"/>
    <row r="1765" s="128" customFormat="1"/>
    <row r="1766" s="128" customFormat="1"/>
    <row r="1767" s="128" customFormat="1"/>
    <row r="1768" s="128" customFormat="1"/>
    <row r="1769" s="128" customFormat="1"/>
    <row r="1770" s="128" customFormat="1"/>
    <row r="1771" s="128" customFormat="1"/>
    <row r="1772" s="128" customFormat="1"/>
    <row r="1773" s="128" customFormat="1"/>
    <row r="1774" s="128" customFormat="1"/>
    <row r="1775" s="128" customFormat="1"/>
    <row r="1776" s="128" customFormat="1"/>
    <row r="1777" s="128" customFormat="1"/>
    <row r="1778" s="128" customFormat="1"/>
    <row r="1779" s="128" customFormat="1"/>
    <row r="1780" s="128" customFormat="1"/>
    <row r="1781" s="128" customFormat="1"/>
    <row r="1782" s="128" customFormat="1"/>
    <row r="1783" s="128" customFormat="1"/>
    <row r="1784" s="128" customFormat="1"/>
    <row r="1785" s="128" customFormat="1"/>
    <row r="1786" s="128" customFormat="1"/>
    <row r="1787" s="128" customFormat="1"/>
    <row r="1788" s="128" customFormat="1"/>
    <row r="1789" s="128" customFormat="1"/>
    <row r="1790" s="128" customFormat="1"/>
    <row r="1791" s="128" customFormat="1"/>
    <row r="1792" s="128" customFormat="1"/>
    <row r="1793" s="128" customFormat="1"/>
    <row r="1794" s="128" customFormat="1"/>
    <row r="1795" s="128" customFormat="1"/>
    <row r="1796" s="128" customFormat="1"/>
    <row r="1797" s="128" customFormat="1"/>
    <row r="1798" s="128" customFormat="1"/>
    <row r="1799" s="128" customFormat="1"/>
    <row r="1800" s="128" customFormat="1"/>
    <row r="1801" s="128" customFormat="1"/>
    <row r="1802" s="128" customFormat="1"/>
    <row r="1803" s="128" customFormat="1"/>
    <row r="1804" s="128" customFormat="1"/>
    <row r="1805" s="128" customFormat="1"/>
    <row r="1806" s="128" customFormat="1"/>
    <row r="1807" s="128" customFormat="1"/>
    <row r="1808" s="128" customFormat="1"/>
    <row r="1809" s="128" customFormat="1"/>
    <row r="1810" s="128" customFormat="1"/>
    <row r="1811" s="128" customFormat="1"/>
    <row r="1812" s="128" customFormat="1"/>
    <row r="1813" s="128" customFormat="1"/>
    <row r="1814" s="128" customFormat="1"/>
    <row r="1815" s="128" customFormat="1"/>
    <row r="1816" s="128" customFormat="1"/>
    <row r="1817" s="128" customFormat="1"/>
    <row r="1818" s="128" customFormat="1"/>
    <row r="1819" s="128" customFormat="1"/>
    <row r="1820" s="128" customFormat="1"/>
    <row r="1821" s="128" customFormat="1"/>
    <row r="1822" s="128" customFormat="1"/>
    <row r="1823" s="128" customFormat="1"/>
    <row r="1824" s="128" customFormat="1"/>
    <row r="1825" s="128" customFormat="1"/>
    <row r="1826" s="128" customFormat="1"/>
    <row r="1827" s="128" customFormat="1"/>
    <row r="1828" s="128" customFormat="1"/>
    <row r="1829" s="128" customFormat="1"/>
    <row r="1830" s="128" customFormat="1"/>
    <row r="1831" s="128" customFormat="1"/>
    <row r="1832" s="128" customFormat="1"/>
    <row r="1833" s="128" customFormat="1"/>
    <row r="1834" s="128" customFormat="1"/>
    <row r="1835" s="128" customFormat="1"/>
    <row r="1836" s="128" customFormat="1"/>
    <row r="1837" s="128" customFormat="1"/>
    <row r="1838" s="128" customFormat="1"/>
    <row r="1839" s="128" customFormat="1"/>
    <row r="1840" s="128" customFormat="1"/>
    <row r="1841" s="128" customFormat="1"/>
    <row r="1842" s="128" customFormat="1"/>
    <row r="1843" s="128" customFormat="1"/>
    <row r="1844" s="128" customFormat="1"/>
    <row r="1845" s="128" customFormat="1"/>
    <row r="1846" s="128" customFormat="1"/>
    <row r="1847" s="128" customFormat="1"/>
    <row r="1848" s="128" customFormat="1"/>
    <row r="1849" s="128" customFormat="1"/>
    <row r="1850" s="128" customFormat="1"/>
    <row r="1851" s="128" customFormat="1"/>
    <row r="1852" s="128" customFormat="1"/>
    <row r="1853" s="128" customFormat="1"/>
    <row r="1854" s="128" customFormat="1"/>
    <row r="1855" s="128" customFormat="1"/>
    <row r="1856" s="128" customFormat="1"/>
    <row r="1857" s="128" customFormat="1"/>
    <row r="1858" s="128" customFormat="1"/>
    <row r="1859" s="128" customFormat="1"/>
    <row r="1860" s="128" customFormat="1"/>
    <row r="1861" s="128" customFormat="1"/>
    <row r="1862" s="128" customFormat="1"/>
    <row r="1863" s="128" customFormat="1"/>
    <row r="1864" s="128" customFormat="1"/>
    <row r="1865" s="128" customFormat="1"/>
    <row r="1866" s="128" customFormat="1"/>
    <row r="1867" s="128" customFormat="1"/>
    <row r="1868" s="128" customFormat="1"/>
    <row r="1869" s="128" customFormat="1"/>
    <row r="1870" s="128" customFormat="1"/>
    <row r="1871" s="128" customFormat="1"/>
    <row r="1872" s="128" customFormat="1"/>
    <row r="1873" s="128" customFormat="1"/>
    <row r="1874" s="128" customFormat="1"/>
    <row r="1875" s="128" customFormat="1"/>
    <row r="1876" s="128" customFormat="1"/>
    <row r="1877" s="128" customFormat="1"/>
    <row r="1878" s="128" customFormat="1"/>
    <row r="1879" s="128" customFormat="1"/>
    <row r="1880" s="128" customFormat="1"/>
    <row r="1881" s="128" customFormat="1"/>
    <row r="1882" s="128" customFormat="1"/>
    <row r="1883" s="128" customFormat="1"/>
    <row r="1884" s="128" customFormat="1"/>
    <row r="1885" s="128" customFormat="1"/>
    <row r="1886" s="128" customFormat="1"/>
    <row r="1887" s="128" customFormat="1"/>
    <row r="1888" s="128" customFormat="1"/>
    <row r="1889" s="128" customFormat="1"/>
    <row r="1890" s="128" customFormat="1"/>
    <row r="1891" s="128" customFormat="1"/>
    <row r="1892" s="128" customFormat="1"/>
    <row r="1893" s="128" customFormat="1"/>
    <row r="1894" s="128" customFormat="1"/>
    <row r="1895" s="128" customFormat="1"/>
    <row r="1896" s="128" customFormat="1"/>
    <row r="1897" s="128" customFormat="1"/>
    <row r="1898" s="128" customFormat="1"/>
    <row r="1899" s="128" customFormat="1"/>
    <row r="1900" s="128" customFormat="1"/>
    <row r="1901" s="128" customFormat="1"/>
    <row r="1902" s="128" customFormat="1"/>
    <row r="1903" s="128" customFormat="1"/>
    <row r="1904" s="128" customFormat="1"/>
    <row r="1905" s="128" customFormat="1"/>
    <row r="1906" s="128" customFormat="1"/>
    <row r="1907" s="128" customFormat="1"/>
    <row r="1908" s="128" customFormat="1"/>
    <row r="1909" s="128" customFormat="1"/>
    <row r="1910" s="128" customFormat="1"/>
    <row r="1911" s="128" customFormat="1"/>
    <row r="1912" s="128" customFormat="1"/>
    <row r="1913" s="128" customFormat="1"/>
    <row r="1914" s="128" customFormat="1"/>
    <row r="1915" s="128" customFormat="1"/>
    <row r="1916" s="128" customFormat="1"/>
    <row r="1917" s="128" customFormat="1"/>
    <row r="1918" s="128" customFormat="1"/>
    <row r="1919" s="128" customFormat="1"/>
    <row r="1920" s="128" customFormat="1"/>
    <row r="1921" s="128" customFormat="1"/>
    <row r="1922" s="128" customFormat="1"/>
    <row r="1923" s="128" customFormat="1"/>
    <row r="1924" s="128" customFormat="1"/>
    <row r="1925" s="128" customFormat="1"/>
    <row r="1926" s="128" customFormat="1"/>
    <row r="1927" s="128" customFormat="1"/>
    <row r="1928" s="128" customFormat="1"/>
    <row r="1929" s="128" customFormat="1"/>
    <row r="1930" s="128" customFormat="1"/>
    <row r="1931" s="128" customFormat="1"/>
    <row r="1932" s="128" customFormat="1"/>
    <row r="1933" s="128" customFormat="1"/>
    <row r="1934" s="128" customFormat="1"/>
    <row r="1935" s="128" customFormat="1"/>
    <row r="1936" s="128" customFormat="1"/>
    <row r="1937" s="128" customFormat="1"/>
    <row r="1938" s="128" customFormat="1"/>
    <row r="1939" s="128" customFormat="1"/>
    <row r="1940" s="128" customFormat="1"/>
    <row r="1941" s="128" customFormat="1"/>
    <row r="1942" s="128" customFormat="1"/>
    <row r="1943" s="128" customFormat="1"/>
    <row r="1944" s="128" customFormat="1"/>
    <row r="1945" s="128" customFormat="1"/>
    <row r="1946" s="128" customFormat="1"/>
    <row r="1947" s="128" customFormat="1"/>
    <row r="1948" s="128" customFormat="1"/>
    <row r="1949" s="128" customFormat="1"/>
    <row r="1950" s="128" customFormat="1"/>
    <row r="1951" s="128" customFormat="1"/>
    <row r="1952" s="128" customFormat="1"/>
    <row r="1953" s="128" customFormat="1"/>
    <row r="1954" s="128" customFormat="1"/>
    <row r="1955" s="128" customFormat="1"/>
    <row r="1956" s="128" customFormat="1"/>
    <row r="1957" s="128" customFormat="1"/>
    <row r="1958" s="128" customFormat="1"/>
    <row r="1959" s="128" customFormat="1"/>
    <row r="1960" s="128" customFormat="1"/>
    <row r="1961" s="128" customFormat="1"/>
    <row r="1962" s="128" customFormat="1"/>
    <row r="1963" s="128" customFormat="1"/>
    <row r="1964" s="128" customFormat="1"/>
    <row r="1965" s="128" customFormat="1"/>
    <row r="1966" s="128" customFormat="1"/>
    <row r="1967" s="128" customFormat="1"/>
    <row r="1968" s="128" customFormat="1"/>
    <row r="1969" s="128" customFormat="1"/>
    <row r="1970" s="128" customFormat="1"/>
    <row r="1971" s="128" customFormat="1"/>
    <row r="1972" s="128" customFormat="1"/>
    <row r="1973" s="128" customFormat="1"/>
    <row r="1974" s="128" customFormat="1"/>
    <row r="1975" s="128" customFormat="1"/>
    <row r="1976" s="128" customFormat="1"/>
    <row r="1977" s="128" customFormat="1"/>
    <row r="1978" s="128" customFormat="1"/>
    <row r="1979" s="128" customFormat="1"/>
    <row r="1980" s="128" customFormat="1"/>
    <row r="1981" s="128" customFormat="1"/>
    <row r="1982" s="128" customFormat="1"/>
    <row r="1983" s="128" customFormat="1"/>
    <row r="1984" s="128" customFormat="1"/>
    <row r="1985" s="128" customFormat="1"/>
    <row r="1986" s="128" customFormat="1"/>
    <row r="1987" s="128" customFormat="1"/>
    <row r="1988" s="128" customFormat="1"/>
    <row r="1989" s="128" customFormat="1"/>
    <row r="1990" s="128" customFormat="1"/>
    <row r="1991" s="128" customFormat="1"/>
    <row r="1992" s="128" customFormat="1"/>
    <row r="1993" s="128" customFormat="1"/>
    <row r="1994" s="128" customFormat="1"/>
    <row r="1995" s="128" customFormat="1"/>
    <row r="1996" s="128" customFormat="1"/>
    <row r="1997" s="128" customFormat="1"/>
    <row r="1998" s="128" customFormat="1"/>
    <row r="1999" s="128" customFormat="1"/>
    <row r="2000" s="128" customFormat="1"/>
    <row r="2001" s="128" customFormat="1"/>
    <row r="2002" s="128" customFormat="1"/>
    <row r="2003" s="128" customFormat="1"/>
    <row r="2004" s="128" customFormat="1"/>
    <row r="2005" s="128" customFormat="1"/>
    <row r="2006" s="128" customFormat="1"/>
    <row r="2007" s="128" customFormat="1"/>
    <row r="2008" s="128" customFormat="1"/>
    <row r="2009" s="128" customFormat="1"/>
    <row r="2010" s="128" customFormat="1"/>
    <row r="2011" s="128" customFormat="1"/>
    <row r="2012" s="128" customFormat="1"/>
    <row r="2013" s="128" customFormat="1"/>
    <row r="2014" s="128" customFormat="1"/>
    <row r="2015" s="128" customFormat="1"/>
    <row r="2016" s="128" customFormat="1"/>
    <row r="2017" s="128" customFormat="1"/>
    <row r="2018" s="128" customFormat="1"/>
    <row r="2019" s="128" customFormat="1"/>
    <row r="2020" s="128" customFormat="1"/>
    <row r="2021" s="128" customFormat="1"/>
    <row r="2022" s="128" customFormat="1"/>
    <row r="2023" s="128" customFormat="1"/>
    <row r="2024" s="128" customFormat="1"/>
    <row r="2025" s="128" customFormat="1"/>
    <row r="2026" s="128" customFormat="1"/>
    <row r="2027" s="128" customFormat="1"/>
    <row r="2028" s="128" customFormat="1"/>
    <row r="2029" s="128" customFormat="1"/>
    <row r="2030" s="128" customFormat="1"/>
    <row r="2031" s="128" customFormat="1"/>
    <row r="2032" s="128" customFormat="1"/>
    <row r="2033" s="128" customFormat="1"/>
    <row r="2034" s="128" customFormat="1"/>
    <row r="2035" s="128" customFormat="1"/>
    <row r="2036" s="128" customFormat="1"/>
    <row r="2037" s="128" customFormat="1"/>
    <row r="2038" s="128" customFormat="1"/>
    <row r="2039" s="128" customFormat="1"/>
    <row r="2040" s="128" customFormat="1"/>
    <row r="2041" s="128" customFormat="1"/>
    <row r="2042" s="128" customFormat="1"/>
    <row r="2043" s="128" customFormat="1"/>
    <row r="2044" s="128" customFormat="1"/>
    <row r="2045" s="128" customFormat="1"/>
    <row r="2046" s="128" customFormat="1"/>
    <row r="2047" s="128" customFormat="1"/>
    <row r="2048" s="128" customFormat="1"/>
    <row r="2049" s="128" customFormat="1"/>
    <row r="2050" s="128" customFormat="1"/>
    <row r="2051" s="128" customFormat="1"/>
    <row r="2052" s="128" customFormat="1"/>
    <row r="2053" s="128" customFormat="1"/>
    <row r="2054" s="128" customFormat="1"/>
    <row r="2055" s="128" customFormat="1"/>
    <row r="2056" s="128" customFormat="1"/>
    <row r="2057" s="128" customFormat="1"/>
    <row r="2058" s="128" customFormat="1"/>
    <row r="2059" s="128" customFormat="1"/>
    <row r="2060" s="128" customFormat="1"/>
    <row r="2061" s="128" customFormat="1"/>
    <row r="2062" s="128" customFormat="1"/>
    <row r="2063" s="128" customFormat="1"/>
    <row r="2064" s="128" customFormat="1"/>
    <row r="2065" s="128" customFormat="1"/>
    <row r="2066" s="128" customFormat="1"/>
    <row r="2067" s="128" customFormat="1"/>
    <row r="2068" s="128" customFormat="1"/>
    <row r="2069" s="128" customFormat="1"/>
    <row r="2070" s="128" customFormat="1"/>
    <row r="2071" s="128" customFormat="1"/>
    <row r="2072" s="128" customFormat="1"/>
    <row r="2073" s="128" customFormat="1"/>
    <row r="2074" s="128" customFormat="1"/>
    <row r="2075" s="128" customFormat="1"/>
    <row r="2076" s="128" customFormat="1"/>
    <row r="2077" s="128" customFormat="1"/>
    <row r="2078" s="128" customFormat="1"/>
    <row r="2079" s="128" customFormat="1"/>
    <row r="2080" s="128" customFormat="1"/>
    <row r="2081" s="128" customFormat="1"/>
    <row r="2082" s="128" customFormat="1"/>
    <row r="2083" s="128" customFormat="1"/>
    <row r="2084" s="128" customFormat="1"/>
    <row r="2085" s="128" customFormat="1"/>
    <row r="2086" s="128" customFormat="1"/>
    <row r="2087" s="128" customFormat="1"/>
    <row r="2088" s="128" customFormat="1"/>
    <row r="2089" s="128" customFormat="1"/>
    <row r="2090" s="128" customFormat="1"/>
    <row r="2091" s="128" customFormat="1"/>
    <row r="2092" s="128" customFormat="1"/>
    <row r="2093" s="128" customFormat="1"/>
    <row r="2094" s="128" customFormat="1"/>
    <row r="2095" s="128" customFormat="1"/>
    <row r="2096" s="128" customFormat="1"/>
    <row r="2097" s="128" customFormat="1"/>
    <row r="2098" s="128" customFormat="1"/>
    <row r="2099" s="128" customFormat="1"/>
    <row r="2100" s="128" customFormat="1"/>
    <row r="2101" s="128" customFormat="1"/>
    <row r="2102" s="128" customFormat="1"/>
    <row r="2103" s="128" customFormat="1"/>
    <row r="2104" s="128" customFormat="1"/>
    <row r="2105" s="128" customFormat="1"/>
    <row r="2106" s="128" customFormat="1"/>
    <row r="2107" s="128" customFormat="1"/>
    <row r="2108" s="128" customFormat="1"/>
    <row r="2109" s="128" customFormat="1"/>
    <row r="2110" s="128" customFormat="1"/>
    <row r="2111" s="128" customFormat="1"/>
    <row r="2112" s="128" customFormat="1"/>
    <row r="2113" s="128" customFormat="1"/>
    <row r="2114" s="128" customFormat="1"/>
    <row r="2115" s="128" customFormat="1"/>
    <row r="2116" s="128" customFormat="1"/>
    <row r="2117" s="128" customFormat="1"/>
    <row r="2118" s="128" customFormat="1"/>
    <row r="2119" s="128" customFormat="1"/>
    <row r="2120" s="128" customFormat="1"/>
    <row r="2121" s="128" customFormat="1"/>
    <row r="2122" s="128" customFormat="1"/>
    <row r="2123" s="128" customFormat="1"/>
    <row r="2124" s="128" customFormat="1"/>
    <row r="2125" s="128" customFormat="1"/>
    <row r="2126" s="128" customFormat="1"/>
    <row r="2127" s="128" customFormat="1"/>
    <row r="2128" s="128" customFormat="1"/>
    <row r="2129" s="128" customFormat="1"/>
    <row r="2130" s="128" customFormat="1"/>
    <row r="2131" s="128" customFormat="1"/>
    <row r="2132" s="128" customFormat="1"/>
    <row r="2133" s="128" customFormat="1"/>
    <row r="2134" s="128" customFormat="1"/>
    <row r="2135" s="128" customFormat="1"/>
    <row r="2136" s="128" customFormat="1"/>
    <row r="2137" s="128" customFormat="1"/>
    <row r="2138" s="128" customFormat="1"/>
    <row r="2139" s="128" customFormat="1"/>
    <row r="2140" s="128" customFormat="1"/>
    <row r="2141" s="128" customFormat="1"/>
    <row r="2142" s="128" customFormat="1"/>
    <row r="2143" s="128" customFormat="1"/>
    <row r="2144" s="128" customFormat="1"/>
    <row r="2145" s="128" customFormat="1"/>
    <row r="2146" s="128" customFormat="1"/>
    <row r="2147" s="128" customFormat="1"/>
    <row r="2148" s="128" customFormat="1"/>
    <row r="2149" s="128" customFormat="1"/>
    <row r="2150" s="128" customFormat="1"/>
    <row r="2151" s="128" customFormat="1"/>
    <row r="2152" s="128" customFormat="1"/>
    <row r="2153" s="128" customFormat="1"/>
    <row r="2154" s="128" customFormat="1"/>
    <row r="2155" s="128" customFormat="1"/>
    <row r="2156" s="128" customFormat="1"/>
    <row r="2157" s="128" customFormat="1"/>
    <row r="2158" s="128" customFormat="1"/>
    <row r="2159" s="128" customFormat="1"/>
    <row r="2160" s="128" customFormat="1"/>
    <row r="2161" s="128" customFormat="1"/>
    <row r="2162" s="128" customFormat="1"/>
    <row r="2163" s="128" customFormat="1"/>
    <row r="2164" s="128" customFormat="1"/>
    <row r="2165" s="128" customFormat="1"/>
    <row r="2166" s="128" customFormat="1"/>
    <row r="2167" s="128" customFormat="1"/>
    <row r="2168" s="128" customFormat="1"/>
    <row r="2169" s="128" customFormat="1"/>
    <row r="2170" s="128" customFormat="1"/>
    <row r="2171" s="128" customFormat="1"/>
    <row r="2172" s="128" customFormat="1"/>
    <row r="2173" s="128" customFormat="1"/>
    <row r="2174" s="128" customFormat="1"/>
    <row r="2175" s="128" customFormat="1"/>
    <row r="2176" s="128" customFormat="1"/>
    <row r="2177" s="128" customFormat="1"/>
    <row r="2178" s="128" customFormat="1"/>
    <row r="2179" s="128" customFormat="1"/>
    <row r="2180" s="128" customFormat="1"/>
    <row r="2181" s="128" customFormat="1"/>
    <row r="2182" s="128" customFormat="1"/>
    <row r="2183" s="128" customFormat="1"/>
    <row r="2184" s="128" customFormat="1"/>
    <row r="2185" s="128" customFormat="1"/>
    <row r="2186" s="128" customFormat="1"/>
    <row r="2187" s="128" customFormat="1"/>
    <row r="2188" s="128" customFormat="1"/>
    <row r="2189" s="128" customFormat="1"/>
    <row r="2190" s="128" customFormat="1"/>
    <row r="2191" s="128" customFormat="1"/>
    <row r="2192" s="128" customFormat="1"/>
    <row r="2193" s="128" customFormat="1"/>
    <row r="2194" s="128" customFormat="1"/>
    <row r="2195" s="128" customFormat="1"/>
    <row r="2196" s="128" customFormat="1"/>
    <row r="2197" s="128" customFormat="1"/>
    <row r="2198" s="128" customFormat="1"/>
    <row r="2199" s="128" customFormat="1"/>
    <row r="2200" s="128" customFormat="1"/>
    <row r="2201" s="128" customFormat="1"/>
    <row r="2202" s="128" customFormat="1"/>
    <row r="2203" s="128" customFormat="1"/>
    <row r="2204" s="128" customFormat="1"/>
    <row r="2205" s="128" customFormat="1"/>
    <row r="2206" s="128" customFormat="1"/>
    <row r="2207" s="128" customFormat="1"/>
    <row r="2208" s="128" customFormat="1"/>
    <row r="2209" s="128" customFormat="1"/>
    <row r="2210" s="128" customFormat="1"/>
    <row r="2211" s="128" customFormat="1"/>
    <row r="2212" s="128" customFormat="1"/>
    <row r="2213" s="128" customFormat="1"/>
    <row r="2214" s="128" customFormat="1"/>
    <row r="2215" s="128" customFormat="1"/>
    <row r="2216" s="128" customFormat="1"/>
    <row r="2217" s="128" customFormat="1"/>
    <row r="2218" s="128" customFormat="1"/>
    <row r="2219" s="128" customFormat="1"/>
    <row r="2220" s="128" customFormat="1"/>
    <row r="2221" s="128" customFormat="1"/>
    <row r="2222" s="128" customFormat="1"/>
    <row r="2223" s="128" customFormat="1"/>
    <row r="2224" s="128" customFormat="1"/>
    <row r="2225" s="128" customFormat="1"/>
    <row r="2226" s="128" customFormat="1"/>
    <row r="2227" s="128" customFormat="1"/>
    <row r="2228" s="128" customFormat="1"/>
    <row r="2229" s="128" customFormat="1"/>
    <row r="2230" s="128" customFormat="1"/>
    <row r="2231" s="128" customFormat="1"/>
    <row r="2232" s="128" customFormat="1"/>
    <row r="2233" s="128" customFormat="1"/>
    <row r="2234" s="128" customFormat="1"/>
    <row r="2235" s="128" customFormat="1"/>
    <row r="2236" s="128" customFormat="1"/>
    <row r="2237" s="128" customFormat="1"/>
    <row r="2238" s="128" customFormat="1"/>
    <row r="2239" s="128" customFormat="1"/>
    <row r="2240" s="128" customFormat="1"/>
    <row r="2241" s="128" customFormat="1"/>
    <row r="2242" s="128" customFormat="1"/>
    <row r="2243" s="128" customFormat="1"/>
    <row r="2244" s="128" customFormat="1"/>
    <row r="2245" s="128" customFormat="1"/>
    <row r="2246" s="128" customFormat="1"/>
    <row r="2247" s="128" customFormat="1"/>
    <row r="2248" s="128" customFormat="1"/>
    <row r="2249" s="128" customFormat="1"/>
    <row r="2250" s="128" customFormat="1"/>
    <row r="2251" s="128" customFormat="1"/>
    <row r="2252" s="128" customFormat="1"/>
    <row r="2253" s="128" customFormat="1"/>
    <row r="2254" s="128" customFormat="1"/>
    <row r="2255" s="128" customFormat="1"/>
    <row r="2256" s="128" customFormat="1"/>
    <row r="2257" s="128" customFormat="1"/>
    <row r="2258" s="128" customFormat="1"/>
    <row r="2259" s="128" customFormat="1"/>
    <row r="2260" s="128" customFormat="1"/>
    <row r="2261" s="128" customFormat="1"/>
    <row r="2262" s="128" customFormat="1"/>
    <row r="2263" s="128" customFormat="1"/>
    <row r="2264" s="128" customFormat="1"/>
    <row r="2265" s="128" customFormat="1"/>
    <row r="2266" s="128" customFormat="1"/>
    <row r="2267" s="128" customFormat="1"/>
    <row r="2268" s="128" customFormat="1"/>
    <row r="2269" s="128" customFormat="1"/>
    <row r="2270" s="128" customFormat="1"/>
    <row r="2271" s="128" customFormat="1"/>
    <row r="2272" s="128" customFormat="1"/>
    <row r="2273" s="128" customFormat="1"/>
    <row r="2274" s="128" customFormat="1"/>
    <row r="2275" s="128" customFormat="1"/>
    <row r="2276" s="128" customFormat="1"/>
    <row r="2277" s="128" customFormat="1"/>
    <row r="2278" s="128" customFormat="1"/>
    <row r="2279" s="128" customFormat="1"/>
    <row r="2280" s="128" customFormat="1"/>
    <row r="2281" s="128" customFormat="1"/>
    <row r="2282" s="128" customFormat="1"/>
    <row r="2283" s="128" customFormat="1"/>
    <row r="2284" s="128" customFormat="1"/>
    <row r="2285" s="128" customFormat="1"/>
    <row r="2286" s="128" customFormat="1"/>
    <row r="2287" s="128" customFormat="1"/>
    <row r="2288" s="128" customFormat="1"/>
    <row r="2289" s="128" customFormat="1"/>
    <row r="2290" s="128" customFormat="1"/>
    <row r="2291" s="128" customFormat="1"/>
    <row r="2292" s="128" customFormat="1"/>
    <row r="2293" s="128" customFormat="1"/>
    <row r="2294" s="128" customFormat="1"/>
    <row r="2295" s="128" customFormat="1"/>
    <row r="2296" s="128" customFormat="1"/>
    <row r="2297" s="128" customFormat="1"/>
    <row r="2298" s="128" customFormat="1"/>
    <row r="2299" s="128" customFormat="1"/>
    <row r="2300" s="128" customFormat="1"/>
    <row r="2301" s="128" customFormat="1"/>
    <row r="2302" s="128" customFormat="1"/>
    <row r="2303" s="128" customFormat="1"/>
    <row r="2304" s="128" customFormat="1"/>
    <row r="2305" s="128" customFormat="1"/>
    <row r="2306" s="128" customFormat="1"/>
    <row r="2307" s="128" customFormat="1"/>
    <row r="2308" s="128" customFormat="1"/>
    <row r="2309" s="128" customFormat="1"/>
    <row r="2310" s="128" customFormat="1"/>
    <row r="2311" s="128" customFormat="1"/>
    <row r="2312" s="128" customFormat="1"/>
    <row r="2313" s="128" customFormat="1"/>
    <row r="2314" s="128" customFormat="1"/>
    <row r="2315" s="128" customFormat="1"/>
    <row r="2316" s="128" customFormat="1"/>
    <row r="2317" s="128" customFormat="1"/>
    <row r="2318" s="128" customFormat="1"/>
    <row r="2319" s="128" customFormat="1"/>
    <row r="2320" s="128" customFormat="1"/>
    <row r="2321" s="128" customFormat="1"/>
    <row r="2322" s="128" customFormat="1"/>
    <row r="2323" s="128" customFormat="1"/>
    <row r="2324" s="128" customFormat="1"/>
    <row r="2325" s="128" customFormat="1"/>
    <row r="2326" s="128" customFormat="1"/>
    <row r="2327" s="128" customFormat="1"/>
    <row r="2328" s="128" customFormat="1"/>
    <row r="2329" s="128" customFormat="1"/>
    <row r="2330" s="128" customFormat="1"/>
    <row r="2331" s="128" customFormat="1"/>
    <row r="2332" s="128" customFormat="1"/>
    <row r="2333" s="128" customFormat="1"/>
    <row r="2334" s="128" customFormat="1"/>
    <row r="2335" s="128" customFormat="1"/>
    <row r="2336" s="128" customFormat="1"/>
    <row r="2337" s="128" customFormat="1"/>
    <row r="2338" s="128" customFormat="1"/>
    <row r="2339" s="128" customFormat="1"/>
    <row r="2340" s="128" customFormat="1"/>
    <row r="2341" s="128" customFormat="1"/>
    <row r="2342" s="128" customFormat="1"/>
    <row r="2343" s="128" customFormat="1"/>
    <row r="2344" s="128" customFormat="1"/>
    <row r="2345" s="128" customFormat="1"/>
    <row r="2346" s="128" customFormat="1"/>
    <row r="2347" s="128" customFormat="1"/>
    <row r="2348" s="128" customFormat="1"/>
    <row r="2349" s="128" customFormat="1"/>
    <row r="2350" s="128" customFormat="1"/>
    <row r="2351" s="128" customFormat="1"/>
    <row r="2352" s="128" customFormat="1"/>
    <row r="2353" s="128" customFormat="1"/>
    <row r="2354" s="128" customFormat="1"/>
    <row r="2355" s="128" customFormat="1"/>
    <row r="2356" s="128" customFormat="1"/>
    <row r="2357" s="128" customFormat="1"/>
    <row r="2358" s="128" customFormat="1"/>
    <row r="2359" s="128" customFormat="1"/>
    <row r="2360" s="128" customFormat="1"/>
    <row r="2361" s="128" customFormat="1"/>
    <row r="2362" s="128" customFormat="1"/>
    <row r="2363" s="128" customFormat="1"/>
    <row r="2364" s="128" customFormat="1"/>
    <row r="2365" s="128" customFormat="1"/>
    <row r="2366" s="128" customFormat="1"/>
    <row r="2367" s="128" customFormat="1"/>
    <row r="2368" s="128" customFormat="1"/>
    <row r="2369" s="128" customFormat="1"/>
    <row r="2370" s="128" customFormat="1"/>
    <row r="2371" s="128" customFormat="1"/>
    <row r="2372" s="128" customFormat="1"/>
    <row r="2373" s="128" customFormat="1"/>
    <row r="2374" s="128" customFormat="1"/>
    <row r="2375" s="128" customFormat="1"/>
    <row r="2376" s="128" customFormat="1"/>
    <row r="2377" s="128" customFormat="1"/>
    <row r="2378" s="128" customFormat="1"/>
    <row r="2379" s="128" customFormat="1"/>
    <row r="2380" s="128" customFormat="1"/>
    <row r="2381" s="128" customFormat="1"/>
    <row r="2382" s="128" customFormat="1"/>
    <row r="2383" s="128" customFormat="1"/>
    <row r="2384" s="128" customFormat="1"/>
    <row r="2385" s="128" customFormat="1"/>
    <row r="2386" s="128" customFormat="1"/>
    <row r="2387" s="128" customFormat="1"/>
    <row r="2388" s="128" customFormat="1"/>
    <row r="2389" s="128" customFormat="1"/>
    <row r="2390" s="128" customFormat="1"/>
    <row r="2391" s="128" customFormat="1"/>
    <row r="2392" s="128" customFormat="1"/>
    <row r="2393" s="128" customFormat="1"/>
    <row r="2394" s="128" customFormat="1"/>
    <row r="2395" s="128" customFormat="1"/>
    <row r="2396" s="128" customFormat="1"/>
    <row r="2397" s="128" customFormat="1"/>
    <row r="2398" s="128" customFormat="1"/>
    <row r="2399" s="128" customFormat="1"/>
    <row r="2400" s="128" customFormat="1"/>
    <row r="2401" s="128" customFormat="1"/>
    <row r="2402" s="128" customFormat="1"/>
    <row r="2403" s="128" customFormat="1"/>
    <row r="2404" s="128" customFormat="1"/>
    <row r="2405" s="128" customFormat="1"/>
    <row r="2406" s="128" customFormat="1"/>
    <row r="2407" s="128" customFormat="1"/>
    <row r="2408" s="128" customFormat="1"/>
    <row r="2409" s="128" customFormat="1"/>
    <row r="2410" s="128" customFormat="1"/>
    <row r="2411" s="128" customFormat="1"/>
    <row r="2412" s="128" customFormat="1"/>
    <row r="2413" s="128" customFormat="1"/>
    <row r="2414" s="128" customFormat="1"/>
    <row r="2415" s="128" customFormat="1"/>
    <row r="2416" s="128" customFormat="1"/>
    <row r="2417" s="128" customFormat="1"/>
    <row r="2418" s="128" customFormat="1"/>
    <row r="2419" s="128" customFormat="1"/>
    <row r="2420" s="128" customFormat="1"/>
    <row r="2421" s="128" customFormat="1"/>
    <row r="2422" s="128" customFormat="1"/>
    <row r="2423" s="128" customFormat="1"/>
    <row r="2424" s="128" customFormat="1"/>
    <row r="2425" s="128" customFormat="1"/>
    <row r="2426" s="128" customFormat="1"/>
    <row r="2427" s="128" customFormat="1"/>
    <row r="2428" s="128" customFormat="1"/>
    <row r="2429" s="128" customFormat="1"/>
    <row r="2430" s="128" customFormat="1"/>
    <row r="2431" s="128" customFormat="1"/>
    <row r="2432" s="128" customFormat="1"/>
    <row r="2433" s="128" customFormat="1"/>
    <row r="2434" s="128" customFormat="1"/>
    <row r="2435" s="128" customFormat="1"/>
    <row r="2436" s="128" customFormat="1"/>
    <row r="2437" s="128" customFormat="1"/>
    <row r="2438" s="128" customFormat="1"/>
    <row r="2439" s="128" customFormat="1"/>
    <row r="2440" s="128" customFormat="1"/>
    <row r="2441" s="128" customFormat="1"/>
    <row r="2442" s="128" customFormat="1"/>
    <row r="2443" s="128" customFormat="1"/>
    <row r="2444" s="128" customFormat="1"/>
    <row r="2445" s="128" customFormat="1"/>
    <row r="2446" s="128" customFormat="1"/>
    <row r="2447" s="128" customFormat="1"/>
    <row r="2448" s="128" customFormat="1"/>
    <row r="2449" s="128" customFormat="1"/>
    <row r="2450" s="128" customFormat="1"/>
    <row r="2451" s="128" customFormat="1"/>
    <row r="2452" s="128" customFormat="1"/>
    <row r="2453" s="128" customFormat="1"/>
    <row r="2454" s="128" customFormat="1"/>
    <row r="2455" s="128" customFormat="1"/>
    <row r="2456" s="128" customFormat="1"/>
    <row r="2457" s="128" customFormat="1"/>
    <row r="2458" s="128" customFormat="1"/>
    <row r="2459" s="128" customFormat="1"/>
    <row r="2460" s="128" customFormat="1"/>
    <row r="2461" s="128" customFormat="1"/>
    <row r="2462" s="128" customFormat="1"/>
    <row r="2463" s="128" customFormat="1"/>
    <row r="2464" s="128" customFormat="1"/>
    <row r="2465" s="128" customFormat="1"/>
    <row r="2466" s="128" customFormat="1"/>
    <row r="2467" s="128" customFormat="1"/>
    <row r="2468" s="128" customFormat="1"/>
    <row r="2469" s="128" customFormat="1"/>
    <row r="2470" s="128" customFormat="1"/>
    <row r="2471" s="128" customFormat="1"/>
    <row r="2472" s="128" customFormat="1"/>
    <row r="2473" s="128" customFormat="1"/>
    <row r="2474" s="128" customFormat="1"/>
    <row r="2475" s="128" customFormat="1"/>
    <row r="2476" s="128" customFormat="1"/>
    <row r="2477" s="128" customFormat="1"/>
    <row r="2478" s="128" customFormat="1"/>
    <row r="2479" s="128" customFormat="1"/>
    <row r="2480" s="128" customFormat="1"/>
    <row r="2481" s="128" customFormat="1"/>
    <row r="2482" s="128" customFormat="1"/>
    <row r="2483" s="128" customFormat="1"/>
    <row r="2484" s="128" customFormat="1"/>
    <row r="2485" s="128" customFormat="1"/>
    <row r="2486" s="128" customFormat="1"/>
    <row r="2487" s="128" customFormat="1"/>
    <row r="2488" s="128" customFormat="1"/>
    <row r="2489" s="128" customFormat="1"/>
    <row r="2490" s="128" customFormat="1"/>
    <row r="2491" s="128" customFormat="1"/>
    <row r="2492" s="128" customFormat="1"/>
    <row r="2493" s="128" customFormat="1"/>
    <row r="2494" s="128" customFormat="1"/>
    <row r="2495" s="128" customFormat="1"/>
    <row r="2496" s="128" customFormat="1"/>
    <row r="2497" s="128" customFormat="1"/>
    <row r="2498" s="128" customFormat="1"/>
    <row r="2499" s="128" customFormat="1"/>
    <row r="2500" s="128" customFormat="1"/>
    <row r="2501" s="128" customFormat="1"/>
    <row r="2502" s="128" customFormat="1"/>
    <row r="2503" s="128" customFormat="1"/>
    <row r="2504" s="128" customFormat="1"/>
    <row r="2505" s="128" customFormat="1"/>
    <row r="2506" s="128" customFormat="1"/>
    <row r="2507" s="128" customFormat="1"/>
    <row r="2508" s="128" customFormat="1"/>
    <row r="2509" s="128" customFormat="1"/>
    <row r="2510" s="128" customFormat="1"/>
    <row r="2511" s="128" customFormat="1"/>
    <row r="2512" s="128" customFormat="1"/>
    <row r="2513" s="128" customFormat="1"/>
    <row r="2514" s="128" customFormat="1"/>
    <row r="2515" s="128" customFormat="1"/>
    <row r="2516" s="128" customFormat="1"/>
    <row r="2517" s="128" customFormat="1"/>
    <row r="2518" s="128" customFormat="1"/>
    <row r="2519" s="128" customFormat="1"/>
    <row r="2520" s="128" customFormat="1"/>
    <row r="2521" s="128" customFormat="1"/>
    <row r="2522" s="128" customFormat="1"/>
    <row r="2523" s="128" customFormat="1"/>
    <row r="2524" s="128" customFormat="1"/>
    <row r="2525" s="128" customFormat="1"/>
    <row r="2526" s="128" customFormat="1"/>
    <row r="2527" s="128" customFormat="1"/>
    <row r="2528" s="128" customFormat="1"/>
    <row r="2529" s="128" customFormat="1"/>
    <row r="2530" s="128" customFormat="1"/>
    <row r="2531" s="128" customFormat="1"/>
    <row r="2532" s="128" customFormat="1"/>
    <row r="2533" s="128" customFormat="1"/>
    <row r="2534" s="128" customFormat="1"/>
    <row r="2535" s="128" customFormat="1"/>
    <row r="2536" s="128" customFormat="1"/>
    <row r="2537" s="128" customFormat="1"/>
    <row r="2538" s="128" customFormat="1"/>
    <row r="2539" s="128" customFormat="1"/>
    <row r="2540" s="128" customFormat="1"/>
    <row r="2541" s="128" customFormat="1"/>
    <row r="2542" s="128" customFormat="1"/>
    <row r="2543" s="128" customFormat="1"/>
    <row r="2544" s="128" customFormat="1"/>
    <row r="2545" s="128" customFormat="1"/>
    <row r="2546" s="128" customFormat="1"/>
    <row r="2547" s="128" customFormat="1"/>
    <row r="2548" s="128" customFormat="1"/>
    <row r="2549" s="128" customFormat="1"/>
    <row r="2550" s="128" customFormat="1"/>
    <row r="2551" s="128" customFormat="1"/>
    <row r="2552" s="128" customFormat="1"/>
    <row r="2553" s="128" customFormat="1"/>
    <row r="2554" s="128" customFormat="1"/>
    <row r="2555" s="128" customFormat="1"/>
    <row r="2556" s="128" customFormat="1"/>
    <row r="2557" s="128" customFormat="1"/>
    <row r="2558" s="128" customFormat="1"/>
    <row r="2559" s="128" customFormat="1"/>
    <row r="2560" s="128" customFormat="1"/>
    <row r="2561" s="128" customFormat="1"/>
    <row r="2562" s="128" customFormat="1"/>
    <row r="2563" s="128" customFormat="1"/>
    <row r="2564" s="128" customFormat="1"/>
    <row r="2565" s="128" customFormat="1"/>
    <row r="2566" s="128" customFormat="1"/>
    <row r="2567" s="128" customFormat="1"/>
    <row r="2568" s="128" customFormat="1"/>
    <row r="2569" s="128" customFormat="1"/>
    <row r="2570" s="128" customFormat="1"/>
    <row r="2571" s="128" customFormat="1"/>
    <row r="2572" s="128" customFormat="1"/>
    <row r="2573" s="128" customFormat="1"/>
    <row r="2574" s="128" customFormat="1"/>
    <row r="2575" s="128" customFormat="1"/>
    <row r="2576" s="128" customFormat="1"/>
    <row r="2577" s="128" customFormat="1"/>
    <row r="2578" s="128" customFormat="1"/>
    <row r="2579" s="128" customFormat="1"/>
    <row r="2580" s="128" customFormat="1"/>
    <row r="2581" s="128" customFormat="1"/>
    <row r="2582" s="128" customFormat="1"/>
    <row r="2583" s="128" customFormat="1"/>
    <row r="2584" s="128" customFormat="1"/>
    <row r="2585" s="128" customFormat="1"/>
    <row r="2586" s="128" customFormat="1"/>
    <row r="2587" s="128" customFormat="1"/>
    <row r="2588" s="128" customFormat="1"/>
    <row r="2589" s="128" customFormat="1"/>
    <row r="2590" s="128" customFormat="1"/>
    <row r="2591" s="128" customFormat="1"/>
    <row r="2592" s="128" customFormat="1"/>
    <row r="2593" s="128" customFormat="1"/>
    <row r="2594" s="128" customFormat="1"/>
    <row r="2595" s="128" customFormat="1"/>
    <row r="2596" s="128" customFormat="1"/>
    <row r="2597" s="128" customFormat="1"/>
    <row r="2598" s="128" customFormat="1"/>
    <row r="2599" s="128" customFormat="1"/>
    <row r="2600" s="128" customFormat="1"/>
    <row r="2601" s="128" customFormat="1"/>
    <row r="2602" s="128" customFormat="1"/>
    <row r="2603" s="128" customFormat="1"/>
    <row r="2604" s="128" customFormat="1"/>
    <row r="2605" s="128" customFormat="1"/>
    <row r="2606" s="128" customFormat="1"/>
    <row r="2607" s="128" customFormat="1"/>
    <row r="2608" s="128" customFormat="1"/>
    <row r="2609" s="128" customFormat="1"/>
    <row r="2610" s="128" customFormat="1"/>
    <row r="2611" s="128" customFormat="1"/>
    <row r="2612" s="128" customFormat="1"/>
    <row r="2613" s="128" customFormat="1"/>
    <row r="2614" s="128" customFormat="1"/>
    <row r="2615" s="128" customFormat="1"/>
    <row r="2616" s="128" customFormat="1"/>
    <row r="2617" s="128" customFormat="1"/>
    <row r="2618" s="128" customFormat="1"/>
    <row r="2619" s="128" customFormat="1"/>
    <row r="2620" s="128" customFormat="1"/>
    <row r="2621" s="128" customFormat="1"/>
    <row r="2622" s="128" customFormat="1"/>
    <row r="2623" s="128" customFormat="1"/>
    <row r="2624" s="128" customFormat="1"/>
    <row r="2625" s="128" customFormat="1"/>
    <row r="2626" s="128" customFormat="1"/>
    <row r="2627" s="128" customFormat="1"/>
    <row r="2628" s="128" customFormat="1"/>
    <row r="2629" s="128" customFormat="1"/>
    <row r="2630" s="128" customFormat="1"/>
    <row r="2631" s="128" customFormat="1"/>
    <row r="2632" s="128" customFormat="1"/>
    <row r="2633" s="128" customFormat="1"/>
    <row r="2634" s="128" customFormat="1"/>
    <row r="2635" s="128" customFormat="1"/>
    <row r="2636" s="128" customFormat="1"/>
    <row r="2637" s="128" customFormat="1"/>
    <row r="2638" s="128" customFormat="1"/>
    <row r="2639" s="128" customFormat="1"/>
    <row r="2640" s="128" customFormat="1"/>
    <row r="2641" s="128" customFormat="1"/>
    <row r="2642" s="128" customFormat="1"/>
    <row r="2643" s="128" customFormat="1"/>
    <row r="2644" s="128" customFormat="1"/>
    <row r="2645" s="128" customFormat="1"/>
    <row r="2646" s="128" customFormat="1"/>
    <row r="2647" s="128" customFormat="1"/>
    <row r="2648" s="128" customFormat="1"/>
    <row r="2649" s="128" customFormat="1"/>
    <row r="2650" s="128" customFormat="1"/>
    <row r="2651" s="128" customFormat="1"/>
    <row r="2652" s="128" customFormat="1"/>
    <row r="2653" s="128" customFormat="1"/>
    <row r="2654" s="128" customFormat="1"/>
    <row r="2655" s="128" customFormat="1"/>
    <row r="2656" s="128" customFormat="1"/>
    <row r="2657" s="128" customFormat="1"/>
    <row r="2658" s="128" customFormat="1"/>
    <row r="2659" s="128" customFormat="1"/>
    <row r="2660" s="128" customFormat="1"/>
    <row r="2661" s="128" customFormat="1"/>
    <row r="2662" s="128" customFormat="1"/>
    <row r="2663" s="128" customFormat="1"/>
    <row r="2664" s="128" customFormat="1"/>
    <row r="2665" s="128" customFormat="1"/>
    <row r="2666" s="128" customFormat="1"/>
    <row r="2667" s="128" customFormat="1"/>
    <row r="2668" s="128" customFormat="1"/>
    <row r="2669" s="128" customFormat="1"/>
    <row r="2670" s="128" customFormat="1"/>
    <row r="2671" s="128" customFormat="1"/>
    <row r="2672" s="128" customFormat="1"/>
    <row r="2673" s="128" customFormat="1"/>
    <row r="2674" s="128" customFormat="1"/>
    <row r="2675" s="128" customFormat="1"/>
    <row r="2676" s="128" customFormat="1"/>
    <row r="2677" s="128" customFormat="1"/>
    <row r="2678" s="128" customFormat="1"/>
    <row r="2679" s="128" customFormat="1"/>
    <row r="2680" s="128" customFormat="1"/>
    <row r="2681" s="128" customFormat="1"/>
    <row r="2682" s="128" customFormat="1"/>
    <row r="2683" s="128" customFormat="1"/>
    <row r="2684" s="128" customFormat="1"/>
    <row r="2685" s="128" customFormat="1"/>
    <row r="2686" s="128" customFormat="1"/>
    <row r="2687" s="128" customFormat="1"/>
    <row r="2688" s="128" customFormat="1"/>
    <row r="2689" s="128" customFormat="1"/>
    <row r="2690" s="128" customFormat="1"/>
    <row r="2691" s="128" customFormat="1"/>
    <row r="2692" s="128" customFormat="1"/>
    <row r="2693" s="128" customFormat="1"/>
    <row r="2694" s="128" customFormat="1"/>
    <row r="2695" s="128" customFormat="1"/>
    <row r="2696" s="128" customFormat="1"/>
    <row r="2697" s="128" customFormat="1"/>
    <row r="2698" s="128" customFormat="1"/>
    <row r="2699" s="128" customFormat="1"/>
    <row r="2700" s="128" customFormat="1"/>
    <row r="2701" s="128" customFormat="1"/>
    <row r="2702" s="128" customFormat="1"/>
    <row r="2703" s="128" customFormat="1"/>
    <row r="2704" s="128" customFormat="1"/>
    <row r="2705" s="128" customFormat="1"/>
    <row r="2706" s="128" customFormat="1"/>
    <row r="2707" s="128" customFormat="1"/>
    <row r="2708" s="128" customFormat="1"/>
    <row r="2709" s="128" customFormat="1"/>
    <row r="2710" s="128" customFormat="1"/>
    <row r="2711" s="128" customFormat="1"/>
    <row r="2712" s="128" customFormat="1"/>
    <row r="2713" s="128" customFormat="1"/>
    <row r="2714" s="128" customFormat="1"/>
    <row r="2715" s="128" customFormat="1"/>
    <row r="2716" s="128" customFormat="1"/>
    <row r="2717" s="128" customFormat="1"/>
    <row r="2718" s="128" customFormat="1"/>
    <row r="2719" s="128" customFormat="1"/>
    <row r="2720" s="128" customFormat="1"/>
    <row r="2721" s="128" customFormat="1"/>
    <row r="2722" s="128" customFormat="1"/>
    <row r="2723" s="128" customFormat="1"/>
    <row r="2724" s="128" customFormat="1"/>
    <row r="2725" s="128" customFormat="1"/>
    <row r="2726" s="128" customFormat="1"/>
    <row r="2727" s="128" customFormat="1"/>
    <row r="2728" s="128" customFormat="1"/>
    <row r="2729" s="128" customFormat="1"/>
    <row r="2730" s="128" customFormat="1"/>
    <row r="2731" s="128" customFormat="1"/>
    <row r="2732" s="128" customFormat="1"/>
    <row r="2733" s="128" customFormat="1"/>
    <row r="2734" s="128" customFormat="1"/>
    <row r="2735" s="128" customFormat="1"/>
    <row r="2736" s="128" customFormat="1"/>
    <row r="2737" s="128" customFormat="1"/>
    <row r="2738" s="128" customFormat="1"/>
    <row r="2739" s="128" customFormat="1"/>
    <row r="2740" s="128" customFormat="1"/>
    <row r="2741" s="128" customFormat="1"/>
    <row r="2742" s="128" customFormat="1"/>
    <row r="2743" s="128" customFormat="1"/>
    <row r="2744" s="128" customFormat="1"/>
    <row r="2745" s="128" customFormat="1"/>
    <row r="2746" s="128" customFormat="1"/>
    <row r="2747" s="128" customFormat="1"/>
    <row r="2748" s="128" customFormat="1"/>
    <row r="2749" s="128" customFormat="1"/>
    <row r="2750" s="128" customFormat="1"/>
    <row r="2751" s="128" customFormat="1"/>
    <row r="2752" s="128" customFormat="1"/>
    <row r="2753" s="128" customFormat="1"/>
    <row r="2754" s="128" customFormat="1"/>
    <row r="2755" s="128" customFormat="1"/>
    <row r="2756" s="128" customFormat="1"/>
    <row r="2757" s="128" customFormat="1"/>
    <row r="2758" s="128" customFormat="1"/>
    <row r="2759" s="128" customFormat="1"/>
    <row r="2760" s="128" customFormat="1"/>
    <row r="2761" s="128" customFormat="1"/>
    <row r="2762" s="128" customFormat="1"/>
    <row r="2763" s="128" customFormat="1"/>
    <row r="2764" s="128" customFormat="1"/>
    <row r="2765" s="128" customFormat="1"/>
    <row r="2766" s="128" customFormat="1"/>
    <row r="2767" s="128" customFormat="1"/>
    <row r="2768" s="128" customFormat="1"/>
    <row r="2769" s="128" customFormat="1"/>
    <row r="2770" s="128" customFormat="1"/>
    <row r="2771" s="128" customFormat="1"/>
    <row r="2772" s="128" customFormat="1"/>
    <row r="2773" s="128" customFormat="1"/>
    <row r="2774" s="128" customFormat="1"/>
    <row r="2775" s="128" customFormat="1"/>
    <row r="2776" s="128" customFormat="1"/>
    <row r="2777" s="128" customFormat="1"/>
    <row r="2778" s="128" customFormat="1"/>
    <row r="2779" s="128" customFormat="1"/>
    <row r="2780" s="128" customFormat="1"/>
    <row r="2781" s="128" customFormat="1"/>
    <row r="2782" s="128" customFormat="1"/>
    <row r="2783" s="128" customFormat="1"/>
    <row r="2784" s="128" customFormat="1"/>
    <row r="2785" s="128" customFormat="1"/>
    <row r="2786" s="128" customFormat="1"/>
    <row r="2787" s="128" customFormat="1"/>
    <row r="2788" s="128" customFormat="1"/>
    <row r="2789" s="128" customFormat="1"/>
    <row r="2790" s="128" customFormat="1"/>
    <row r="2791" s="128" customFormat="1"/>
    <row r="2792" s="128" customFormat="1"/>
    <row r="2793" s="128" customFormat="1"/>
    <row r="2794" s="128" customFormat="1"/>
    <row r="2795" s="128" customFormat="1"/>
    <row r="2796" s="128" customFormat="1"/>
    <row r="2797" s="128" customFormat="1"/>
    <row r="2798" s="128" customFormat="1"/>
    <row r="2799" s="128" customFormat="1"/>
    <row r="2800" s="128" customFormat="1"/>
    <row r="2801" s="128" customFormat="1"/>
    <row r="2802" s="128" customFormat="1"/>
    <row r="2803" s="128" customFormat="1"/>
    <row r="2804" s="128" customFormat="1"/>
    <row r="2805" s="128" customFormat="1"/>
    <row r="2806" s="128" customFormat="1"/>
    <row r="2807" s="128" customFormat="1"/>
    <row r="2808" s="128" customFormat="1"/>
    <row r="2809" s="128" customFormat="1"/>
    <row r="2810" s="128" customFormat="1"/>
    <row r="2811" s="128" customFormat="1"/>
    <row r="2812" s="128" customFormat="1"/>
    <row r="2813" s="128" customFormat="1"/>
    <row r="2814" s="128" customFormat="1"/>
    <row r="2815" s="128" customFormat="1"/>
    <row r="2816" s="128" customFormat="1"/>
    <row r="2817" s="128" customFormat="1"/>
    <row r="2818" s="128" customFormat="1"/>
    <row r="2819" s="128" customFormat="1"/>
    <row r="2820" s="128" customFormat="1"/>
    <row r="2821" s="128" customFormat="1"/>
    <row r="2822" s="128" customFormat="1"/>
    <row r="2823" s="128" customFormat="1"/>
    <row r="2824" s="128" customFormat="1"/>
    <row r="2825" s="128" customFormat="1"/>
    <row r="2826" s="128" customFormat="1"/>
    <row r="2827" s="128" customFormat="1"/>
    <row r="2828" s="128" customFormat="1"/>
    <row r="2829" s="128" customFormat="1"/>
    <row r="2830" s="128" customFormat="1"/>
    <row r="2831" s="128" customFormat="1"/>
    <row r="2832" s="128" customFormat="1"/>
    <row r="2833" s="128" customFormat="1"/>
    <row r="2834" s="128" customFormat="1"/>
    <row r="2835" s="128" customFormat="1"/>
    <row r="2836" s="128" customFormat="1"/>
    <row r="2837" s="128" customFormat="1"/>
    <row r="2838" s="128" customFormat="1"/>
    <row r="2839" s="128" customFormat="1"/>
    <row r="2840" s="128" customFormat="1"/>
    <row r="2841" s="128" customFormat="1"/>
    <row r="2842" s="128" customFormat="1"/>
    <row r="2843" s="128" customFormat="1"/>
    <row r="2844" s="128" customFormat="1"/>
    <row r="2845" s="128" customFormat="1"/>
    <row r="2846" s="128" customFormat="1"/>
    <row r="2847" s="128" customFormat="1"/>
    <row r="2848" s="128" customFormat="1"/>
    <row r="2849" s="128" customFormat="1"/>
    <row r="2850" s="128" customFormat="1"/>
    <row r="2851" s="128" customFormat="1"/>
    <row r="2852" s="128" customFormat="1"/>
    <row r="2853" s="128" customFormat="1"/>
    <row r="2854" s="128" customFormat="1"/>
    <row r="2855" s="128" customFormat="1"/>
    <row r="2856" s="128" customFormat="1"/>
    <row r="2857" s="128" customFormat="1"/>
    <row r="2858" s="128" customFormat="1"/>
    <row r="2859" s="128" customFormat="1"/>
    <row r="2860" s="128" customFormat="1"/>
    <row r="2861" s="128" customFormat="1"/>
    <row r="2862" s="128" customFormat="1"/>
    <row r="2863" s="128" customFormat="1"/>
    <row r="2864" s="128" customFormat="1"/>
    <row r="2865" s="128" customFormat="1"/>
    <row r="2866" s="128" customFormat="1"/>
    <row r="2867" s="128" customFormat="1"/>
    <row r="2868" s="128" customFormat="1"/>
    <row r="2869" s="128" customFormat="1"/>
    <row r="2870" s="128" customFormat="1"/>
    <row r="2871" s="128" customFormat="1"/>
    <row r="2872" s="128" customFormat="1"/>
    <row r="2873" s="128" customFormat="1"/>
    <row r="2874" s="128" customFormat="1"/>
    <row r="2875" s="128" customFormat="1"/>
    <row r="2876" s="128" customFormat="1"/>
    <row r="2877" s="128" customFormat="1"/>
    <row r="2878" s="128" customFormat="1"/>
    <row r="2879" s="128" customFormat="1"/>
    <row r="2880" s="128" customFormat="1"/>
    <row r="2881" s="128" customFormat="1"/>
    <row r="2882" s="128" customFormat="1"/>
    <row r="2883" s="128" customFormat="1"/>
    <row r="2884" s="128" customFormat="1"/>
    <row r="2885" s="128" customFormat="1"/>
    <row r="2886" s="128" customFormat="1"/>
    <row r="2887" s="128" customFormat="1"/>
    <row r="2888" s="128" customFormat="1"/>
    <row r="2889" s="128" customFormat="1"/>
    <row r="2890" s="128" customFormat="1"/>
    <row r="2891" s="128" customFormat="1"/>
    <row r="2892" s="128" customFormat="1"/>
    <row r="2893" s="128" customFormat="1"/>
    <row r="2894" s="128" customFormat="1"/>
    <row r="2895" s="128" customFormat="1"/>
    <row r="2896" s="128" customFormat="1"/>
    <row r="2897" s="128" customFormat="1"/>
    <row r="2898" s="128" customFormat="1"/>
    <row r="2899" s="128" customFormat="1"/>
    <row r="2900" s="128" customFormat="1"/>
    <row r="2901" s="128" customFormat="1"/>
    <row r="2902" s="128" customFormat="1"/>
    <row r="2903" s="128" customFormat="1"/>
    <row r="2904" s="128" customFormat="1"/>
    <row r="2905" s="128" customFormat="1"/>
    <row r="2906" s="128" customFormat="1"/>
    <row r="2907" s="128" customFormat="1"/>
    <row r="2908" s="128" customFormat="1"/>
    <row r="2909" s="128" customFormat="1"/>
    <row r="2910" s="128" customFormat="1"/>
    <row r="2911" s="128" customFormat="1"/>
    <row r="2912" s="128" customFormat="1"/>
    <row r="2913" s="128" customFormat="1"/>
    <row r="2914" s="128" customFormat="1"/>
    <row r="2915" s="128" customFormat="1"/>
    <row r="2916" s="128" customFormat="1"/>
    <row r="2917" s="128" customFormat="1"/>
    <row r="2918" s="128" customFormat="1"/>
    <row r="2919" s="128" customFormat="1"/>
    <row r="2920" s="128" customFormat="1"/>
    <row r="2921" s="128" customFormat="1"/>
    <row r="2922" s="128" customFormat="1"/>
    <row r="2923" s="128" customFormat="1"/>
    <row r="2924" s="128" customFormat="1"/>
    <row r="2925" s="128" customFormat="1"/>
    <row r="2926" s="128" customFormat="1"/>
    <row r="2927" s="128" customFormat="1"/>
    <row r="2928" s="128" customFormat="1"/>
    <row r="2929" s="128" customFormat="1"/>
    <row r="2930" s="128" customFormat="1"/>
    <row r="2931" s="128" customFormat="1"/>
    <row r="2932" s="128" customFormat="1"/>
    <row r="2933" s="128" customFormat="1"/>
    <row r="2934" s="128" customFormat="1"/>
    <row r="2935" s="128" customFormat="1"/>
    <row r="2936" s="128" customFormat="1"/>
    <row r="2937" s="128" customFormat="1"/>
    <row r="2938" s="128" customFormat="1"/>
    <row r="2939" s="128" customFormat="1"/>
    <row r="2940" s="128" customFormat="1"/>
    <row r="2941" s="128" customFormat="1"/>
    <row r="2942" s="128" customFormat="1"/>
    <row r="2943" s="128" customFormat="1"/>
    <row r="2944" s="128" customFormat="1"/>
    <row r="2945" s="128" customFormat="1"/>
    <row r="2946" s="128" customFormat="1"/>
    <row r="2947" s="128" customFormat="1"/>
    <row r="2948" s="128" customFormat="1"/>
    <row r="2949" s="128" customFormat="1"/>
    <row r="2950" s="128" customFormat="1"/>
    <row r="2951" s="128" customFormat="1"/>
    <row r="2952" s="128" customFormat="1"/>
    <row r="2953" s="128" customFormat="1"/>
    <row r="2954" s="128" customFormat="1"/>
    <row r="2955" s="128" customFormat="1"/>
    <row r="2956" s="128" customFormat="1"/>
    <row r="2957" s="128" customFormat="1"/>
    <row r="2958" s="128" customFormat="1"/>
    <row r="2959" s="128" customFormat="1"/>
    <row r="2960" s="128" customFormat="1"/>
    <row r="2961" s="128" customFormat="1"/>
    <row r="2962" s="128" customFormat="1"/>
    <row r="2963" s="128" customFormat="1"/>
    <row r="2964" s="128" customFormat="1"/>
    <row r="2965" s="128" customFormat="1"/>
    <row r="2966" s="128" customFormat="1"/>
    <row r="2967" s="128" customFormat="1"/>
    <row r="2968" s="128" customFormat="1"/>
    <row r="2969" s="128" customFormat="1"/>
    <row r="2970" s="128" customFormat="1"/>
    <row r="2971" s="128" customFormat="1"/>
    <row r="2972" s="128" customFormat="1"/>
    <row r="2973" s="128" customFormat="1"/>
    <row r="2974" s="128" customFormat="1"/>
    <row r="2975" s="128" customFormat="1"/>
    <row r="2976" s="128" customFormat="1"/>
    <row r="2977" s="128" customFormat="1"/>
    <row r="2978" s="128" customFormat="1"/>
    <row r="2979" s="128" customFormat="1"/>
    <row r="2980" s="128" customFormat="1"/>
    <row r="2981" s="128" customFormat="1"/>
    <row r="2982" s="128" customFormat="1"/>
    <row r="2983" s="128" customFormat="1"/>
    <row r="2984" s="128" customFormat="1"/>
    <row r="2985" s="128" customFormat="1"/>
    <row r="2986" s="128" customFormat="1"/>
    <row r="2987" s="128" customFormat="1"/>
    <row r="2988" s="128" customFormat="1"/>
    <row r="2989" s="128" customFormat="1"/>
    <row r="2990" s="128" customFormat="1"/>
    <row r="2991" s="128" customFormat="1"/>
    <row r="2992" s="128" customFormat="1"/>
    <row r="2993" s="128" customFormat="1"/>
    <row r="2994" s="128" customFormat="1"/>
    <row r="2995" s="128" customFormat="1"/>
    <row r="2996" s="128" customFormat="1"/>
    <row r="2997" s="128" customFormat="1"/>
    <row r="2998" s="128" customFormat="1"/>
    <row r="2999" s="128" customFormat="1"/>
    <row r="3000" s="128" customFormat="1"/>
    <row r="3001" s="128" customFormat="1"/>
    <row r="3002" s="128" customFormat="1"/>
    <row r="3003" s="128" customFormat="1"/>
    <row r="3004" s="128" customFormat="1"/>
    <row r="3005" s="128" customFormat="1"/>
    <row r="3006" s="128" customFormat="1"/>
    <row r="3007" s="128" customFormat="1"/>
    <row r="3008" s="128" customFormat="1"/>
    <row r="3009" s="128" customFormat="1"/>
    <row r="3010" s="128" customFormat="1"/>
    <row r="3011" s="128" customFormat="1"/>
    <row r="3012" s="128" customFormat="1"/>
    <row r="3013" s="128" customFormat="1"/>
    <row r="3014" s="128" customFormat="1"/>
    <row r="3015" s="128" customFormat="1"/>
    <row r="3016" s="128" customFormat="1"/>
    <row r="3017" s="128" customFormat="1"/>
    <row r="3018" s="128" customFormat="1"/>
    <row r="3019" s="128" customFormat="1"/>
    <row r="3020" s="128" customFormat="1"/>
    <row r="3021" s="128" customFormat="1"/>
    <row r="3022" s="128" customFormat="1"/>
    <row r="3023" s="128" customFormat="1"/>
    <row r="3024" s="128" customFormat="1"/>
    <row r="3025" s="128" customFormat="1"/>
    <row r="3026" s="128" customFormat="1"/>
    <row r="3027" s="128" customFormat="1"/>
    <row r="3028" s="128" customFormat="1"/>
    <row r="3029" s="128" customFormat="1"/>
    <row r="3030" s="128" customFormat="1"/>
    <row r="3031" s="128" customFormat="1"/>
    <row r="3032" s="128" customFormat="1"/>
    <row r="3033" s="128" customFormat="1"/>
    <row r="3034" s="128" customFormat="1"/>
    <row r="3035" s="128" customFormat="1"/>
    <row r="3036" s="128" customFormat="1"/>
    <row r="3037" s="128" customFormat="1"/>
    <row r="3038" s="128" customFormat="1"/>
    <row r="3039" s="128" customFormat="1"/>
    <row r="3040" s="128" customFormat="1"/>
    <row r="3041" s="128" customFormat="1"/>
    <row r="3042" s="128" customFormat="1"/>
    <row r="3043" s="128" customFormat="1"/>
    <row r="3044" s="128" customFormat="1"/>
    <row r="3045" s="128" customFormat="1"/>
    <row r="3046" s="128" customFormat="1"/>
    <row r="3047" s="128" customFormat="1"/>
    <row r="3048" s="128" customFormat="1"/>
    <row r="3049" s="128" customFormat="1"/>
    <row r="3050" s="128" customFormat="1"/>
    <row r="3051" s="128" customFormat="1"/>
    <row r="3052" s="128" customFormat="1"/>
    <row r="3053" s="128" customFormat="1"/>
    <row r="3054" s="128" customFormat="1"/>
    <row r="3055" s="128" customFormat="1"/>
    <row r="3056" s="128" customFormat="1"/>
    <row r="3057" s="128" customFormat="1"/>
    <row r="3058" s="128" customFormat="1"/>
    <row r="3059" s="128" customFormat="1"/>
    <row r="3060" s="128" customFormat="1"/>
    <row r="3061" s="128" customFormat="1"/>
    <row r="3062" s="128" customFormat="1"/>
    <row r="3063" s="128" customFormat="1"/>
    <row r="3064" s="128" customFormat="1"/>
    <row r="3065" s="128" customFormat="1"/>
    <row r="3066" s="128" customFormat="1"/>
    <row r="3067" s="128" customFormat="1"/>
    <row r="3068" s="128" customFormat="1"/>
    <row r="3069" s="128" customFormat="1"/>
    <row r="3070" s="128" customFormat="1"/>
    <row r="3071" s="128" customFormat="1"/>
    <row r="3072" s="128" customFormat="1"/>
    <row r="3073" s="128" customFormat="1"/>
    <row r="3074" s="128" customFormat="1"/>
    <row r="3075" s="128" customFormat="1"/>
    <row r="3076" s="128" customFormat="1"/>
    <row r="3077" s="128" customFormat="1"/>
    <row r="3078" s="128" customFormat="1"/>
    <row r="3079" s="128" customFormat="1"/>
    <row r="3080" s="128" customFormat="1"/>
    <row r="3081" s="128" customFormat="1"/>
    <row r="3082" s="128" customFormat="1"/>
    <row r="3083" s="128" customFormat="1"/>
    <row r="3084" s="128" customFormat="1"/>
    <row r="3085" s="128" customFormat="1"/>
    <row r="3086" s="128" customFormat="1"/>
    <row r="3087" s="128" customFormat="1"/>
    <row r="3088" s="128" customFormat="1"/>
    <row r="3089" s="128" customFormat="1"/>
    <row r="3090" s="128" customFormat="1"/>
    <row r="3091" s="128" customFormat="1"/>
    <row r="3092" s="128" customFormat="1"/>
    <row r="3093" s="128" customFormat="1"/>
    <row r="3094" s="128" customFormat="1"/>
    <row r="3095" s="128" customFormat="1"/>
    <row r="3096" s="128" customFormat="1"/>
    <row r="3097" s="128" customFormat="1"/>
    <row r="3098" s="128" customFormat="1"/>
    <row r="3099" s="128" customFormat="1"/>
    <row r="3100" s="128" customFormat="1"/>
    <row r="3101" s="128" customFormat="1"/>
    <row r="3102" s="128" customFormat="1"/>
    <row r="3103" s="128" customFormat="1"/>
    <row r="3104" s="128" customFormat="1"/>
    <row r="3105" s="128" customFormat="1"/>
    <row r="3106" s="128" customFormat="1"/>
    <row r="3107" s="128" customFormat="1"/>
    <row r="3108" s="128" customFormat="1"/>
    <row r="3109" s="128" customFormat="1"/>
    <row r="3110" s="128" customFormat="1"/>
    <row r="3111" s="128" customFormat="1"/>
    <row r="3112" s="128" customFormat="1"/>
    <row r="3113" s="128" customFormat="1"/>
    <row r="3114" s="128" customFormat="1"/>
    <row r="3115" s="128" customFormat="1"/>
    <row r="3116" s="128" customFormat="1"/>
    <row r="3117" s="128" customFormat="1"/>
    <row r="3118" s="128" customFormat="1"/>
    <row r="3119" s="128" customFormat="1"/>
    <row r="3120" s="128" customFormat="1"/>
    <row r="3121" s="128" customFormat="1"/>
    <row r="3122" s="128" customFormat="1"/>
    <row r="3123" s="128" customFormat="1"/>
    <row r="3124" s="128" customFormat="1"/>
    <row r="3125" s="128" customFormat="1"/>
    <row r="3126" s="128" customFormat="1"/>
    <row r="3127" s="128" customFormat="1"/>
    <row r="3128" s="128" customFormat="1"/>
    <row r="3129" s="128" customFormat="1"/>
    <row r="3130" s="128" customFormat="1"/>
    <row r="3131" s="128" customFormat="1"/>
    <row r="3132" s="128" customFormat="1"/>
    <row r="3133" s="128" customFormat="1"/>
    <row r="3134" s="128" customFormat="1"/>
    <row r="3135" s="128" customFormat="1"/>
    <row r="3136" s="128" customFormat="1"/>
    <row r="3137" s="128" customFormat="1"/>
    <row r="3138" s="128" customFormat="1"/>
    <row r="3139" s="128" customFormat="1"/>
    <row r="3140" s="128" customFormat="1"/>
    <row r="3141" s="128" customFormat="1"/>
    <row r="3142" s="128" customFormat="1"/>
    <row r="3143" s="128" customFormat="1"/>
    <row r="3144" s="128" customFormat="1"/>
    <row r="3145" s="128" customFormat="1"/>
    <row r="3146" s="128" customFormat="1"/>
    <row r="3147" s="128" customFormat="1"/>
    <row r="3148" s="128" customFormat="1"/>
    <row r="3149" s="128" customFormat="1"/>
    <row r="3150" s="128" customFormat="1"/>
    <row r="3151" s="128" customFormat="1"/>
    <row r="3152" s="128" customFormat="1"/>
    <row r="3153" s="128" customFormat="1"/>
    <row r="3154" s="128" customFormat="1"/>
    <row r="3155" s="128" customFormat="1"/>
    <row r="3156" s="128" customFormat="1"/>
    <row r="3157" s="128" customFormat="1"/>
    <row r="3158" s="128" customFormat="1"/>
    <row r="3159" s="128" customFormat="1"/>
    <row r="3160" s="128" customFormat="1"/>
    <row r="3161" s="128" customFormat="1"/>
    <row r="3162" s="128" customFormat="1"/>
    <row r="3163" s="128" customFormat="1"/>
    <row r="3164" s="128" customFormat="1"/>
    <row r="3165" s="128" customFormat="1"/>
    <row r="3166" s="128" customFormat="1"/>
    <row r="3167" s="128" customFormat="1"/>
    <row r="3168" s="128" customFormat="1"/>
    <row r="3169" s="128" customFormat="1"/>
    <row r="3170" s="128" customFormat="1"/>
    <row r="3171" s="128" customFormat="1"/>
    <row r="3172" s="128" customFormat="1"/>
    <row r="3173" s="128" customFormat="1"/>
    <row r="3174" s="128" customFormat="1"/>
    <row r="3175" s="128" customFormat="1"/>
    <row r="3176" s="128" customFormat="1"/>
    <row r="3177" s="128" customFormat="1"/>
    <row r="3178" s="128" customFormat="1"/>
    <row r="3179" s="128" customFormat="1"/>
    <row r="3180" s="128" customFormat="1"/>
    <row r="3181" s="128" customFormat="1"/>
    <row r="3182" s="128" customFormat="1"/>
    <row r="3183" s="128" customFormat="1"/>
    <row r="3184" s="128" customFormat="1"/>
    <row r="3185" s="128" customFormat="1"/>
    <row r="3186" s="128" customFormat="1"/>
    <row r="3187" s="128" customFormat="1"/>
    <row r="3188" s="128" customFormat="1"/>
    <row r="3189" s="128" customFormat="1"/>
    <row r="3190" s="128" customFormat="1"/>
    <row r="3191" s="128" customFormat="1"/>
    <row r="3192" s="128" customFormat="1"/>
    <row r="3193" s="128" customFormat="1"/>
    <row r="3194" s="128" customFormat="1"/>
    <row r="3195" s="128" customFormat="1"/>
    <row r="3196" s="128" customFormat="1"/>
    <row r="3197" s="128" customFormat="1"/>
    <row r="3198" s="128" customFormat="1"/>
    <row r="3199" s="128" customFormat="1"/>
    <row r="3200" s="128" customFormat="1"/>
    <row r="3201" s="128" customFormat="1"/>
    <row r="3202" s="128" customFormat="1"/>
    <row r="3203" s="128" customFormat="1"/>
    <row r="3204" s="128" customFormat="1"/>
    <row r="3205" s="128" customFormat="1"/>
    <row r="3206" s="128" customFormat="1"/>
    <row r="3207" s="128" customFormat="1"/>
    <row r="3208" s="128" customFormat="1"/>
    <row r="3209" s="128" customFormat="1"/>
    <row r="3210" s="128" customFormat="1"/>
    <row r="3211" s="128" customFormat="1"/>
    <row r="3212" s="128" customFormat="1"/>
    <row r="3213" s="128" customFormat="1"/>
    <row r="3214" s="128" customFormat="1"/>
    <row r="3215" s="128" customFormat="1"/>
    <row r="3216" s="128" customFormat="1"/>
    <row r="3217" s="128" customFormat="1"/>
    <row r="3218" s="128" customFormat="1"/>
    <row r="3219" s="128" customFormat="1"/>
    <row r="3220" s="128" customFormat="1"/>
    <row r="3221" s="128" customFormat="1"/>
    <row r="3222" s="128" customFormat="1"/>
    <row r="3223" s="128" customFormat="1"/>
    <row r="3224" s="128" customFormat="1"/>
    <row r="3225" s="128" customFormat="1"/>
    <row r="3226" s="128" customFormat="1"/>
    <row r="3227" s="128" customFormat="1"/>
    <row r="3228" s="128" customFormat="1"/>
    <row r="3229" s="128" customFormat="1"/>
    <row r="3230" s="128" customFormat="1"/>
    <row r="3231" s="128" customFormat="1"/>
    <row r="3232" s="128" customFormat="1"/>
    <row r="3233" s="128" customFormat="1"/>
    <row r="3234" s="128" customFormat="1"/>
    <row r="3235" s="128" customFormat="1"/>
    <row r="3236" s="128" customFormat="1"/>
    <row r="3237" s="128" customFormat="1"/>
    <row r="3238" s="128" customFormat="1"/>
    <row r="3239" s="128" customFormat="1"/>
    <row r="3240" s="128" customFormat="1"/>
    <row r="3241" s="128" customFormat="1"/>
    <row r="3242" s="128" customFormat="1"/>
    <row r="3243" s="128" customFormat="1"/>
    <row r="3244" s="128" customFormat="1"/>
    <row r="3245" s="128" customFormat="1"/>
    <row r="3246" s="128" customFormat="1"/>
    <row r="3247" s="128" customFormat="1"/>
    <row r="3248" s="128" customFormat="1"/>
    <row r="3249" s="128" customFormat="1"/>
    <row r="3250" s="128" customFormat="1"/>
    <row r="3251" s="128" customFormat="1"/>
    <row r="3252" s="128" customFormat="1"/>
    <row r="3253" s="128" customFormat="1"/>
    <row r="3254" s="128" customFormat="1"/>
    <row r="3255" s="128" customFormat="1"/>
    <row r="3256" s="128" customFormat="1"/>
    <row r="3257" s="128" customFormat="1"/>
    <row r="3258" s="128" customFormat="1"/>
    <row r="3259" s="128" customFormat="1"/>
    <row r="3260" s="128" customFormat="1"/>
    <row r="3261" s="128" customFormat="1"/>
    <row r="3262" s="128" customFormat="1"/>
    <row r="3263" s="128" customFormat="1"/>
    <row r="3264" s="128" customFormat="1"/>
    <row r="3265" s="128" customFormat="1"/>
    <row r="3266" s="128" customFormat="1"/>
    <row r="3267" s="128" customFormat="1"/>
    <row r="3268" s="128" customFormat="1"/>
    <row r="3269" s="128" customFormat="1"/>
    <row r="3270" s="128" customFormat="1"/>
    <row r="3271" s="128" customFormat="1"/>
    <row r="3272" s="128" customFormat="1"/>
    <row r="3273" s="128" customFormat="1"/>
    <row r="3274" s="128" customFormat="1"/>
    <row r="3275" s="128" customFormat="1"/>
    <row r="3276" s="128" customFormat="1"/>
    <row r="3277" s="128" customFormat="1"/>
    <row r="3278" s="128" customFormat="1"/>
    <row r="3279" s="128" customFormat="1"/>
    <row r="3280" s="128" customFormat="1"/>
    <row r="3281" s="128" customFormat="1"/>
    <row r="3282" s="128" customFormat="1"/>
    <row r="3283" s="128" customFormat="1"/>
    <row r="3284" s="128" customFormat="1"/>
    <row r="3285" s="128" customFormat="1"/>
    <row r="3286" s="128" customFormat="1"/>
    <row r="3287" s="128" customFormat="1"/>
    <row r="3288" s="128" customFormat="1"/>
    <row r="3289" s="128" customFormat="1"/>
    <row r="3290" s="128" customFormat="1"/>
    <row r="3291" s="128" customFormat="1"/>
    <row r="3292" s="128" customFormat="1"/>
    <row r="3293" s="128" customFormat="1"/>
    <row r="3294" s="128" customFormat="1"/>
    <row r="3295" s="128" customFormat="1"/>
    <row r="3296" s="128" customFormat="1"/>
    <row r="3297" s="128" customFormat="1"/>
    <row r="3298" s="128" customFormat="1"/>
    <row r="3299" s="128" customFormat="1"/>
    <row r="3300" s="128" customFormat="1"/>
    <row r="3301" s="128" customFormat="1"/>
    <row r="3302" s="128" customFormat="1"/>
    <row r="3303" s="128" customFormat="1"/>
    <row r="3304" s="128" customFormat="1"/>
    <row r="3305" s="128" customFormat="1"/>
    <row r="3306" s="128" customFormat="1"/>
    <row r="3307" s="128" customFormat="1"/>
    <row r="3308" s="128" customFormat="1"/>
    <row r="3309" s="128" customFormat="1"/>
    <row r="3310" s="128" customFormat="1"/>
    <row r="3311" s="128" customFormat="1"/>
    <row r="3312" s="128" customFormat="1"/>
    <row r="3313" s="128" customFormat="1"/>
    <row r="3314" s="128" customFormat="1"/>
    <row r="3315" s="128" customFormat="1"/>
    <row r="3316" s="128" customFormat="1"/>
    <row r="3317" s="128" customFormat="1"/>
    <row r="3318" s="128" customFormat="1"/>
    <row r="3319" s="128" customFormat="1"/>
    <row r="3320" s="128" customFormat="1"/>
    <row r="3321" s="128" customFormat="1"/>
    <row r="3322" s="128" customFormat="1"/>
    <row r="3323" s="128" customFormat="1"/>
    <row r="3324" s="128" customFormat="1"/>
    <row r="3325" s="128" customFormat="1"/>
    <row r="3326" s="128" customFormat="1"/>
    <row r="3327" s="128" customFormat="1"/>
    <row r="3328" s="128" customFormat="1"/>
    <row r="3329" s="128" customFormat="1"/>
    <row r="3330" s="128" customFormat="1"/>
    <row r="3331" s="128" customFormat="1"/>
    <row r="3332" s="128" customFormat="1"/>
    <row r="3333" s="128" customFormat="1"/>
    <row r="3334" s="128" customFormat="1"/>
    <row r="3335" s="128" customFormat="1"/>
    <row r="3336" s="128" customFormat="1"/>
    <row r="3337" s="128" customFormat="1"/>
    <row r="3338" s="128" customFormat="1"/>
    <row r="3339" s="128" customFormat="1"/>
    <row r="3340" s="128" customFormat="1"/>
    <row r="3341" s="128" customFormat="1"/>
    <row r="3342" s="128" customFormat="1"/>
    <row r="3343" s="128" customFormat="1"/>
    <row r="3344" s="128" customFormat="1"/>
    <row r="3345" s="128" customFormat="1"/>
    <row r="3346" s="128" customFormat="1"/>
    <row r="3347" s="128" customFormat="1"/>
    <row r="3348" s="128" customFormat="1"/>
    <row r="3349" s="128" customFormat="1"/>
    <row r="3350" s="128" customFormat="1"/>
    <row r="3351" s="128" customFormat="1"/>
    <row r="3352" s="128" customFormat="1"/>
    <row r="3353" s="128" customFormat="1"/>
    <row r="3354" s="128" customFormat="1"/>
    <row r="3355" s="128" customFormat="1"/>
    <row r="3356" s="128" customFormat="1"/>
    <row r="3357" s="128" customFormat="1"/>
    <row r="3358" s="128" customFormat="1"/>
    <row r="3359" s="128" customFormat="1"/>
    <row r="3360" s="128" customFormat="1"/>
    <row r="3361" s="128" customFormat="1"/>
    <row r="3362" s="128" customFormat="1"/>
    <row r="3363" s="128" customFormat="1"/>
    <row r="3364" s="128" customFormat="1"/>
    <row r="3365" s="128" customFormat="1"/>
    <row r="3366" s="128" customFormat="1"/>
    <row r="3367" s="128" customFormat="1"/>
    <row r="3368" s="128" customFormat="1"/>
    <row r="3369" s="128" customFormat="1"/>
    <row r="3370" s="128" customFormat="1"/>
    <row r="3371" s="128" customFormat="1"/>
    <row r="3372" s="128" customFormat="1"/>
    <row r="3373" s="128" customFormat="1"/>
    <row r="3374" s="128" customFormat="1"/>
    <row r="3375" s="128" customFormat="1"/>
    <row r="3376" s="128" customFormat="1"/>
    <row r="3377" s="128" customFormat="1"/>
    <row r="3378" s="128" customFormat="1"/>
    <row r="3379" s="128" customFormat="1"/>
    <row r="3380" s="128" customFormat="1"/>
    <row r="3381" s="128" customFormat="1"/>
    <row r="3382" s="128" customFormat="1"/>
    <row r="3383" s="128" customFormat="1"/>
    <row r="3384" s="128" customFormat="1"/>
    <row r="3385" s="128" customFormat="1"/>
    <row r="3386" s="128" customFormat="1"/>
    <row r="3387" s="128" customFormat="1"/>
    <row r="3388" s="128" customFormat="1"/>
    <row r="3389" s="128" customFormat="1"/>
    <row r="3390" s="128" customFormat="1"/>
    <row r="3391" s="128" customFormat="1"/>
    <row r="3392" s="128" customFormat="1"/>
    <row r="3393" s="128" customFormat="1"/>
    <row r="3394" s="128" customFormat="1"/>
    <row r="3395" s="128" customFormat="1"/>
    <row r="3396" s="128" customFormat="1"/>
    <row r="3397" s="128" customFormat="1"/>
    <row r="3398" s="128" customFormat="1"/>
    <row r="3399" s="128" customFormat="1"/>
    <row r="3400" s="128" customFormat="1"/>
    <row r="3401" s="128" customFormat="1"/>
    <row r="3402" s="128" customFormat="1"/>
    <row r="3403" s="128" customFormat="1"/>
    <row r="3404" s="128" customFormat="1"/>
    <row r="3405" s="128" customFormat="1"/>
    <row r="3406" s="128" customFormat="1"/>
    <row r="3407" s="128" customFormat="1"/>
    <row r="3408" s="128" customFormat="1"/>
    <row r="3409" s="128" customFormat="1"/>
    <row r="3410" s="128" customFormat="1"/>
    <row r="3411" s="128" customFormat="1"/>
    <row r="3412" s="128" customFormat="1"/>
    <row r="3413" s="128" customFormat="1"/>
    <row r="3414" s="128" customFormat="1"/>
    <row r="3415" s="128" customFormat="1"/>
    <row r="3416" s="128" customFormat="1"/>
    <row r="3417" s="128" customFormat="1"/>
    <row r="3418" s="128" customFormat="1"/>
    <row r="3419" s="128" customFormat="1"/>
    <row r="3420" s="128" customFormat="1"/>
    <row r="3421" s="128" customFormat="1"/>
    <row r="3422" s="128" customFormat="1"/>
    <row r="3423" s="128" customFormat="1"/>
    <row r="3424" s="128" customFormat="1"/>
    <row r="3425" s="128" customFormat="1"/>
    <row r="3426" s="128" customFormat="1"/>
    <row r="3427" s="128" customFormat="1"/>
    <row r="3428" s="128" customFormat="1"/>
    <row r="3429" s="128" customFormat="1"/>
    <row r="3430" s="128" customFormat="1"/>
    <row r="3431" s="128" customFormat="1"/>
    <row r="3432" s="128" customFormat="1"/>
    <row r="3433" s="128" customFormat="1"/>
    <row r="3434" s="128" customFormat="1"/>
    <row r="3435" s="128" customFormat="1"/>
    <row r="3436" s="128" customFormat="1"/>
    <row r="3437" s="128" customFormat="1"/>
    <row r="3438" s="128" customFormat="1"/>
    <row r="3439" s="128" customFormat="1"/>
    <row r="3440" s="128" customFormat="1"/>
    <row r="3441" s="128" customFormat="1"/>
    <row r="3442" s="128" customFormat="1"/>
    <row r="3443" s="128" customFormat="1"/>
    <row r="3444" s="128" customFormat="1"/>
    <row r="3445" s="128" customFormat="1"/>
    <row r="3446" s="128" customFormat="1"/>
    <row r="3447" s="128" customFormat="1"/>
    <row r="3448" s="128" customFormat="1"/>
    <row r="3449" s="128" customFormat="1"/>
    <row r="3450" s="128" customFormat="1"/>
    <row r="3451" s="128" customFormat="1"/>
    <row r="3452" s="128" customFormat="1"/>
    <row r="3453" s="128" customFormat="1"/>
    <row r="3454" s="128" customFormat="1"/>
    <row r="3455" s="128" customFormat="1"/>
    <row r="3456" s="128" customFormat="1"/>
    <row r="3457" s="128" customFormat="1"/>
    <row r="3458" s="128" customFormat="1"/>
    <row r="3459" s="128" customFormat="1"/>
    <row r="3460" s="128" customFormat="1"/>
    <row r="3461" s="128" customFormat="1"/>
    <row r="3462" s="128" customFormat="1"/>
    <row r="3463" s="128" customFormat="1"/>
    <row r="3464" s="128" customFormat="1"/>
    <row r="3465" s="128" customFormat="1"/>
    <row r="3466" s="128" customFormat="1"/>
    <row r="3467" s="128" customFormat="1"/>
    <row r="3468" s="128" customFormat="1"/>
    <row r="3469" s="128" customFormat="1"/>
    <row r="3470" s="128" customFormat="1"/>
    <row r="3471" s="128" customFormat="1"/>
    <row r="3472" s="128" customFormat="1"/>
    <row r="3473" s="128" customFormat="1"/>
    <row r="3474" s="128" customFormat="1"/>
    <row r="3475" s="128" customFormat="1"/>
    <row r="3476" s="128" customFormat="1"/>
    <row r="3477" s="128" customFormat="1"/>
    <row r="3478" s="128" customFormat="1"/>
    <row r="3479" s="128" customFormat="1"/>
    <row r="3480" s="128" customFormat="1"/>
    <row r="3481" s="128" customFormat="1"/>
    <row r="3482" s="128" customFormat="1"/>
    <row r="3483" s="128" customFormat="1"/>
    <row r="3484" s="128" customFormat="1"/>
    <row r="3485" s="128" customFormat="1"/>
    <row r="3486" s="128" customFormat="1"/>
    <row r="3487" s="128" customFormat="1"/>
    <row r="3488" s="128" customFormat="1"/>
    <row r="3489" s="128" customFormat="1"/>
    <row r="3490" s="128" customFormat="1"/>
    <row r="3491" s="128" customFormat="1"/>
    <row r="3492" s="128" customFormat="1"/>
    <row r="3493" s="128" customFormat="1"/>
    <row r="3494" s="128" customFormat="1"/>
    <row r="3495" s="128" customFormat="1"/>
    <row r="3496" s="128" customFormat="1"/>
    <row r="3497" s="128" customFormat="1"/>
    <row r="3498" s="128" customFormat="1"/>
    <row r="3499" s="128" customFormat="1"/>
    <row r="3500" s="128" customFormat="1"/>
    <row r="3501" s="128" customFormat="1"/>
    <row r="3502" s="128" customFormat="1"/>
    <row r="3503" s="128" customFormat="1"/>
    <row r="3504" s="128" customFormat="1"/>
    <row r="3505" s="128" customFormat="1"/>
    <row r="3506" s="128" customFormat="1"/>
    <row r="3507" s="128" customFormat="1"/>
    <row r="3508" s="128" customFormat="1"/>
    <row r="3509" s="128" customFormat="1"/>
    <row r="3510" s="128" customFormat="1"/>
    <row r="3511" s="128" customFormat="1"/>
    <row r="3512" s="128" customFormat="1"/>
    <row r="3513" s="128" customFormat="1"/>
    <row r="3514" s="128" customFormat="1"/>
    <row r="3515" s="128" customFormat="1"/>
    <row r="3516" s="128" customFormat="1"/>
    <row r="3517" s="128" customFormat="1"/>
    <row r="3518" s="128" customFormat="1"/>
    <row r="3519" s="128" customFormat="1"/>
    <row r="3520" s="128" customFormat="1"/>
    <row r="3521" s="128" customFormat="1"/>
    <row r="3522" s="128" customFormat="1"/>
    <row r="3523" s="128" customFormat="1"/>
    <row r="3524" s="128" customFormat="1"/>
    <row r="3525" s="128" customFormat="1"/>
    <row r="3526" s="128" customFormat="1"/>
    <row r="3527" s="128" customFormat="1"/>
    <row r="3528" s="128" customFormat="1"/>
    <row r="3529" s="128" customFormat="1"/>
    <row r="3530" s="128" customFormat="1"/>
    <row r="3531" s="128" customFormat="1"/>
    <row r="3532" s="128" customFormat="1"/>
    <row r="3533" s="128" customFormat="1"/>
    <row r="3534" s="128" customFormat="1"/>
    <row r="3535" s="128" customFormat="1"/>
    <row r="3536" s="128" customFormat="1"/>
    <row r="3537" s="128" customFormat="1"/>
    <row r="3538" s="128" customFormat="1"/>
    <row r="3539" s="128" customFormat="1"/>
    <row r="3540" s="128" customFormat="1"/>
    <row r="3541" s="128" customFormat="1"/>
    <row r="3542" s="128" customFormat="1"/>
    <row r="3543" s="128" customFormat="1"/>
    <row r="3544" s="128" customFormat="1"/>
    <row r="3545" s="128" customFormat="1"/>
    <row r="3546" s="128" customFormat="1"/>
    <row r="3547" s="128" customFormat="1"/>
    <row r="3548" s="128" customFormat="1"/>
    <row r="3549" s="128" customFormat="1"/>
    <row r="3550" s="128" customFormat="1"/>
    <row r="3551" s="128" customFormat="1"/>
    <row r="3552" s="128" customFormat="1"/>
    <row r="3553" s="128" customFormat="1"/>
    <row r="3554" s="128" customFormat="1"/>
    <row r="3555" s="128" customFormat="1"/>
    <row r="3556" s="128" customFormat="1"/>
    <row r="3557" s="128" customFormat="1"/>
    <row r="3558" s="128" customFormat="1"/>
    <row r="3559" s="128" customFormat="1"/>
    <row r="3560" s="128" customFormat="1"/>
    <row r="3561" s="128" customFormat="1"/>
    <row r="3562" s="128" customFormat="1"/>
    <row r="3563" s="128" customFormat="1"/>
    <row r="3564" s="128" customFormat="1"/>
    <row r="3565" s="128" customFormat="1"/>
    <row r="3566" s="128" customFormat="1"/>
    <row r="3567" s="128" customFormat="1"/>
    <row r="3568" s="128" customFormat="1"/>
    <row r="3569" s="128" customFormat="1"/>
    <row r="3570" s="128" customFormat="1"/>
    <row r="3571" s="128" customFormat="1"/>
    <row r="3572" s="128" customFormat="1"/>
    <row r="3573" s="128" customFormat="1"/>
    <row r="3574" s="128" customFormat="1"/>
    <row r="3575" s="128" customFormat="1"/>
    <row r="3576" s="128" customFormat="1"/>
    <row r="3577" s="128" customFormat="1"/>
    <row r="3578" s="128" customFormat="1"/>
    <row r="3579" s="128" customFormat="1"/>
    <row r="3580" s="128" customFormat="1"/>
    <row r="3581" s="128" customFormat="1"/>
    <row r="3582" s="128" customFormat="1"/>
    <row r="3583" s="128" customFormat="1"/>
    <row r="3584" s="128" customFormat="1"/>
    <row r="3585" s="128" customFormat="1"/>
    <row r="3586" s="128" customFormat="1"/>
    <row r="3587" s="128" customFormat="1"/>
    <row r="3588" s="128" customFormat="1"/>
    <row r="3589" s="128" customFormat="1"/>
    <row r="3590" s="128" customFormat="1"/>
    <row r="3591" s="128" customFormat="1"/>
    <row r="3592" s="128" customFormat="1"/>
    <row r="3593" s="128" customFormat="1"/>
    <row r="3594" s="128" customFormat="1"/>
    <row r="3595" s="128" customFormat="1"/>
    <row r="3596" s="128" customFormat="1"/>
    <row r="3597" s="128" customFormat="1"/>
    <row r="3598" s="128" customFormat="1"/>
    <row r="3599" s="128" customFormat="1"/>
    <row r="3600" s="128" customFormat="1"/>
    <row r="3601" s="128" customFormat="1"/>
    <row r="3602" s="128" customFormat="1"/>
    <row r="3603" s="128" customFormat="1"/>
    <row r="3604" s="128" customFormat="1"/>
    <row r="3605" s="128" customFormat="1"/>
    <row r="3606" s="128" customFormat="1"/>
    <row r="3607" s="128" customFormat="1"/>
    <row r="3608" s="128" customFormat="1"/>
    <row r="3609" s="128" customFormat="1"/>
    <row r="3610" s="128" customFormat="1"/>
    <row r="3611" s="128" customFormat="1"/>
    <row r="3612" s="128" customFormat="1"/>
    <row r="3613" s="128" customFormat="1"/>
    <row r="3614" s="128" customFormat="1"/>
    <row r="3615" s="128" customFormat="1"/>
    <row r="3616" s="128" customFormat="1"/>
    <row r="3617" s="128" customFormat="1"/>
    <row r="3618" s="128" customFormat="1"/>
    <row r="3619" s="128" customFormat="1"/>
    <row r="3620" s="128" customFormat="1"/>
    <row r="3621" s="128" customFormat="1"/>
    <row r="3622" s="128" customFormat="1"/>
    <row r="3623" s="128" customFormat="1"/>
    <row r="3624" s="128" customFormat="1"/>
    <row r="3625" s="128" customFormat="1"/>
    <row r="3626" s="128" customFormat="1"/>
    <row r="3627" s="128" customFormat="1"/>
    <row r="3628" s="128" customFormat="1"/>
    <row r="3629" s="128" customFormat="1"/>
    <row r="3630" s="128" customFormat="1"/>
    <row r="3631" s="128" customFormat="1"/>
    <row r="3632" s="128" customFormat="1"/>
    <row r="3633" s="128" customFormat="1"/>
    <row r="3634" s="128" customFormat="1"/>
    <row r="3635" s="128" customFormat="1"/>
    <row r="3636" s="128" customFormat="1"/>
    <row r="3637" s="128" customFormat="1"/>
    <row r="3638" s="128" customFormat="1"/>
    <row r="3639" s="128" customFormat="1"/>
    <row r="3640" s="128" customFormat="1"/>
    <row r="3641" s="128" customFormat="1"/>
    <row r="3642" s="128" customFormat="1"/>
    <row r="3643" s="128" customFormat="1"/>
    <row r="3644" s="128" customFormat="1"/>
    <row r="3645" s="128" customFormat="1"/>
    <row r="3646" s="128" customFormat="1"/>
    <row r="3647" s="128" customFormat="1"/>
    <row r="3648" s="128" customFormat="1"/>
    <row r="3649" s="128" customFormat="1"/>
    <row r="3650" s="128" customFormat="1"/>
    <row r="3651" s="128" customFormat="1"/>
    <row r="3652" s="128" customFormat="1"/>
    <row r="3653" s="128" customFormat="1"/>
    <row r="3654" s="128" customFormat="1"/>
    <row r="3655" s="128" customFormat="1"/>
    <row r="3656" s="128" customFormat="1"/>
    <row r="3657" s="128" customFormat="1"/>
    <row r="3658" s="128" customFormat="1"/>
    <row r="3659" s="128" customFormat="1"/>
    <row r="3660" s="128" customFormat="1"/>
    <row r="3661" s="128" customFormat="1"/>
    <row r="3662" s="128" customFormat="1"/>
    <row r="3663" s="128" customFormat="1"/>
    <row r="3664" s="128" customFormat="1"/>
    <row r="3665" s="128" customFormat="1"/>
    <row r="3666" s="128" customFormat="1"/>
    <row r="3667" s="128" customFormat="1"/>
    <row r="3668" s="128" customFormat="1"/>
    <row r="3669" s="128" customFormat="1"/>
    <row r="3670" s="128" customFormat="1"/>
    <row r="3671" s="128" customFormat="1"/>
    <row r="3672" s="128" customFormat="1"/>
    <row r="3673" s="128" customFormat="1"/>
    <row r="3674" s="128" customFormat="1"/>
    <row r="3675" s="128" customFormat="1"/>
    <row r="3676" s="128" customFormat="1"/>
    <row r="3677" s="128" customFormat="1"/>
    <row r="3678" s="128" customFormat="1"/>
    <row r="3679" s="128" customFormat="1"/>
    <row r="3680" s="128" customFormat="1"/>
    <row r="3681" s="128" customFormat="1"/>
    <row r="3682" s="128" customFormat="1"/>
    <row r="3683" s="128" customFormat="1"/>
    <row r="3684" s="128" customFormat="1"/>
    <row r="3685" s="128" customFormat="1"/>
    <row r="3686" s="128" customFormat="1"/>
    <row r="3687" s="128" customFormat="1"/>
    <row r="3688" s="128" customFormat="1"/>
    <row r="3689" s="128" customFormat="1"/>
    <row r="3690" s="128" customFormat="1"/>
    <row r="3691" s="128" customFormat="1"/>
    <row r="3692" s="128" customFormat="1"/>
    <row r="3693" s="128" customFormat="1"/>
    <row r="3694" s="128" customFormat="1"/>
    <row r="3695" s="128" customFormat="1"/>
    <row r="3696" s="128" customFormat="1"/>
    <row r="3697" s="128" customFormat="1"/>
    <row r="3698" s="128" customFormat="1"/>
    <row r="3699" s="128" customFormat="1"/>
    <row r="3700" s="128" customFormat="1"/>
    <row r="3701" s="128" customFormat="1"/>
    <row r="3702" s="128" customFormat="1"/>
    <row r="3703" s="128" customFormat="1"/>
    <row r="3704" s="128" customFormat="1"/>
    <row r="3705" s="128" customFormat="1"/>
    <row r="3706" s="128" customFormat="1"/>
    <row r="3707" s="128" customFormat="1"/>
    <row r="3708" s="128" customFormat="1"/>
    <row r="3709" s="128" customFormat="1"/>
    <row r="3710" s="128" customFormat="1"/>
    <row r="3711" s="128" customFormat="1"/>
    <row r="3712" s="128" customFormat="1"/>
    <row r="3713" s="128" customFormat="1"/>
    <row r="3714" s="128" customFormat="1"/>
    <row r="3715" s="128" customFormat="1"/>
    <row r="3716" s="128" customFormat="1"/>
    <row r="3717" s="128" customFormat="1"/>
    <row r="3718" s="128" customFormat="1"/>
    <row r="3719" s="128" customFormat="1"/>
    <row r="3720" s="128" customFormat="1"/>
    <row r="3721" s="128" customFormat="1"/>
    <row r="3722" s="128" customFormat="1"/>
    <row r="3723" s="128" customFormat="1"/>
    <row r="3724" s="128" customFormat="1"/>
    <row r="3725" s="128" customFormat="1"/>
    <row r="3726" s="128" customFormat="1"/>
    <row r="3727" s="128" customFormat="1"/>
    <row r="3728" s="128" customFormat="1"/>
    <row r="3729" s="128" customFormat="1"/>
    <row r="3730" s="128" customFormat="1"/>
    <row r="3731" s="128" customFormat="1"/>
    <row r="3732" s="128" customFormat="1"/>
    <row r="3733" s="128" customFormat="1"/>
    <row r="3734" s="128" customFormat="1"/>
    <row r="3735" s="128" customFormat="1"/>
    <row r="3736" s="128" customFormat="1"/>
    <row r="3737" s="128" customFormat="1"/>
    <row r="3738" s="128" customFormat="1"/>
    <row r="3739" s="128" customFormat="1"/>
    <row r="3740" s="128" customFormat="1"/>
    <row r="3741" s="128" customFormat="1"/>
    <row r="3742" s="128" customFormat="1"/>
    <row r="3743" s="128" customFormat="1"/>
    <row r="3744" s="128" customFormat="1"/>
    <row r="3745" s="128" customFormat="1"/>
    <row r="3746" s="128" customFormat="1"/>
    <row r="3747" s="128" customFormat="1"/>
    <row r="3748" s="128" customFormat="1"/>
    <row r="3749" s="128" customFormat="1"/>
    <row r="3750" s="128" customFormat="1"/>
    <row r="3751" s="128" customFormat="1"/>
    <row r="3752" s="128" customFormat="1"/>
    <row r="3753" s="128" customFormat="1"/>
    <row r="3754" s="128" customFormat="1"/>
    <row r="3755" s="128" customFormat="1"/>
    <row r="3756" s="128" customFormat="1"/>
    <row r="3757" s="128" customFormat="1"/>
    <row r="3758" s="128" customFormat="1"/>
    <row r="3759" s="128" customFormat="1"/>
    <row r="3760" s="128" customFormat="1"/>
    <row r="3761" s="128" customFormat="1"/>
    <row r="3762" s="128" customFormat="1"/>
    <row r="3763" s="128" customFormat="1"/>
    <row r="3764" s="128" customFormat="1"/>
    <row r="3765" s="128" customFormat="1"/>
    <row r="3766" s="128" customFormat="1"/>
    <row r="3767" s="128" customFormat="1"/>
    <row r="3768" s="128" customFormat="1"/>
    <row r="3769" s="128" customFormat="1"/>
    <row r="3770" s="128" customFormat="1"/>
    <row r="3771" s="128" customFormat="1"/>
    <row r="3772" s="128" customFormat="1"/>
    <row r="3773" s="128" customFormat="1"/>
    <row r="3774" s="128" customFormat="1"/>
    <row r="3775" s="128" customFormat="1"/>
    <row r="3776" s="128" customFormat="1"/>
    <row r="3777" s="128" customFormat="1"/>
    <row r="3778" s="128" customFormat="1"/>
    <row r="3779" s="128" customFormat="1"/>
    <row r="3780" s="128" customFormat="1"/>
    <row r="3781" s="128" customFormat="1"/>
    <row r="3782" s="128" customFormat="1"/>
    <row r="3783" s="128" customFormat="1"/>
    <row r="3784" s="128" customFormat="1"/>
    <row r="3785" s="128" customFormat="1"/>
    <row r="3786" s="128" customFormat="1"/>
    <row r="3787" s="128" customFormat="1"/>
    <row r="3788" s="128" customFormat="1"/>
    <row r="3789" s="128" customFormat="1"/>
    <row r="3790" s="128" customFormat="1"/>
    <row r="3791" s="128" customFormat="1"/>
    <row r="3792" s="128" customFormat="1"/>
    <row r="3793" s="128" customFormat="1"/>
    <row r="3794" s="128" customFormat="1"/>
    <row r="3795" s="128" customFormat="1"/>
    <row r="3796" s="128" customFormat="1"/>
    <row r="3797" s="128" customFormat="1"/>
    <row r="3798" s="128" customFormat="1"/>
    <row r="3799" s="128" customFormat="1"/>
    <row r="3800" s="128" customFormat="1"/>
    <row r="3801" s="128" customFormat="1"/>
    <row r="3802" s="128" customFormat="1"/>
    <row r="3803" s="128" customFormat="1"/>
    <row r="3804" s="128" customFormat="1"/>
    <row r="3805" s="128" customFormat="1"/>
    <row r="3806" s="128" customFormat="1"/>
    <row r="3807" s="128" customFormat="1"/>
    <row r="3808" s="128" customFormat="1"/>
    <row r="3809" s="128" customFormat="1"/>
    <row r="3810" s="128" customFormat="1"/>
    <row r="3811" s="128" customFormat="1"/>
    <row r="3812" s="128" customFormat="1"/>
    <row r="3813" s="128" customFormat="1"/>
    <row r="3814" s="128" customFormat="1"/>
    <row r="3815" s="128" customFormat="1"/>
    <row r="3816" s="128" customFormat="1"/>
    <row r="3817" s="128" customFormat="1"/>
    <row r="3818" s="128" customFormat="1"/>
    <row r="3819" s="128" customFormat="1"/>
    <row r="3820" s="128" customFormat="1"/>
    <row r="3821" s="128" customFormat="1"/>
    <row r="3822" s="128" customFormat="1"/>
    <row r="3823" s="128" customFormat="1"/>
    <row r="3824" s="128" customFormat="1"/>
    <row r="3825" s="128" customFormat="1"/>
    <row r="3826" s="128" customFormat="1"/>
    <row r="3827" s="128" customFormat="1"/>
    <row r="3828" s="128" customFormat="1"/>
    <row r="3829" s="128" customFormat="1"/>
    <row r="3830" s="128" customFormat="1"/>
    <row r="3831" s="128" customFormat="1"/>
    <row r="3832" s="128" customFormat="1"/>
    <row r="3833" s="128" customFormat="1"/>
    <row r="3834" s="128" customFormat="1"/>
    <row r="3835" s="128" customFormat="1"/>
    <row r="3836" s="128" customFormat="1"/>
    <row r="3837" s="128" customFormat="1"/>
    <row r="3838" s="128" customFormat="1"/>
    <row r="3839" s="128" customFormat="1"/>
    <row r="3840" s="128" customFormat="1"/>
    <row r="3841" s="128" customFormat="1"/>
    <row r="3842" s="128" customFormat="1"/>
    <row r="3843" s="128" customFormat="1"/>
    <row r="3844" s="128" customFormat="1"/>
    <row r="3845" s="128" customFormat="1"/>
    <row r="3846" s="128" customFormat="1"/>
    <row r="3847" s="128" customFormat="1"/>
    <row r="3848" s="128" customFormat="1"/>
    <row r="3849" s="128" customFormat="1"/>
    <row r="3850" s="128" customFormat="1"/>
    <row r="3851" s="128" customFormat="1"/>
    <row r="3852" s="128" customFormat="1"/>
    <row r="3853" s="128" customFormat="1"/>
    <row r="3854" s="128" customFormat="1"/>
    <row r="3855" s="128" customFormat="1"/>
    <row r="3856" s="128" customFormat="1"/>
    <row r="3857" s="128" customFormat="1"/>
    <row r="3858" s="128" customFormat="1"/>
    <row r="3859" s="128" customFormat="1"/>
    <row r="3860" s="128" customFormat="1"/>
    <row r="3861" s="128" customFormat="1"/>
    <row r="3862" s="128" customFormat="1"/>
    <row r="3863" s="128" customFormat="1"/>
    <row r="3864" s="128" customFormat="1"/>
    <row r="3865" s="128" customFormat="1"/>
    <row r="3866" s="128" customFormat="1"/>
    <row r="3867" s="128" customFormat="1"/>
    <row r="3868" s="128" customFormat="1"/>
    <row r="3869" s="128" customFormat="1"/>
    <row r="3870" s="128" customFormat="1"/>
    <row r="3871" s="128" customFormat="1"/>
    <row r="3872" s="128" customFormat="1"/>
    <row r="3873" s="128" customFormat="1"/>
    <row r="3874" s="128" customFormat="1"/>
    <row r="3875" s="128" customFormat="1"/>
    <row r="3876" s="128" customFormat="1"/>
    <row r="3877" s="128" customFormat="1"/>
    <row r="3878" s="128" customFormat="1"/>
    <row r="3879" s="128" customFormat="1"/>
    <row r="3880" s="128" customFormat="1"/>
    <row r="3881" s="128" customFormat="1"/>
    <row r="3882" s="128" customFormat="1"/>
    <row r="3883" s="128" customFormat="1"/>
    <row r="3884" s="128" customFormat="1"/>
    <row r="3885" s="128" customFormat="1"/>
    <row r="3886" s="128" customFormat="1"/>
    <row r="3887" s="128" customFormat="1"/>
    <row r="3888" s="128" customFormat="1"/>
    <row r="3889" s="128" customFormat="1"/>
    <row r="3890" s="128" customFormat="1"/>
    <row r="3891" s="128" customFormat="1"/>
    <row r="3892" s="128" customFormat="1"/>
    <row r="3893" s="128" customFormat="1"/>
    <row r="3894" s="128" customFormat="1"/>
    <row r="3895" s="128" customFormat="1"/>
    <row r="3896" s="128" customFormat="1"/>
    <row r="3897" s="128" customFormat="1"/>
    <row r="3898" s="128" customFormat="1"/>
    <row r="3899" s="128" customFormat="1"/>
    <row r="3900" s="128" customFormat="1"/>
    <row r="3901" s="128" customFormat="1"/>
    <row r="3902" s="128" customFormat="1"/>
    <row r="3903" s="128" customFormat="1"/>
    <row r="3904" s="128" customFormat="1"/>
    <row r="3905" s="128" customFormat="1"/>
    <row r="3906" s="128" customFormat="1" spans="1:12">
      <c r="A3906" s="129"/>
      <c r="B3906" s="129"/>
      <c r="C3906" s="129"/>
      <c r="D3906" s="129"/>
      <c r="E3906" s="129"/>
      <c r="F3906" s="129"/>
      <c r="G3906" s="129"/>
      <c r="H3906" s="129"/>
      <c r="I3906" s="129"/>
      <c r="J3906" s="129"/>
      <c r="K3906" s="129"/>
      <c r="L3906" s="129"/>
    </row>
    <row r="3907" ht="14.25" spans="3:12">
      <c r="C3907" s="129"/>
      <c r="D3907" s="129"/>
      <c r="E3907" s="129"/>
      <c r="F3907" s="129"/>
      <c r="I3907" s="129"/>
      <c r="J3907" s="129"/>
      <c r="K3907" s="129"/>
      <c r="L3907" s="129"/>
    </row>
    <row r="3908" ht="14.25" spans="3:12">
      <c r="C3908" s="129"/>
      <c r="D3908" s="129"/>
      <c r="E3908" s="129"/>
      <c r="F3908" s="129"/>
      <c r="I3908" s="129"/>
      <c r="J3908" s="129"/>
      <c r="K3908" s="129"/>
      <c r="L3908" s="129"/>
    </row>
    <row r="3909" ht="14.25" spans="3:12">
      <c r="C3909" s="129"/>
      <c r="D3909" s="129"/>
      <c r="E3909" s="129"/>
      <c r="F3909" s="129"/>
      <c r="I3909" s="129"/>
      <c r="J3909" s="129"/>
      <c r="K3909" s="129"/>
      <c r="L3909" s="129"/>
    </row>
    <row r="3910" ht="14.25" spans="3:12">
      <c r="C3910" s="129"/>
      <c r="D3910" s="129"/>
      <c r="E3910" s="129"/>
      <c r="F3910" s="129"/>
      <c r="I3910" s="129"/>
      <c r="J3910" s="129"/>
      <c r="K3910" s="129"/>
      <c r="L3910" s="129"/>
    </row>
    <row r="3911" ht="14.25" spans="3:12">
      <c r="C3911" s="129"/>
      <c r="D3911" s="129"/>
      <c r="E3911" s="129"/>
      <c r="F3911" s="129"/>
      <c r="I3911" s="129"/>
      <c r="J3911" s="129"/>
      <c r="K3911" s="129"/>
      <c r="L3911" s="129"/>
    </row>
    <row r="3912" ht="14.25" spans="3:12">
      <c r="C3912" s="129"/>
      <c r="D3912" s="129"/>
      <c r="E3912" s="129"/>
      <c r="F3912" s="129"/>
      <c r="I3912" s="129"/>
      <c r="J3912" s="129"/>
      <c r="K3912" s="129"/>
      <c r="L3912" s="129"/>
    </row>
    <row r="3913" ht="14.25" spans="3:12">
      <c r="C3913" s="129"/>
      <c r="D3913" s="129"/>
      <c r="E3913" s="129"/>
      <c r="F3913" s="129"/>
      <c r="I3913" s="129"/>
      <c r="J3913" s="129"/>
      <c r="K3913" s="129"/>
      <c r="L3913" s="129"/>
    </row>
    <row r="3914" ht="14.25" spans="3:12">
      <c r="C3914" s="129"/>
      <c r="D3914" s="129"/>
      <c r="E3914" s="129"/>
      <c r="F3914" s="129"/>
      <c r="I3914" s="129"/>
      <c r="J3914" s="129"/>
      <c r="K3914" s="129"/>
      <c r="L3914" s="129"/>
    </row>
    <row r="3915" ht="14.25" spans="3:12">
      <c r="C3915" s="129"/>
      <c r="D3915" s="129"/>
      <c r="E3915" s="129"/>
      <c r="F3915" s="129"/>
      <c r="I3915" s="129"/>
      <c r="J3915" s="129"/>
      <c r="K3915" s="129"/>
      <c r="L3915" s="129"/>
    </row>
    <row r="3916" ht="14.25" spans="3:12">
      <c r="C3916" s="129"/>
      <c r="D3916" s="129"/>
      <c r="E3916" s="129"/>
      <c r="F3916" s="129"/>
      <c r="I3916" s="129"/>
      <c r="J3916" s="129"/>
      <c r="K3916" s="129"/>
      <c r="L3916" s="129"/>
    </row>
    <row r="3917" ht="14.25" spans="3:12">
      <c r="C3917" s="129"/>
      <c r="D3917" s="129"/>
      <c r="E3917" s="129"/>
      <c r="F3917" s="129"/>
      <c r="I3917" s="129"/>
      <c r="J3917" s="129"/>
      <c r="K3917" s="129"/>
      <c r="L3917" s="129"/>
    </row>
    <row r="3918" ht="14.25" spans="3:12">
      <c r="C3918" s="129"/>
      <c r="D3918" s="129"/>
      <c r="E3918" s="129"/>
      <c r="F3918" s="129"/>
      <c r="I3918" s="129"/>
      <c r="J3918" s="129"/>
      <c r="K3918" s="129"/>
      <c r="L3918" s="129"/>
    </row>
    <row r="3919" ht="14.25" spans="3:12">
      <c r="C3919" s="129"/>
      <c r="D3919" s="129"/>
      <c r="E3919" s="129"/>
      <c r="F3919" s="129"/>
      <c r="I3919" s="129"/>
      <c r="J3919" s="129"/>
      <c r="K3919" s="129"/>
      <c r="L3919" s="129"/>
    </row>
    <row r="3920" ht="14.25" spans="3:12">
      <c r="C3920" s="129"/>
      <c r="D3920" s="129"/>
      <c r="E3920" s="129"/>
      <c r="F3920" s="129"/>
      <c r="I3920" s="129"/>
      <c r="J3920" s="129"/>
      <c r="K3920" s="129"/>
      <c r="L3920" s="129"/>
    </row>
    <row r="3921" ht="14.25" spans="3:12">
      <c r="C3921" s="129"/>
      <c r="D3921" s="129"/>
      <c r="E3921" s="129"/>
      <c r="F3921" s="129"/>
      <c r="I3921" s="129"/>
      <c r="J3921" s="129"/>
      <c r="K3921" s="129"/>
      <c r="L3921" s="129"/>
    </row>
    <row r="3922" ht="14.25" spans="3:12">
      <c r="C3922" s="129"/>
      <c r="D3922" s="129"/>
      <c r="E3922" s="129"/>
      <c r="F3922" s="129"/>
      <c r="I3922" s="129"/>
      <c r="J3922" s="129"/>
      <c r="K3922" s="129"/>
      <c r="L3922" s="129"/>
    </row>
    <row r="3923" ht="14.25" spans="3:12">
      <c r="C3923" s="129"/>
      <c r="D3923" s="129"/>
      <c r="E3923" s="129"/>
      <c r="F3923" s="129"/>
      <c r="I3923" s="129"/>
      <c r="J3923" s="129"/>
      <c r="K3923" s="129"/>
      <c r="L3923" s="129"/>
    </row>
    <row r="3924" ht="14.25" spans="3:12">
      <c r="C3924" s="129"/>
      <c r="D3924" s="129"/>
      <c r="E3924" s="129"/>
      <c r="F3924" s="129"/>
      <c r="I3924" s="129"/>
      <c r="J3924" s="129"/>
      <c r="K3924" s="129"/>
      <c r="L3924" s="129"/>
    </row>
    <row r="3925" ht="14.25" spans="3:12">
      <c r="C3925" s="129"/>
      <c r="D3925" s="129"/>
      <c r="E3925" s="129"/>
      <c r="F3925" s="129"/>
      <c r="I3925" s="129"/>
      <c r="J3925" s="129"/>
      <c r="K3925" s="129"/>
      <c r="L3925" s="129"/>
    </row>
    <row r="3926" ht="14.25" spans="3:12">
      <c r="C3926" s="129"/>
      <c r="D3926" s="129"/>
      <c r="E3926" s="129"/>
      <c r="F3926" s="129"/>
      <c r="I3926" s="129"/>
      <c r="J3926" s="129"/>
      <c r="K3926" s="129"/>
      <c r="L3926" s="129"/>
    </row>
    <row r="3927" ht="14.25" spans="3:12">
      <c r="C3927" s="129"/>
      <c r="D3927" s="129"/>
      <c r="E3927" s="129"/>
      <c r="F3927" s="129"/>
      <c r="I3927" s="129"/>
      <c r="J3927" s="129"/>
      <c r="K3927" s="129"/>
      <c r="L3927" s="129"/>
    </row>
    <row r="3928" ht="14.25" spans="3:12">
      <c r="C3928" s="129"/>
      <c r="D3928" s="129"/>
      <c r="E3928" s="129"/>
      <c r="F3928" s="129"/>
      <c r="I3928" s="129"/>
      <c r="J3928" s="129"/>
      <c r="K3928" s="129"/>
      <c r="L3928" s="129"/>
    </row>
    <row r="3929" ht="14.25" spans="3:12">
      <c r="C3929" s="129"/>
      <c r="D3929" s="129"/>
      <c r="E3929" s="129"/>
      <c r="F3929" s="129"/>
      <c r="I3929" s="129"/>
      <c r="J3929" s="129"/>
      <c r="K3929" s="129"/>
      <c r="L3929" s="129"/>
    </row>
    <row r="3930" ht="14.25" spans="3:12">
      <c r="C3930" s="129"/>
      <c r="D3930" s="129"/>
      <c r="E3930" s="129"/>
      <c r="F3930" s="129"/>
      <c r="I3930" s="129"/>
      <c r="J3930" s="129"/>
      <c r="K3930" s="129"/>
      <c r="L3930" s="129"/>
    </row>
    <row r="3931" ht="14.25" spans="3:12">
      <c r="C3931" s="129"/>
      <c r="D3931" s="129"/>
      <c r="E3931" s="129"/>
      <c r="F3931" s="129"/>
      <c r="I3931" s="129"/>
      <c r="J3931" s="129"/>
      <c r="K3931" s="129"/>
      <c r="L3931" s="129"/>
    </row>
    <row r="3932" ht="14.25" spans="3:12">
      <c r="C3932" s="129"/>
      <c r="D3932" s="129"/>
      <c r="E3932" s="129"/>
      <c r="F3932" s="129"/>
      <c r="I3932" s="129"/>
      <c r="J3932" s="129"/>
      <c r="K3932" s="129"/>
      <c r="L3932" s="129"/>
    </row>
    <row r="3933" ht="14.25" spans="3:12">
      <c r="C3933" s="129"/>
      <c r="D3933" s="129"/>
      <c r="E3933" s="129"/>
      <c r="F3933" s="129"/>
      <c r="I3933" s="129"/>
      <c r="J3933" s="129"/>
      <c r="K3933" s="129"/>
      <c r="L3933" s="129"/>
    </row>
    <row r="3934" ht="14.25" spans="3:12">
      <c r="C3934" s="129"/>
      <c r="D3934" s="129"/>
      <c r="E3934" s="129"/>
      <c r="F3934" s="129"/>
      <c r="I3934" s="129"/>
      <c r="J3934" s="129"/>
      <c r="K3934" s="129"/>
      <c r="L3934" s="129"/>
    </row>
    <row r="3935" ht="14.25" spans="3:12">
      <c r="C3935" s="129"/>
      <c r="D3935" s="129"/>
      <c r="E3935" s="129"/>
      <c r="F3935" s="129"/>
      <c r="I3935" s="129"/>
      <c r="J3935" s="129"/>
      <c r="K3935" s="129"/>
      <c r="L3935" s="129"/>
    </row>
    <row r="3936" ht="14.25" spans="3:12">
      <c r="C3936" s="129"/>
      <c r="D3936" s="129"/>
      <c r="E3936" s="129"/>
      <c r="F3936" s="129"/>
      <c r="I3936" s="129"/>
      <c r="J3936" s="129"/>
      <c r="K3936" s="129"/>
      <c r="L3936" s="129"/>
    </row>
    <row r="3937" ht="14.25" spans="3:12">
      <c r="C3937" s="129"/>
      <c r="D3937" s="129"/>
      <c r="E3937" s="129"/>
      <c r="F3937" s="129"/>
      <c r="I3937" s="129"/>
      <c r="J3937" s="129"/>
      <c r="K3937" s="129"/>
      <c r="L3937" s="129"/>
    </row>
    <row r="3938" ht="14.25" spans="3:12">
      <c r="C3938" s="129"/>
      <c r="D3938" s="129"/>
      <c r="E3938" s="129"/>
      <c r="F3938" s="129"/>
      <c r="I3938" s="129"/>
      <c r="J3938" s="129"/>
      <c r="K3938" s="129"/>
      <c r="L3938" s="129"/>
    </row>
    <row r="3939" ht="14.25" spans="3:12">
      <c r="C3939" s="129"/>
      <c r="D3939" s="129"/>
      <c r="E3939" s="129"/>
      <c r="F3939" s="129"/>
      <c r="I3939" s="129"/>
      <c r="J3939" s="129"/>
      <c r="K3939" s="129"/>
      <c r="L3939" s="129"/>
    </row>
    <row r="3940" ht="14.25" spans="3:12">
      <c r="C3940" s="129"/>
      <c r="D3940" s="129"/>
      <c r="E3940" s="129"/>
      <c r="F3940" s="129"/>
      <c r="I3940" s="129"/>
      <c r="J3940" s="129"/>
      <c r="K3940" s="129"/>
      <c r="L3940" s="129"/>
    </row>
    <row r="3941" ht="14.25" spans="3:12">
      <c r="C3941" s="129"/>
      <c r="D3941" s="129"/>
      <c r="E3941" s="129"/>
      <c r="F3941" s="129"/>
      <c r="I3941" s="129"/>
      <c r="J3941" s="129"/>
      <c r="K3941" s="129"/>
      <c r="L3941" s="129"/>
    </row>
    <row r="3942" ht="14.25" spans="3:12">
      <c r="C3942" s="129"/>
      <c r="D3942" s="129"/>
      <c r="E3942" s="129"/>
      <c r="F3942" s="129"/>
      <c r="I3942" s="129"/>
      <c r="J3942" s="129"/>
      <c r="K3942" s="129"/>
      <c r="L3942" s="129"/>
    </row>
    <row r="3943" ht="14.25" spans="3:12">
      <c r="C3943" s="129"/>
      <c r="D3943" s="129"/>
      <c r="E3943" s="129"/>
      <c r="F3943" s="129"/>
      <c r="I3943" s="129"/>
      <c r="J3943" s="129"/>
      <c r="K3943" s="129"/>
      <c r="L3943" s="129"/>
    </row>
    <row r="3944" ht="14.25" spans="3:12">
      <c r="C3944" s="129"/>
      <c r="D3944" s="129"/>
      <c r="E3944" s="129"/>
      <c r="F3944" s="129"/>
      <c r="I3944" s="129"/>
      <c r="J3944" s="129"/>
      <c r="K3944" s="129"/>
      <c r="L3944" s="129"/>
    </row>
    <row r="3945" ht="14.25" spans="3:12">
      <c r="C3945" s="129"/>
      <c r="D3945" s="129"/>
      <c r="E3945" s="129"/>
      <c r="F3945" s="129"/>
      <c r="I3945" s="129"/>
      <c r="J3945" s="129"/>
      <c r="K3945" s="129"/>
      <c r="L3945" s="129"/>
    </row>
    <row r="3946" ht="14.25" spans="3:12">
      <c r="C3946" s="129"/>
      <c r="D3946" s="129"/>
      <c r="E3946" s="129"/>
      <c r="F3946" s="129"/>
      <c r="I3946" s="129"/>
      <c r="J3946" s="129"/>
      <c r="K3946" s="129"/>
      <c r="L3946" s="129"/>
    </row>
    <row r="3947" ht="14.25" spans="3:12">
      <c r="C3947" s="129"/>
      <c r="D3947" s="129"/>
      <c r="E3947" s="129"/>
      <c r="F3947" s="129"/>
      <c r="I3947" s="129"/>
      <c r="J3947" s="129"/>
      <c r="K3947" s="129"/>
      <c r="L3947" s="129"/>
    </row>
    <row r="3948" ht="14.25" spans="3:12">
      <c r="C3948" s="129"/>
      <c r="D3948" s="129"/>
      <c r="E3948" s="129"/>
      <c r="F3948" s="129"/>
      <c r="I3948" s="129"/>
      <c r="J3948" s="129"/>
      <c r="K3948" s="129"/>
      <c r="L3948" s="129"/>
    </row>
    <row r="3949" ht="14.25" spans="3:12">
      <c r="C3949" s="129"/>
      <c r="D3949" s="129"/>
      <c r="E3949" s="129"/>
      <c r="F3949" s="129"/>
      <c r="I3949" s="129"/>
      <c r="J3949" s="129"/>
      <c r="K3949" s="129"/>
      <c r="L3949" s="129"/>
    </row>
    <row r="3950" ht="14.25" spans="3:12">
      <c r="C3950" s="129"/>
      <c r="D3950" s="129"/>
      <c r="E3950" s="129"/>
      <c r="F3950" s="129"/>
      <c r="I3950" s="129"/>
      <c r="J3950" s="129"/>
      <c r="K3950" s="129"/>
      <c r="L3950" s="129"/>
    </row>
    <row r="3951" ht="14.25" spans="3:12">
      <c r="C3951" s="129"/>
      <c r="D3951" s="129"/>
      <c r="E3951" s="129"/>
      <c r="F3951" s="129"/>
      <c r="I3951" s="129"/>
      <c r="J3951" s="129"/>
      <c r="K3951" s="129"/>
      <c r="L3951" s="129"/>
    </row>
    <row r="3952" ht="14.25" spans="3:12">
      <c r="C3952" s="129"/>
      <c r="D3952" s="129"/>
      <c r="E3952" s="129"/>
      <c r="F3952" s="129"/>
      <c r="I3952" s="129"/>
      <c r="J3952" s="129"/>
      <c r="K3952" s="129"/>
      <c r="L3952" s="129"/>
    </row>
    <row r="3953" ht="14.25" spans="3:12">
      <c r="C3953" s="129"/>
      <c r="D3953" s="129"/>
      <c r="E3953" s="129"/>
      <c r="F3953" s="129"/>
      <c r="I3953" s="129"/>
      <c r="J3953" s="129"/>
      <c r="K3953" s="129"/>
      <c r="L3953" s="129"/>
    </row>
    <row r="3954" ht="14.25" spans="3:12">
      <c r="C3954" s="129"/>
      <c r="D3954" s="129"/>
      <c r="E3954" s="129"/>
      <c r="F3954" s="129"/>
      <c r="I3954" s="129"/>
      <c r="J3954" s="129"/>
      <c r="K3954" s="129"/>
      <c r="L3954" s="129"/>
    </row>
    <row r="3955" ht="14.25" spans="3:12">
      <c r="C3955" s="129"/>
      <c r="D3955" s="129"/>
      <c r="E3955" s="129"/>
      <c r="F3955" s="129"/>
      <c r="I3955" s="129"/>
      <c r="J3955" s="129"/>
      <c r="K3955" s="129"/>
      <c r="L3955" s="129"/>
    </row>
    <row r="3956" ht="14.25" spans="3:12">
      <c r="C3956" s="129"/>
      <c r="D3956" s="129"/>
      <c r="E3956" s="129"/>
      <c r="F3956" s="129"/>
      <c r="I3956" s="129"/>
      <c r="J3956" s="129"/>
      <c r="K3956" s="129"/>
      <c r="L3956" s="129"/>
    </row>
    <row r="3957" ht="14.25" spans="3:12">
      <c r="C3957" s="129"/>
      <c r="D3957" s="129"/>
      <c r="E3957" s="129"/>
      <c r="F3957" s="129"/>
      <c r="I3957" s="129"/>
      <c r="J3957" s="129"/>
      <c r="K3957" s="129"/>
      <c r="L3957" s="129"/>
    </row>
    <row r="3958" ht="14.25" spans="3:12">
      <c r="C3958" s="129"/>
      <c r="D3958" s="129"/>
      <c r="E3958" s="129"/>
      <c r="F3958" s="129"/>
      <c r="I3958" s="129"/>
      <c r="J3958" s="129"/>
      <c r="K3958" s="129"/>
      <c r="L3958" s="129"/>
    </row>
    <row r="3959" ht="14.25" spans="3:12">
      <c r="C3959" s="129"/>
      <c r="D3959" s="129"/>
      <c r="E3959" s="129"/>
      <c r="F3959" s="129"/>
      <c r="I3959" s="129"/>
      <c r="J3959" s="129"/>
      <c r="K3959" s="129"/>
      <c r="L3959" s="129"/>
    </row>
    <row r="3960" ht="14.25" spans="3:12">
      <c r="C3960" s="129"/>
      <c r="D3960" s="129"/>
      <c r="E3960" s="129"/>
      <c r="F3960" s="129"/>
      <c r="I3960" s="129"/>
      <c r="J3960" s="129"/>
      <c r="K3960" s="129"/>
      <c r="L3960" s="129"/>
    </row>
    <row r="3961" ht="14.25" spans="3:12">
      <c r="C3961" s="129"/>
      <c r="D3961" s="129"/>
      <c r="E3961" s="129"/>
      <c r="F3961" s="129"/>
      <c r="I3961" s="129"/>
      <c r="J3961" s="129"/>
      <c r="K3961" s="129"/>
      <c r="L3961" s="129"/>
    </row>
    <row r="3962" ht="14.25" spans="3:12">
      <c r="C3962" s="129"/>
      <c r="D3962" s="129"/>
      <c r="E3962" s="129"/>
      <c r="F3962" s="129"/>
      <c r="I3962" s="129"/>
      <c r="J3962" s="129"/>
      <c r="K3962" s="129"/>
      <c r="L3962" s="129"/>
    </row>
    <row r="3963" ht="14.25" spans="3:12">
      <c r="C3963" s="129"/>
      <c r="D3963" s="129"/>
      <c r="E3963" s="129"/>
      <c r="F3963" s="129"/>
      <c r="I3963" s="129"/>
      <c r="J3963" s="129"/>
      <c r="K3963" s="129"/>
      <c r="L3963" s="129"/>
    </row>
    <row r="3964" ht="14.25" spans="3:12">
      <c r="C3964" s="129"/>
      <c r="D3964" s="129"/>
      <c r="E3964" s="129"/>
      <c r="F3964" s="129"/>
      <c r="I3964" s="129"/>
      <c r="J3964" s="129"/>
      <c r="K3964" s="129"/>
      <c r="L3964" s="129"/>
    </row>
    <row r="3965" ht="14.25" spans="3:12">
      <c r="C3965" s="129"/>
      <c r="D3965" s="129"/>
      <c r="E3965" s="129"/>
      <c r="F3965" s="129"/>
      <c r="I3965" s="129"/>
      <c r="J3965" s="129"/>
      <c r="K3965" s="129"/>
      <c r="L3965" s="129"/>
    </row>
    <row r="3966" ht="14.25" spans="3:12">
      <c r="C3966" s="129"/>
      <c r="D3966" s="129"/>
      <c r="E3966" s="129"/>
      <c r="F3966" s="129"/>
      <c r="I3966" s="129"/>
      <c r="J3966" s="129"/>
      <c r="K3966" s="129"/>
      <c r="L3966" s="129"/>
    </row>
    <row r="3967" ht="14.25" spans="3:12">
      <c r="C3967" s="129"/>
      <c r="D3967" s="129"/>
      <c r="E3967" s="129"/>
      <c r="F3967" s="129"/>
      <c r="I3967" s="129"/>
      <c r="J3967" s="129"/>
      <c r="K3967" s="129"/>
      <c r="L3967" s="129"/>
    </row>
    <row r="3968" ht="14.25" spans="3:12">
      <c r="C3968" s="129"/>
      <c r="D3968" s="129"/>
      <c r="E3968" s="129"/>
      <c r="F3968" s="129"/>
      <c r="I3968" s="129"/>
      <c r="J3968" s="129"/>
      <c r="K3968" s="129"/>
      <c r="L3968" s="129"/>
    </row>
    <row r="3969" ht="14.25" spans="3:12">
      <c r="C3969" s="129"/>
      <c r="D3969" s="129"/>
      <c r="E3969" s="129"/>
      <c r="F3969" s="129"/>
      <c r="I3969" s="129"/>
      <c r="J3969" s="129"/>
      <c r="K3969" s="129"/>
      <c r="L3969" s="129"/>
    </row>
    <row r="3970" ht="14.25" spans="3:12">
      <c r="C3970" s="129"/>
      <c r="D3970" s="129"/>
      <c r="E3970" s="129"/>
      <c r="F3970" s="129"/>
      <c r="I3970" s="129"/>
      <c r="J3970" s="129"/>
      <c r="K3970" s="129"/>
      <c r="L3970" s="129"/>
    </row>
    <row r="3971" ht="14.25" spans="3:12">
      <c r="C3971" s="129"/>
      <c r="D3971" s="129"/>
      <c r="E3971" s="129"/>
      <c r="F3971" s="129"/>
      <c r="I3971" s="129"/>
      <c r="J3971" s="129"/>
      <c r="K3971" s="129"/>
      <c r="L3971" s="129"/>
    </row>
    <row r="3972" ht="14.25" spans="3:12">
      <c r="C3972" s="129"/>
      <c r="D3972" s="129"/>
      <c r="E3972" s="129"/>
      <c r="F3972" s="129"/>
      <c r="I3972" s="129"/>
      <c r="J3972" s="129"/>
      <c r="K3972" s="129"/>
      <c r="L3972" s="129"/>
    </row>
    <row r="3973" ht="14.25" spans="3:12">
      <c r="C3973" s="129"/>
      <c r="D3973" s="129"/>
      <c r="E3973" s="129"/>
      <c r="F3973" s="129"/>
      <c r="I3973" s="129"/>
      <c r="J3973" s="129"/>
      <c r="K3973" s="129"/>
      <c r="L3973" s="129"/>
    </row>
    <row r="3974" ht="14.25" spans="3:12">
      <c r="C3974" s="129"/>
      <c r="D3974" s="129"/>
      <c r="E3974" s="129"/>
      <c r="F3974" s="129"/>
      <c r="I3974" s="129"/>
      <c r="J3974" s="129"/>
      <c r="K3974" s="129"/>
      <c r="L3974" s="129"/>
    </row>
    <row r="3975" ht="14.25" spans="3:12">
      <c r="C3975" s="129"/>
      <c r="D3975" s="129"/>
      <c r="E3975" s="129"/>
      <c r="F3975" s="129"/>
      <c r="I3975" s="129"/>
      <c r="J3975" s="129"/>
      <c r="K3975" s="129"/>
      <c r="L3975" s="129"/>
    </row>
    <row r="3976" ht="14.25" spans="3:12">
      <c r="C3976" s="129"/>
      <c r="D3976" s="129"/>
      <c r="E3976" s="129"/>
      <c r="F3976" s="129"/>
      <c r="I3976" s="129"/>
      <c r="J3976" s="129"/>
      <c r="K3976" s="129"/>
      <c r="L3976" s="129"/>
    </row>
    <row r="3977" ht="14.25" spans="3:12">
      <c r="C3977" s="129"/>
      <c r="D3977" s="129"/>
      <c r="E3977" s="129"/>
      <c r="F3977" s="129"/>
      <c r="I3977" s="129"/>
      <c r="J3977" s="129"/>
      <c r="K3977" s="129"/>
      <c r="L3977" s="129"/>
    </row>
    <row r="3978" ht="14.25" spans="3:12">
      <c r="C3978" s="129"/>
      <c r="D3978" s="129"/>
      <c r="E3978" s="129"/>
      <c r="F3978" s="129"/>
      <c r="I3978" s="129"/>
      <c r="J3978" s="129"/>
      <c r="K3978" s="129"/>
      <c r="L3978" s="129"/>
    </row>
    <row r="3979" ht="14.25" spans="3:12">
      <c r="C3979" s="129"/>
      <c r="D3979" s="129"/>
      <c r="E3979" s="129"/>
      <c r="F3979" s="129"/>
      <c r="I3979" s="129"/>
      <c r="J3979" s="129"/>
      <c r="K3979" s="129"/>
      <c r="L3979" s="129"/>
    </row>
    <row r="3980" ht="14.25" spans="3:12">
      <c r="C3980" s="129"/>
      <c r="D3980" s="129"/>
      <c r="E3980" s="129"/>
      <c r="F3980" s="129"/>
      <c r="I3980" s="129"/>
      <c r="J3980" s="129"/>
      <c r="K3980" s="129"/>
      <c r="L3980" s="129"/>
    </row>
    <row r="3981" ht="14.25" spans="3:12">
      <c r="C3981" s="129"/>
      <c r="D3981" s="129"/>
      <c r="E3981" s="129"/>
      <c r="F3981" s="129"/>
      <c r="I3981" s="129"/>
      <c r="J3981" s="129"/>
      <c r="K3981" s="129"/>
      <c r="L3981" s="129"/>
    </row>
    <row r="3982" ht="14.25" spans="3:12">
      <c r="C3982" s="129"/>
      <c r="D3982" s="129"/>
      <c r="E3982" s="129"/>
      <c r="F3982" s="129"/>
      <c r="I3982" s="129"/>
      <c r="J3982" s="129"/>
      <c r="K3982" s="129"/>
      <c r="L3982" s="129"/>
    </row>
    <row r="3983" ht="14.25" spans="3:12">
      <c r="C3983" s="129"/>
      <c r="D3983" s="129"/>
      <c r="E3983" s="129"/>
      <c r="F3983" s="129"/>
      <c r="I3983" s="129"/>
      <c r="J3983" s="129"/>
      <c r="K3983" s="129"/>
      <c r="L3983" s="129"/>
    </row>
    <row r="3984" ht="14.25" spans="3:12">
      <c r="C3984" s="129"/>
      <c r="D3984" s="129"/>
      <c r="E3984" s="129"/>
      <c r="F3984" s="129"/>
      <c r="I3984" s="129"/>
      <c r="J3984" s="129"/>
      <c r="K3984" s="129"/>
      <c r="L3984" s="129"/>
    </row>
    <row r="3985" ht="14.25" spans="3:12">
      <c r="C3985" s="129"/>
      <c r="D3985" s="129"/>
      <c r="E3985" s="129"/>
      <c r="F3985" s="129"/>
      <c r="I3985" s="129"/>
      <c r="J3985" s="129"/>
      <c r="K3985" s="129"/>
      <c r="L3985" s="129"/>
    </row>
    <row r="3986" ht="14.25" spans="3:12">
      <c r="C3986" s="129"/>
      <c r="D3986" s="129"/>
      <c r="E3986" s="129"/>
      <c r="F3986" s="129"/>
      <c r="I3986" s="129"/>
      <c r="J3986" s="129"/>
      <c r="K3986" s="129"/>
      <c r="L3986" s="129"/>
    </row>
    <row r="3987" ht="14.25" spans="3:12">
      <c r="C3987" s="129"/>
      <c r="D3987" s="129"/>
      <c r="E3987" s="129"/>
      <c r="F3987" s="129"/>
      <c r="I3987" s="129"/>
      <c r="J3987" s="129"/>
      <c r="K3987" s="129"/>
      <c r="L3987" s="129"/>
    </row>
    <row r="3988" ht="14.25" spans="3:12">
      <c r="C3988" s="129"/>
      <c r="D3988" s="129"/>
      <c r="E3988" s="129"/>
      <c r="F3988" s="129"/>
      <c r="I3988" s="129"/>
      <c r="J3988" s="129"/>
      <c r="K3988" s="129"/>
      <c r="L3988" s="129"/>
    </row>
    <row r="3989" ht="14.25" spans="3:12">
      <c r="C3989" s="129"/>
      <c r="D3989" s="129"/>
      <c r="E3989" s="129"/>
      <c r="F3989" s="129"/>
      <c r="I3989" s="129"/>
      <c r="J3989" s="129"/>
      <c r="K3989" s="129"/>
      <c r="L3989" s="129"/>
    </row>
    <row r="3990" ht="14.25" spans="3:12">
      <c r="C3990" s="129"/>
      <c r="D3990" s="129"/>
      <c r="E3990" s="129"/>
      <c r="F3990" s="129"/>
      <c r="I3990" s="129"/>
      <c r="J3990" s="129"/>
      <c r="K3990" s="129"/>
      <c r="L3990" s="129"/>
    </row>
    <row r="3991" ht="14.25" spans="3:12">
      <c r="C3991" s="129"/>
      <c r="D3991" s="129"/>
      <c r="E3991" s="129"/>
      <c r="F3991" s="129"/>
      <c r="I3991" s="129"/>
      <c r="J3991" s="129"/>
      <c r="K3991" s="129"/>
      <c r="L3991" s="129"/>
    </row>
    <row r="3992" ht="14.25" spans="3:12">
      <c r="C3992" s="129"/>
      <c r="D3992" s="129"/>
      <c r="E3992" s="129"/>
      <c r="F3992" s="129"/>
      <c r="I3992" s="129"/>
      <c r="J3992" s="129"/>
      <c r="K3992" s="129"/>
      <c r="L3992" s="129"/>
    </row>
    <row r="3993" ht="14.25" spans="3:12">
      <c r="C3993" s="129"/>
      <c r="D3993" s="129"/>
      <c r="E3993" s="129"/>
      <c r="F3993" s="129"/>
      <c r="I3993" s="129"/>
      <c r="J3993" s="129"/>
      <c r="K3993" s="129"/>
      <c r="L3993" s="129"/>
    </row>
    <row r="3994" ht="14.25" spans="3:12">
      <c r="C3994" s="129"/>
      <c r="D3994" s="129"/>
      <c r="E3994" s="129"/>
      <c r="F3994" s="129"/>
      <c r="I3994" s="129"/>
      <c r="J3994" s="129"/>
      <c r="K3994" s="129"/>
      <c r="L3994" s="129"/>
    </row>
    <row r="3995" ht="14.25" spans="3:12">
      <c r="C3995" s="129"/>
      <c r="D3995" s="129"/>
      <c r="E3995" s="129"/>
      <c r="F3995" s="129"/>
      <c r="I3995" s="129"/>
      <c r="J3995" s="129"/>
      <c r="K3995" s="129"/>
      <c r="L3995" s="129"/>
    </row>
    <row r="3996" ht="14.25" spans="3:12">
      <c r="C3996" s="129"/>
      <c r="D3996" s="129"/>
      <c r="E3996" s="129"/>
      <c r="F3996" s="129"/>
      <c r="I3996" s="129"/>
      <c r="J3996" s="129"/>
      <c r="K3996" s="129"/>
      <c r="L3996" s="129"/>
    </row>
    <row r="3997" ht="14.25" spans="3:12">
      <c r="C3997" s="129"/>
      <c r="D3997" s="129"/>
      <c r="E3997" s="129"/>
      <c r="F3997" s="129"/>
      <c r="I3997" s="129"/>
      <c r="J3997" s="129"/>
      <c r="K3997" s="129"/>
      <c r="L3997" s="129"/>
    </row>
    <row r="3998" ht="14.25" spans="3:12">
      <c r="C3998" s="129"/>
      <c r="D3998" s="129"/>
      <c r="E3998" s="129"/>
      <c r="F3998" s="129"/>
      <c r="I3998" s="129"/>
      <c r="J3998" s="129"/>
      <c r="K3998" s="129"/>
      <c r="L3998" s="129"/>
    </row>
    <row r="3999" ht="14.25" spans="3:12">
      <c r="C3999" s="129"/>
      <c r="D3999" s="129"/>
      <c r="E3999" s="129"/>
      <c r="F3999" s="129"/>
      <c r="I3999" s="129"/>
      <c r="J3999" s="129"/>
      <c r="K3999" s="129"/>
      <c r="L3999" s="129"/>
    </row>
    <row r="4000" ht="14.25" spans="3:12">
      <c r="C4000" s="129"/>
      <c r="D4000" s="129"/>
      <c r="E4000" s="129"/>
      <c r="F4000" s="129"/>
      <c r="I4000" s="129"/>
      <c r="J4000" s="129"/>
      <c r="K4000" s="129"/>
      <c r="L4000" s="129"/>
    </row>
    <row r="4001" ht="14.25" spans="3:12">
      <c r="C4001" s="129"/>
      <c r="D4001" s="129"/>
      <c r="E4001" s="129"/>
      <c r="F4001" s="129"/>
      <c r="I4001" s="129"/>
      <c r="J4001" s="129"/>
      <c r="K4001" s="129"/>
      <c r="L4001" s="129"/>
    </row>
    <row r="4002" ht="14.25" spans="3:12">
      <c r="C4002" s="129"/>
      <c r="D4002" s="129"/>
      <c r="E4002" s="129"/>
      <c r="F4002" s="129"/>
      <c r="I4002" s="129"/>
      <c r="J4002" s="129"/>
      <c r="K4002" s="129"/>
      <c r="L4002" s="129"/>
    </row>
    <row r="4003" ht="14.25" spans="3:12">
      <c r="C4003" s="129"/>
      <c r="D4003" s="129"/>
      <c r="E4003" s="129"/>
      <c r="F4003" s="129"/>
      <c r="I4003" s="129"/>
      <c r="J4003" s="129"/>
      <c r="K4003" s="129"/>
      <c r="L4003" s="129"/>
    </row>
    <row r="4004" ht="14.25" spans="3:12">
      <c r="C4004" s="129"/>
      <c r="D4004" s="129"/>
      <c r="E4004" s="129"/>
      <c r="F4004" s="129"/>
      <c r="I4004" s="129"/>
      <c r="J4004" s="129"/>
      <c r="K4004" s="129"/>
      <c r="L4004" s="129"/>
    </row>
    <row r="4005" ht="14.25" spans="3:12">
      <c r="C4005" s="129"/>
      <c r="D4005" s="129"/>
      <c r="E4005" s="129"/>
      <c r="F4005" s="129"/>
      <c r="I4005" s="129"/>
      <c r="J4005" s="129"/>
      <c r="K4005" s="129"/>
      <c r="L4005" s="129"/>
    </row>
    <row r="4006" ht="14.25" spans="3:12">
      <c r="C4006" s="129"/>
      <c r="D4006" s="129"/>
      <c r="E4006" s="129"/>
      <c r="F4006" s="129"/>
      <c r="I4006" s="129"/>
      <c r="J4006" s="129"/>
      <c r="K4006" s="129"/>
      <c r="L4006" s="129"/>
    </row>
    <row r="4007" ht="14.25" spans="3:12">
      <c r="C4007" s="129"/>
      <c r="D4007" s="129"/>
      <c r="E4007" s="129"/>
      <c r="F4007" s="129"/>
      <c r="I4007" s="129"/>
      <c r="J4007" s="129"/>
      <c r="K4007" s="129"/>
      <c r="L4007" s="129"/>
    </row>
    <row r="4008" ht="14.25" spans="3:12">
      <c r="C4008" s="129"/>
      <c r="D4008" s="129"/>
      <c r="E4008" s="129"/>
      <c r="F4008" s="129"/>
      <c r="I4008" s="129"/>
      <c r="J4008" s="129"/>
      <c r="K4008" s="129"/>
      <c r="L4008" s="129"/>
    </row>
    <row r="4009" ht="14.25" spans="3:12">
      <c r="C4009" s="129"/>
      <c r="D4009" s="129"/>
      <c r="E4009" s="129"/>
      <c r="F4009" s="129"/>
      <c r="I4009" s="129"/>
      <c r="J4009" s="129"/>
      <c r="K4009" s="129"/>
      <c r="L4009" s="129"/>
    </row>
    <row r="4010" ht="14.25" spans="3:12">
      <c r="C4010" s="129"/>
      <c r="D4010" s="129"/>
      <c r="E4010" s="129"/>
      <c r="F4010" s="129"/>
      <c r="I4010" s="129"/>
      <c r="J4010" s="129"/>
      <c r="K4010" s="129"/>
      <c r="L4010" s="129"/>
    </row>
    <row r="4011" ht="14.25" spans="3:12">
      <c r="C4011" s="129"/>
      <c r="D4011" s="129"/>
      <c r="E4011" s="129"/>
      <c r="F4011" s="129"/>
      <c r="I4011" s="129"/>
      <c r="J4011" s="129"/>
      <c r="K4011" s="129"/>
      <c r="L4011" s="129"/>
    </row>
    <row r="4012" ht="14.25" spans="3:12">
      <c r="C4012" s="129"/>
      <c r="D4012" s="129"/>
      <c r="E4012" s="129"/>
      <c r="F4012" s="129"/>
      <c r="I4012" s="129"/>
      <c r="J4012" s="129"/>
      <c r="K4012" s="129"/>
      <c r="L4012" s="129"/>
    </row>
    <row r="4013" ht="14.25" spans="3:12">
      <c r="C4013" s="129"/>
      <c r="D4013" s="129"/>
      <c r="E4013" s="129"/>
      <c r="F4013" s="129"/>
      <c r="I4013" s="129"/>
      <c r="J4013" s="129"/>
      <c r="K4013" s="129"/>
      <c r="L4013" s="129"/>
    </row>
    <row r="4014" ht="14.25" spans="3:12">
      <c r="C4014" s="129"/>
      <c r="D4014" s="129"/>
      <c r="E4014" s="129"/>
      <c r="F4014" s="129"/>
      <c r="I4014" s="129"/>
      <c r="J4014" s="129"/>
      <c r="K4014" s="129"/>
      <c r="L4014" s="129"/>
    </row>
    <row r="4015" ht="14.25" spans="3:12">
      <c r="C4015" s="129"/>
      <c r="D4015" s="129"/>
      <c r="E4015" s="129"/>
      <c r="F4015" s="129"/>
      <c r="I4015" s="129"/>
      <c r="J4015" s="129"/>
      <c r="K4015" s="129"/>
      <c r="L4015" s="129"/>
    </row>
    <row r="4016" ht="14.25" spans="3:12">
      <c r="C4016" s="129"/>
      <c r="D4016" s="129"/>
      <c r="E4016" s="129"/>
      <c r="F4016" s="129"/>
      <c r="I4016" s="129"/>
      <c r="J4016" s="129"/>
      <c r="K4016" s="129"/>
      <c r="L4016" s="129"/>
    </row>
    <row r="4017" ht="14.25" spans="3:12">
      <c r="C4017" s="129"/>
      <c r="D4017" s="129"/>
      <c r="E4017" s="129"/>
      <c r="F4017" s="129"/>
      <c r="I4017" s="129"/>
      <c r="J4017" s="129"/>
      <c r="K4017" s="129"/>
      <c r="L4017" s="129"/>
    </row>
    <row r="4018" ht="14.25" spans="3:12">
      <c r="C4018" s="129"/>
      <c r="D4018" s="129"/>
      <c r="E4018" s="129"/>
      <c r="F4018" s="129"/>
      <c r="I4018" s="129"/>
      <c r="J4018" s="129"/>
      <c r="K4018" s="129"/>
      <c r="L4018" s="129"/>
    </row>
    <row r="4019" ht="14.25" spans="3:12">
      <c r="C4019" s="129"/>
      <c r="D4019" s="129"/>
      <c r="E4019" s="129"/>
      <c r="F4019" s="129"/>
      <c r="I4019" s="129"/>
      <c r="J4019" s="129"/>
      <c r="K4019" s="129"/>
      <c r="L4019" s="129"/>
    </row>
    <row r="4020" ht="14.25" spans="3:12">
      <c r="C4020" s="129"/>
      <c r="D4020" s="129"/>
      <c r="E4020" s="129"/>
      <c r="F4020" s="129"/>
      <c r="I4020" s="129"/>
      <c r="J4020" s="129"/>
      <c r="K4020" s="129"/>
      <c r="L4020" s="129"/>
    </row>
    <row r="4021" ht="14.25" spans="3:12">
      <c r="C4021" s="129"/>
      <c r="D4021" s="129"/>
      <c r="E4021" s="129"/>
      <c r="F4021" s="129"/>
      <c r="I4021" s="129"/>
      <c r="J4021" s="129"/>
      <c r="K4021" s="129"/>
      <c r="L4021" s="129"/>
    </row>
    <row r="4022" ht="14.25" spans="3:12">
      <c r="C4022" s="129"/>
      <c r="D4022" s="129"/>
      <c r="E4022" s="129"/>
      <c r="F4022" s="129"/>
      <c r="I4022" s="129"/>
      <c r="J4022" s="129"/>
      <c r="K4022" s="129"/>
      <c r="L4022" s="129"/>
    </row>
    <row r="4023" ht="14.25" spans="3:12">
      <c r="C4023" s="129"/>
      <c r="D4023" s="129"/>
      <c r="E4023" s="129"/>
      <c r="F4023" s="129"/>
      <c r="I4023" s="129"/>
      <c r="J4023" s="129"/>
      <c r="K4023" s="129"/>
      <c r="L4023" s="129"/>
    </row>
    <row r="4024" ht="14.25" spans="3:12">
      <c r="C4024" s="129"/>
      <c r="D4024" s="129"/>
      <c r="E4024" s="129"/>
      <c r="F4024" s="129"/>
      <c r="I4024" s="129"/>
      <c r="J4024" s="129"/>
      <c r="K4024" s="129"/>
      <c r="L4024" s="129"/>
    </row>
    <row r="4025" ht="14.25" spans="3:12">
      <c r="C4025" s="129"/>
      <c r="D4025" s="129"/>
      <c r="E4025" s="129"/>
      <c r="F4025" s="129"/>
      <c r="I4025" s="129"/>
      <c r="J4025" s="129"/>
      <c r="K4025" s="129"/>
      <c r="L4025" s="129"/>
    </row>
    <row r="4026" ht="14.25" spans="3:12">
      <c r="C4026" s="129"/>
      <c r="D4026" s="129"/>
      <c r="E4026" s="129"/>
      <c r="F4026" s="129"/>
      <c r="I4026" s="129"/>
      <c r="J4026" s="129"/>
      <c r="K4026" s="129"/>
      <c r="L4026" s="129"/>
    </row>
    <row r="4027" ht="14.25" spans="3:12">
      <c r="C4027" s="129"/>
      <c r="D4027" s="129"/>
      <c r="E4027" s="129"/>
      <c r="F4027" s="129"/>
      <c r="I4027" s="129"/>
      <c r="J4027" s="129"/>
      <c r="K4027" s="129"/>
      <c r="L4027" s="129"/>
    </row>
    <row r="4028" ht="14.25" spans="3:12">
      <c r="C4028" s="129"/>
      <c r="D4028" s="129"/>
      <c r="E4028" s="129"/>
      <c r="F4028" s="129"/>
      <c r="I4028" s="129"/>
      <c r="J4028" s="129"/>
      <c r="K4028" s="129"/>
      <c r="L4028" s="129"/>
    </row>
    <row r="4029" ht="14.25" spans="3:12">
      <c r="C4029" s="129"/>
      <c r="D4029" s="129"/>
      <c r="E4029" s="129"/>
      <c r="F4029" s="129"/>
      <c r="I4029" s="129"/>
      <c r="J4029" s="129"/>
      <c r="K4029" s="129"/>
      <c r="L4029" s="129"/>
    </row>
    <row r="4030" ht="14.25" spans="3:12">
      <c r="C4030" s="129"/>
      <c r="D4030" s="129"/>
      <c r="E4030" s="129"/>
      <c r="F4030" s="129"/>
      <c r="I4030" s="129"/>
      <c r="J4030" s="129"/>
      <c r="K4030" s="129"/>
      <c r="L4030" s="129"/>
    </row>
    <row r="4031" ht="14.25" spans="3:12">
      <c r="C4031" s="129"/>
      <c r="D4031" s="129"/>
      <c r="E4031" s="129"/>
      <c r="F4031" s="129"/>
      <c r="I4031" s="129"/>
      <c r="J4031" s="129"/>
      <c r="K4031" s="129"/>
      <c r="L4031" s="129"/>
    </row>
    <row r="4032" ht="14.25" spans="3:12">
      <c r="C4032" s="129"/>
      <c r="D4032" s="129"/>
      <c r="E4032" s="129"/>
      <c r="F4032" s="129"/>
      <c r="I4032" s="129"/>
      <c r="J4032" s="129"/>
      <c r="K4032" s="129"/>
      <c r="L4032" s="129"/>
    </row>
    <row r="4033" ht="14.25" spans="3:12">
      <c r="C4033" s="129"/>
      <c r="D4033" s="129"/>
      <c r="E4033" s="129"/>
      <c r="F4033" s="129"/>
      <c r="I4033" s="129"/>
      <c r="J4033" s="129"/>
      <c r="K4033" s="129"/>
      <c r="L4033" s="129"/>
    </row>
    <row r="4034" ht="14.25" spans="3:12">
      <c r="C4034" s="129"/>
      <c r="D4034" s="129"/>
      <c r="E4034" s="129"/>
      <c r="F4034" s="129"/>
      <c r="I4034" s="129"/>
      <c r="J4034" s="129"/>
      <c r="K4034" s="129"/>
      <c r="L4034" s="129"/>
    </row>
    <row r="4035" ht="14.25" spans="3:12">
      <c r="C4035" s="129"/>
      <c r="D4035" s="129"/>
      <c r="E4035" s="129"/>
      <c r="F4035" s="129"/>
      <c r="I4035" s="129"/>
      <c r="J4035" s="129"/>
      <c r="K4035" s="129"/>
      <c r="L4035" s="129"/>
    </row>
    <row r="4036" ht="14.25" spans="3:12">
      <c r="C4036" s="129"/>
      <c r="D4036" s="129"/>
      <c r="E4036" s="129"/>
      <c r="F4036" s="129"/>
      <c r="I4036" s="129"/>
      <c r="J4036" s="129"/>
      <c r="K4036" s="129"/>
      <c r="L4036" s="129"/>
    </row>
    <row r="4037" ht="14.25" spans="3:12">
      <c r="C4037" s="129"/>
      <c r="D4037" s="129"/>
      <c r="E4037" s="129"/>
      <c r="F4037" s="129"/>
      <c r="I4037" s="129"/>
      <c r="J4037" s="129"/>
      <c r="K4037" s="129"/>
      <c r="L4037" s="129"/>
    </row>
    <row r="4038" ht="14.25" spans="3:12">
      <c r="C4038" s="129"/>
      <c r="D4038" s="129"/>
      <c r="E4038" s="129"/>
      <c r="F4038" s="129"/>
      <c r="I4038" s="129"/>
      <c r="J4038" s="129"/>
      <c r="K4038" s="129"/>
      <c r="L4038" s="129"/>
    </row>
    <row r="4039" ht="14.25" spans="3:12">
      <c r="C4039" s="129"/>
      <c r="D4039" s="129"/>
      <c r="E4039" s="129"/>
      <c r="F4039" s="129"/>
      <c r="I4039" s="129"/>
      <c r="J4039" s="129"/>
      <c r="K4039" s="129"/>
      <c r="L4039" s="129"/>
    </row>
    <row r="4040" ht="14.25" spans="3:12">
      <c r="C4040" s="129"/>
      <c r="D4040" s="129"/>
      <c r="E4040" s="129"/>
      <c r="F4040" s="129"/>
      <c r="I4040" s="129"/>
      <c r="J4040" s="129"/>
      <c r="K4040" s="129"/>
      <c r="L4040" s="129"/>
    </row>
    <row r="4041" ht="14.25" spans="3:12">
      <c r="C4041" s="129"/>
      <c r="D4041" s="129"/>
      <c r="E4041" s="129"/>
      <c r="F4041" s="129"/>
      <c r="I4041" s="129"/>
      <c r="J4041" s="129"/>
      <c r="K4041" s="129"/>
      <c r="L4041" s="129"/>
    </row>
    <row r="4042" ht="14.25" spans="3:12">
      <c r="C4042" s="129"/>
      <c r="D4042" s="129"/>
      <c r="E4042" s="129"/>
      <c r="F4042" s="129"/>
      <c r="I4042" s="129"/>
      <c r="J4042" s="129"/>
      <c r="K4042" s="129"/>
      <c r="L4042" s="129"/>
    </row>
    <row r="4043" ht="14.25" spans="3:12">
      <c r="C4043" s="129"/>
      <c r="D4043" s="129"/>
      <c r="E4043" s="129"/>
      <c r="F4043" s="129"/>
      <c r="I4043" s="129"/>
      <c r="J4043" s="129"/>
      <c r="K4043" s="129"/>
      <c r="L4043" s="129"/>
    </row>
    <row r="4044" ht="14.25" spans="3:12">
      <c r="C4044" s="129"/>
      <c r="D4044" s="129"/>
      <c r="E4044" s="129"/>
      <c r="F4044" s="129"/>
      <c r="I4044" s="129"/>
      <c r="J4044" s="129"/>
      <c r="K4044" s="129"/>
      <c r="L4044" s="129"/>
    </row>
    <row r="4045" ht="14.25" spans="3:12">
      <c r="C4045" s="129"/>
      <c r="D4045" s="129"/>
      <c r="E4045" s="129"/>
      <c r="F4045" s="129"/>
      <c r="I4045" s="129"/>
      <c r="J4045" s="129"/>
      <c r="K4045" s="129"/>
      <c r="L4045" s="129"/>
    </row>
    <row r="4046" ht="14.25" spans="3:12">
      <c r="C4046" s="129"/>
      <c r="D4046" s="129"/>
      <c r="E4046" s="129"/>
      <c r="F4046" s="129"/>
      <c r="I4046" s="129"/>
      <c r="J4046" s="129"/>
      <c r="K4046" s="129"/>
      <c r="L4046" s="129"/>
    </row>
    <row r="4047" ht="14.25" spans="3:12">
      <c r="C4047" s="129"/>
      <c r="D4047" s="129"/>
      <c r="E4047" s="129"/>
      <c r="F4047" s="129"/>
      <c r="I4047" s="129"/>
      <c r="J4047" s="129"/>
      <c r="K4047" s="129"/>
      <c r="L4047" s="129"/>
    </row>
    <row r="4048" ht="14.25" spans="3:12">
      <c r="C4048" s="129"/>
      <c r="D4048" s="129"/>
      <c r="E4048" s="129"/>
      <c r="F4048" s="129"/>
      <c r="I4048" s="129"/>
      <c r="J4048" s="129"/>
      <c r="K4048" s="129"/>
      <c r="L4048" s="129"/>
    </row>
    <row r="4049" ht="14.25" spans="3:12">
      <c r="C4049" s="129"/>
      <c r="D4049" s="129"/>
      <c r="E4049" s="129"/>
      <c r="F4049" s="129"/>
      <c r="I4049" s="129"/>
      <c r="J4049" s="129"/>
      <c r="K4049" s="129"/>
      <c r="L4049" s="129"/>
    </row>
    <row r="4050" ht="14.25" spans="3:12">
      <c r="C4050" s="129"/>
      <c r="D4050" s="129"/>
      <c r="E4050" s="129"/>
      <c r="F4050" s="129"/>
      <c r="I4050" s="129"/>
      <c r="J4050" s="129"/>
      <c r="K4050" s="129"/>
      <c r="L4050" s="129"/>
    </row>
    <row r="4051" ht="14.25" spans="3:12">
      <c r="C4051" s="129"/>
      <c r="D4051" s="129"/>
      <c r="E4051" s="129"/>
      <c r="F4051" s="129"/>
      <c r="I4051" s="129"/>
      <c r="J4051" s="129"/>
      <c r="K4051" s="129"/>
      <c r="L4051" s="129"/>
    </row>
    <row r="4052" ht="14.25" spans="3:12">
      <c r="C4052" s="129"/>
      <c r="D4052" s="129"/>
      <c r="E4052" s="129"/>
      <c r="F4052" s="129"/>
      <c r="I4052" s="129"/>
      <c r="J4052" s="129"/>
      <c r="K4052" s="129"/>
      <c r="L4052" s="129"/>
    </row>
    <row r="4053" ht="14.25" spans="3:12">
      <c r="C4053" s="129"/>
      <c r="D4053" s="129"/>
      <c r="E4053" s="129"/>
      <c r="F4053" s="129"/>
      <c r="I4053" s="129"/>
      <c r="J4053" s="129"/>
      <c r="K4053" s="129"/>
      <c r="L4053" s="129"/>
    </row>
    <row r="4054" ht="14.25" spans="3:12">
      <c r="C4054" s="129"/>
      <c r="D4054" s="129"/>
      <c r="E4054" s="129"/>
      <c r="F4054" s="129"/>
      <c r="I4054" s="129"/>
      <c r="J4054" s="129"/>
      <c r="K4054" s="129"/>
      <c r="L4054" s="129"/>
    </row>
    <row r="4055" ht="14.25" spans="3:12">
      <c r="C4055" s="129"/>
      <c r="D4055" s="129"/>
      <c r="E4055" s="129"/>
      <c r="F4055" s="129"/>
      <c r="I4055" s="129"/>
      <c r="J4055" s="129"/>
      <c r="K4055" s="129"/>
      <c r="L4055" s="129"/>
    </row>
    <row r="4056" ht="14.25" spans="3:12">
      <c r="C4056" s="129"/>
      <c r="D4056" s="129"/>
      <c r="E4056" s="129"/>
      <c r="F4056" s="129"/>
      <c r="I4056" s="129"/>
      <c r="J4056" s="129"/>
      <c r="K4056" s="129"/>
      <c r="L4056" s="129"/>
    </row>
    <row r="4057" ht="14.25" spans="3:12">
      <c r="C4057" s="129"/>
      <c r="D4057" s="129"/>
      <c r="E4057" s="129"/>
      <c r="F4057" s="129"/>
      <c r="I4057" s="129"/>
      <c r="J4057" s="129"/>
      <c r="K4057" s="129"/>
      <c r="L4057" s="129"/>
    </row>
    <row r="4058" ht="14.25" spans="3:12">
      <c r="C4058" s="129"/>
      <c r="D4058" s="129"/>
      <c r="E4058" s="129"/>
      <c r="F4058" s="129"/>
      <c r="I4058" s="129"/>
      <c r="J4058" s="129"/>
      <c r="K4058" s="129"/>
      <c r="L4058" s="129"/>
    </row>
    <row r="4059" ht="14.25" spans="3:12">
      <c r="C4059" s="129"/>
      <c r="D4059" s="129"/>
      <c r="E4059" s="129"/>
      <c r="F4059" s="129"/>
      <c r="I4059" s="129"/>
      <c r="J4059" s="129"/>
      <c r="K4059" s="129"/>
      <c r="L4059" s="129"/>
    </row>
    <row r="4060" ht="14.25" spans="3:12">
      <c r="C4060" s="129"/>
      <c r="D4060" s="129"/>
      <c r="E4060" s="129"/>
      <c r="F4060" s="129"/>
      <c r="I4060" s="129"/>
      <c r="J4060" s="129"/>
      <c r="K4060" s="129"/>
      <c r="L4060" s="129"/>
    </row>
    <row r="4061" ht="14.25" spans="3:12">
      <c r="C4061" s="129"/>
      <c r="D4061" s="129"/>
      <c r="E4061" s="129"/>
      <c r="F4061" s="129"/>
      <c r="I4061" s="129"/>
      <c r="J4061" s="129"/>
      <c r="K4061" s="129"/>
      <c r="L4061" s="129"/>
    </row>
    <row r="4062" ht="14.25" spans="3:12">
      <c r="C4062" s="129"/>
      <c r="D4062" s="129"/>
      <c r="E4062" s="129"/>
      <c r="F4062" s="129"/>
      <c r="I4062" s="129"/>
      <c r="J4062" s="129"/>
      <c r="K4062" s="129"/>
      <c r="L4062" s="129"/>
    </row>
    <row r="4063" ht="14.25" spans="3:12">
      <c r="C4063" s="129"/>
      <c r="D4063" s="129"/>
      <c r="E4063" s="129"/>
      <c r="F4063" s="129"/>
      <c r="I4063" s="129"/>
      <c r="J4063" s="129"/>
      <c r="K4063" s="129"/>
      <c r="L4063" s="129"/>
    </row>
    <row r="4064" ht="14.25" spans="3:12">
      <c r="C4064" s="129"/>
      <c r="D4064" s="129"/>
      <c r="E4064" s="129"/>
      <c r="F4064" s="129"/>
      <c r="I4064" s="129"/>
      <c r="J4064" s="129"/>
      <c r="K4064" s="129"/>
      <c r="L4064" s="129"/>
    </row>
    <row r="4065" ht="14.25" spans="3:12">
      <c r="C4065" s="129"/>
      <c r="D4065" s="129"/>
      <c r="E4065" s="129"/>
      <c r="F4065" s="129"/>
      <c r="I4065" s="129"/>
      <c r="J4065" s="129"/>
      <c r="K4065" s="129"/>
      <c r="L4065" s="129"/>
    </row>
    <row r="4066" ht="14.25" spans="3:12">
      <c r="C4066" s="129"/>
      <c r="D4066" s="129"/>
      <c r="E4066" s="129"/>
      <c r="F4066" s="129"/>
      <c r="I4066" s="129"/>
      <c r="J4066" s="129"/>
      <c r="K4066" s="129"/>
      <c r="L4066" s="129"/>
    </row>
    <row r="4067" ht="14.25" spans="3:12">
      <c r="C4067" s="129"/>
      <c r="D4067" s="129"/>
      <c r="E4067" s="129"/>
      <c r="F4067" s="129"/>
      <c r="I4067" s="129"/>
      <c r="J4067" s="129"/>
      <c r="K4067" s="129"/>
      <c r="L4067" s="129"/>
    </row>
    <row r="4068" ht="14.25" spans="3:12">
      <c r="C4068" s="129"/>
      <c r="D4068" s="129"/>
      <c r="E4068" s="129"/>
      <c r="F4068" s="129"/>
      <c r="I4068" s="129"/>
      <c r="J4068" s="129"/>
      <c r="K4068" s="129"/>
      <c r="L4068" s="129"/>
    </row>
    <row r="4069" ht="14.25" spans="3:12">
      <c r="C4069" s="129"/>
      <c r="D4069" s="129"/>
      <c r="E4069" s="129"/>
      <c r="F4069" s="129"/>
      <c r="I4069" s="129"/>
      <c r="J4069" s="129"/>
      <c r="K4069" s="129"/>
      <c r="L4069" s="129"/>
    </row>
    <row r="4070" ht="14.25" spans="3:12">
      <c r="C4070" s="129"/>
      <c r="D4070" s="129"/>
      <c r="E4070" s="129"/>
      <c r="F4070" s="129"/>
      <c r="I4070" s="129"/>
      <c r="J4070" s="129"/>
      <c r="K4070" s="129"/>
      <c r="L4070" s="129"/>
    </row>
    <row r="4071" ht="14.25" spans="3:12">
      <c r="C4071" s="129"/>
      <c r="D4071" s="129"/>
      <c r="E4071" s="129"/>
      <c r="F4071" s="129"/>
      <c r="I4071" s="129"/>
      <c r="J4071" s="129"/>
      <c r="K4071" s="129"/>
      <c r="L4071" s="129"/>
    </row>
    <row r="4072" ht="14.25" spans="3:12">
      <c r="C4072" s="129"/>
      <c r="D4072" s="129"/>
      <c r="E4072" s="129"/>
      <c r="F4072" s="129"/>
      <c r="I4072" s="129"/>
      <c r="J4072" s="129"/>
      <c r="K4072" s="129"/>
      <c r="L4072" s="129"/>
    </row>
    <row r="4073" ht="14.25" spans="3:12">
      <c r="C4073" s="129"/>
      <c r="D4073" s="129"/>
      <c r="E4073" s="129"/>
      <c r="F4073" s="129"/>
      <c r="I4073" s="129"/>
      <c r="J4073" s="129"/>
      <c r="K4073" s="129"/>
      <c r="L4073" s="129"/>
    </row>
    <row r="4074" ht="14.25" spans="3:12">
      <c r="C4074" s="129"/>
      <c r="D4074" s="129"/>
      <c r="E4074" s="129"/>
      <c r="F4074" s="129"/>
      <c r="I4074" s="129"/>
      <c r="J4074" s="129"/>
      <c r="K4074" s="129"/>
      <c r="L4074" s="129"/>
    </row>
    <row r="4075" ht="14.25" spans="3:12">
      <c r="C4075" s="129"/>
      <c r="D4075" s="129"/>
      <c r="E4075" s="129"/>
      <c r="F4075" s="129"/>
      <c r="I4075" s="129"/>
      <c r="J4075" s="129"/>
      <c r="K4075" s="129"/>
      <c r="L4075" s="129"/>
    </row>
    <row r="4076" ht="14.25" spans="3:12">
      <c r="C4076" s="129"/>
      <c r="D4076" s="129"/>
      <c r="E4076" s="129"/>
      <c r="F4076" s="129"/>
      <c r="I4076" s="129"/>
      <c r="J4076" s="129"/>
      <c r="K4076" s="129"/>
      <c r="L4076" s="129"/>
    </row>
    <row r="4077" ht="14.25" spans="3:12">
      <c r="C4077" s="129"/>
      <c r="D4077" s="129"/>
      <c r="E4077" s="129"/>
      <c r="F4077" s="129"/>
      <c r="I4077" s="129"/>
      <c r="J4077" s="129"/>
      <c r="K4077" s="129"/>
      <c r="L4077" s="129"/>
    </row>
    <row r="4078" ht="14.25" spans="3:12">
      <c r="C4078" s="129"/>
      <c r="D4078" s="129"/>
      <c r="E4078" s="129"/>
      <c r="F4078" s="129"/>
      <c r="I4078" s="129"/>
      <c r="J4078" s="129"/>
      <c r="K4078" s="129"/>
      <c r="L4078" s="129"/>
    </row>
    <row r="4079" ht="14.25" spans="3:12">
      <c r="C4079" s="129"/>
      <c r="D4079" s="129"/>
      <c r="E4079" s="129"/>
      <c r="F4079" s="129"/>
      <c r="I4079" s="129"/>
      <c r="J4079" s="129"/>
      <c r="K4079" s="129"/>
      <c r="L4079" s="129"/>
    </row>
    <row r="4080" ht="14.25" spans="3:12">
      <c r="C4080" s="129"/>
      <c r="D4080" s="129"/>
      <c r="E4080" s="129"/>
      <c r="F4080" s="129"/>
      <c r="I4080" s="129"/>
      <c r="J4080" s="129"/>
      <c r="K4080" s="129"/>
      <c r="L4080" s="129"/>
    </row>
    <row r="4081" ht="14.25" spans="3:12">
      <c r="C4081" s="129"/>
      <c r="D4081" s="129"/>
      <c r="E4081" s="129"/>
      <c r="F4081" s="129"/>
      <c r="I4081" s="129"/>
      <c r="J4081" s="129"/>
      <c r="K4081" s="129"/>
      <c r="L4081" s="129"/>
    </row>
    <row r="4082" ht="14.25" spans="3:12">
      <c r="C4082" s="129"/>
      <c r="D4082" s="129"/>
      <c r="E4082" s="129"/>
      <c r="F4082" s="129"/>
      <c r="I4082" s="129"/>
      <c r="J4082" s="129"/>
      <c r="K4082" s="129"/>
      <c r="L4082" s="129"/>
    </row>
    <row r="4083" ht="14.25" spans="3:12">
      <c r="C4083" s="129"/>
      <c r="D4083" s="129"/>
      <c r="E4083" s="129"/>
      <c r="F4083" s="129"/>
      <c r="I4083" s="129"/>
      <c r="J4083" s="129"/>
      <c r="K4083" s="129"/>
      <c r="L4083" s="129"/>
    </row>
    <row r="4084" ht="14.25" spans="3:12">
      <c r="C4084" s="129"/>
      <c r="D4084" s="129"/>
      <c r="E4084" s="129"/>
      <c r="F4084" s="129"/>
      <c r="I4084" s="129"/>
      <c r="J4084" s="129"/>
      <c r="K4084" s="129"/>
      <c r="L4084" s="129"/>
    </row>
    <row r="4085" ht="14.25" spans="3:12">
      <c r="C4085" s="129"/>
      <c r="D4085" s="129"/>
      <c r="E4085" s="129"/>
      <c r="F4085" s="129"/>
      <c r="I4085" s="129"/>
      <c r="J4085" s="129"/>
      <c r="K4085" s="129"/>
      <c r="L4085" s="129"/>
    </row>
    <row r="4086" ht="14.25" spans="3:12">
      <c r="C4086" s="129"/>
      <c r="D4086" s="129"/>
      <c r="E4086" s="129"/>
      <c r="F4086" s="129"/>
      <c r="I4086" s="129"/>
      <c r="J4086" s="129"/>
      <c r="K4086" s="129"/>
      <c r="L4086" s="129"/>
    </row>
    <row r="4087" ht="14.25" spans="3:12">
      <c r="C4087" s="129"/>
      <c r="D4087" s="129"/>
      <c r="E4087" s="129"/>
      <c r="F4087" s="129"/>
      <c r="I4087" s="129"/>
      <c r="J4087" s="129"/>
      <c r="K4087" s="129"/>
      <c r="L4087" s="129"/>
    </row>
    <row r="4088" ht="14.25" spans="3:12">
      <c r="C4088" s="129"/>
      <c r="D4088" s="129"/>
      <c r="E4088" s="129"/>
      <c r="F4088" s="129"/>
      <c r="I4088" s="129"/>
      <c r="J4088" s="129"/>
      <c r="K4088" s="129"/>
      <c r="L4088" s="129"/>
    </row>
    <row r="4089" ht="14.25" spans="3:12">
      <c r="C4089" s="129"/>
      <c r="D4089" s="129"/>
      <c r="E4089" s="129"/>
      <c r="F4089" s="129"/>
      <c r="I4089" s="129"/>
      <c r="J4089" s="129"/>
      <c r="K4089" s="129"/>
      <c r="L4089" s="129"/>
    </row>
    <row r="4090" ht="14.25" spans="3:12">
      <c r="C4090" s="129"/>
      <c r="D4090" s="129"/>
      <c r="E4090" s="129"/>
      <c r="F4090" s="129"/>
      <c r="I4090" s="129"/>
      <c r="J4090" s="129"/>
      <c r="K4090" s="129"/>
      <c r="L4090" s="129"/>
    </row>
    <row r="4091" ht="14.25" spans="3:12">
      <c r="C4091" s="129"/>
      <c r="D4091" s="129"/>
      <c r="E4091" s="129"/>
      <c r="F4091" s="129"/>
      <c r="I4091" s="129"/>
      <c r="J4091" s="129"/>
      <c r="K4091" s="129"/>
      <c r="L4091" s="129"/>
    </row>
    <row r="4092" ht="14.25" spans="3:12">
      <c r="C4092" s="129"/>
      <c r="D4092" s="129"/>
      <c r="E4092" s="129"/>
      <c r="F4092" s="129"/>
      <c r="I4092" s="129"/>
      <c r="J4092" s="129"/>
      <c r="K4092" s="129"/>
      <c r="L4092" s="129"/>
    </row>
    <row r="4093" ht="14.25" spans="3:12">
      <c r="C4093" s="129"/>
      <c r="D4093" s="129"/>
      <c r="E4093" s="129"/>
      <c r="F4093" s="129"/>
      <c r="I4093" s="129"/>
      <c r="J4093" s="129"/>
      <c r="K4093" s="129"/>
      <c r="L4093" s="129"/>
    </row>
    <row r="4094" ht="14.25" spans="3:12">
      <c r="C4094" s="129"/>
      <c r="D4094" s="129"/>
      <c r="E4094" s="129"/>
      <c r="F4094" s="129"/>
      <c r="I4094" s="129"/>
      <c r="J4094" s="129"/>
      <c r="K4094" s="129"/>
      <c r="L4094" s="129"/>
    </row>
    <row r="4095" ht="14.25" spans="3:12">
      <c r="C4095" s="129"/>
      <c r="D4095" s="129"/>
      <c r="E4095" s="129"/>
      <c r="F4095" s="129"/>
      <c r="I4095" s="129"/>
      <c r="J4095" s="129"/>
      <c r="K4095" s="129"/>
      <c r="L4095" s="129"/>
    </row>
    <row r="4096" ht="14.25" spans="3:12">
      <c r="C4096" s="129"/>
      <c r="D4096" s="129"/>
      <c r="E4096" s="129"/>
      <c r="F4096" s="129"/>
      <c r="I4096" s="129"/>
      <c r="J4096" s="129"/>
      <c r="K4096" s="129"/>
      <c r="L4096" s="129"/>
    </row>
    <row r="4097" ht="14.25" spans="3:12">
      <c r="C4097" s="129"/>
      <c r="D4097" s="129"/>
      <c r="E4097" s="129"/>
      <c r="F4097" s="129"/>
      <c r="I4097" s="129"/>
      <c r="J4097" s="129"/>
      <c r="K4097" s="129"/>
      <c r="L4097" s="129"/>
    </row>
    <row r="4098" ht="14.25" spans="3:12">
      <c r="C4098" s="129"/>
      <c r="D4098" s="129"/>
      <c r="E4098" s="129"/>
      <c r="F4098" s="129"/>
      <c r="I4098" s="129"/>
      <c r="J4098" s="129"/>
      <c r="K4098" s="129"/>
      <c r="L4098" s="129"/>
    </row>
    <row r="4099" ht="14.25" spans="3:12">
      <c r="C4099" s="129"/>
      <c r="D4099" s="129"/>
      <c r="E4099" s="129"/>
      <c r="F4099" s="129"/>
      <c r="I4099" s="129"/>
      <c r="J4099" s="129"/>
      <c r="K4099" s="129"/>
      <c r="L4099" s="129"/>
    </row>
    <row r="4100" ht="14.25" spans="3:12">
      <c r="C4100" s="129"/>
      <c r="D4100" s="129"/>
      <c r="E4100" s="129"/>
      <c r="F4100" s="129"/>
      <c r="I4100" s="129"/>
      <c r="J4100" s="129"/>
      <c r="K4100" s="129"/>
      <c r="L4100" s="129"/>
    </row>
    <row r="4101" ht="14.25" spans="3:12">
      <c r="C4101" s="129"/>
      <c r="D4101" s="129"/>
      <c r="E4101" s="129"/>
      <c r="F4101" s="129"/>
      <c r="I4101" s="129"/>
      <c r="J4101" s="129"/>
      <c r="K4101" s="129"/>
      <c r="L4101" s="129"/>
    </row>
    <row r="4102" ht="14.25" spans="3:12">
      <c r="C4102" s="129"/>
      <c r="D4102" s="129"/>
      <c r="E4102" s="129"/>
      <c r="F4102" s="129"/>
      <c r="I4102" s="129"/>
      <c r="J4102" s="129"/>
      <c r="K4102" s="129"/>
      <c r="L4102" s="129"/>
    </row>
    <row r="4103" ht="14.25" spans="3:12">
      <c r="C4103" s="129"/>
      <c r="D4103" s="129"/>
      <c r="E4103" s="129"/>
      <c r="F4103" s="129"/>
      <c r="I4103" s="129"/>
      <c r="J4103" s="129"/>
      <c r="K4103" s="129"/>
      <c r="L4103" s="129"/>
    </row>
    <row r="4104" ht="14.25" spans="3:12">
      <c r="C4104" s="129"/>
      <c r="D4104" s="129"/>
      <c r="E4104" s="129"/>
      <c r="F4104" s="129"/>
      <c r="I4104" s="129"/>
      <c r="J4104" s="129"/>
      <c r="K4104" s="129"/>
      <c r="L4104" s="129"/>
    </row>
    <row r="4105" ht="14.25" spans="3:12">
      <c r="C4105" s="129"/>
      <c r="D4105" s="129"/>
      <c r="E4105" s="129"/>
      <c r="F4105" s="129"/>
      <c r="I4105" s="129"/>
      <c r="J4105" s="129"/>
      <c r="K4105" s="129"/>
      <c r="L4105" s="129"/>
    </row>
    <row r="4106" ht="14.25" spans="3:12">
      <c r="C4106" s="129"/>
      <c r="D4106" s="129"/>
      <c r="E4106" s="129"/>
      <c r="F4106" s="129"/>
      <c r="I4106" s="129"/>
      <c r="J4106" s="129"/>
      <c r="K4106" s="129"/>
      <c r="L4106" s="129"/>
    </row>
    <row r="4107" ht="14.25" spans="3:12">
      <c r="C4107" s="129"/>
      <c r="D4107" s="129"/>
      <c r="E4107" s="129"/>
      <c r="F4107" s="129"/>
      <c r="I4107" s="129"/>
      <c r="J4107" s="129"/>
      <c r="K4107" s="129"/>
      <c r="L4107" s="129"/>
    </row>
    <row r="4108" ht="14.25" spans="3:12">
      <c r="C4108" s="129"/>
      <c r="D4108" s="129"/>
      <c r="E4108" s="129"/>
      <c r="F4108" s="129"/>
      <c r="I4108" s="129"/>
      <c r="J4108" s="129"/>
      <c r="K4108" s="129"/>
      <c r="L4108" s="129"/>
    </row>
    <row r="4109" ht="14.25" spans="3:12">
      <c r="C4109" s="129"/>
      <c r="D4109" s="129"/>
      <c r="E4109" s="129"/>
      <c r="F4109" s="129"/>
      <c r="I4109" s="129"/>
      <c r="J4109" s="129"/>
      <c r="K4109" s="129"/>
      <c r="L4109" s="129"/>
    </row>
    <row r="4110" ht="14.25" spans="3:12">
      <c r="C4110" s="129"/>
      <c r="D4110" s="129"/>
      <c r="E4110" s="129"/>
      <c r="F4110" s="129"/>
      <c r="I4110" s="129"/>
      <c r="J4110" s="129"/>
      <c r="K4110" s="129"/>
      <c r="L4110" s="129"/>
    </row>
    <row r="4111" ht="14.25" spans="3:12">
      <c r="C4111" s="129"/>
      <c r="D4111" s="129"/>
      <c r="E4111" s="129"/>
      <c r="F4111" s="129"/>
      <c r="I4111" s="129"/>
      <c r="J4111" s="129"/>
      <c r="K4111" s="129"/>
      <c r="L4111" s="129"/>
    </row>
    <row r="4112" ht="14.25" spans="3:12">
      <c r="C4112" s="129"/>
      <c r="D4112" s="129"/>
      <c r="E4112" s="129"/>
      <c r="F4112" s="129"/>
      <c r="I4112" s="129"/>
      <c r="J4112" s="129"/>
      <c r="K4112" s="129"/>
      <c r="L4112" s="129"/>
    </row>
    <row r="4113" ht="14.25" spans="3:12">
      <c r="C4113" s="129"/>
      <c r="D4113" s="129"/>
      <c r="E4113" s="129"/>
      <c r="F4113" s="129"/>
      <c r="I4113" s="129"/>
      <c r="J4113" s="129"/>
      <c r="K4113" s="129"/>
      <c r="L4113" s="129"/>
    </row>
    <row r="4114" ht="14.25" spans="3:12">
      <c r="C4114" s="129"/>
      <c r="D4114" s="129"/>
      <c r="E4114" s="129"/>
      <c r="F4114" s="129"/>
      <c r="I4114" s="129"/>
      <c r="J4114" s="129"/>
      <c r="K4114" s="129"/>
      <c r="L4114" s="129"/>
    </row>
    <row r="4115" ht="14.25" spans="3:12">
      <c r="C4115" s="129"/>
      <c r="D4115" s="129"/>
      <c r="E4115" s="129"/>
      <c r="F4115" s="129"/>
      <c r="I4115" s="129"/>
      <c r="J4115" s="129"/>
      <c r="K4115" s="129"/>
      <c r="L4115" s="129"/>
    </row>
    <row r="4116" ht="14.25" spans="3:12">
      <c r="C4116" s="129"/>
      <c r="D4116" s="129"/>
      <c r="E4116" s="129"/>
      <c r="F4116" s="129"/>
      <c r="I4116" s="129"/>
      <c r="J4116" s="129"/>
      <c r="K4116" s="129"/>
      <c r="L4116" s="129"/>
    </row>
    <row r="4117" ht="14.25" spans="3:12">
      <c r="C4117" s="129"/>
      <c r="D4117" s="129"/>
      <c r="E4117" s="129"/>
      <c r="F4117" s="129"/>
      <c r="I4117" s="129"/>
      <c r="J4117" s="129"/>
      <c r="K4117" s="129"/>
      <c r="L4117" s="129"/>
    </row>
    <row r="4118" ht="14.25" spans="3:12">
      <c r="C4118" s="129"/>
      <c r="D4118" s="129"/>
      <c r="E4118" s="129"/>
      <c r="F4118" s="129"/>
      <c r="I4118" s="129"/>
      <c r="J4118" s="129"/>
      <c r="K4118" s="129"/>
      <c r="L4118" s="129"/>
    </row>
    <row r="4119" ht="14.25" spans="3:12">
      <c r="C4119" s="129"/>
      <c r="D4119" s="129"/>
      <c r="E4119" s="129"/>
      <c r="F4119" s="129"/>
      <c r="I4119" s="129"/>
      <c r="J4119" s="129"/>
      <c r="K4119" s="129"/>
      <c r="L4119" s="129"/>
    </row>
    <row r="4120" ht="14.25" spans="3:12">
      <c r="C4120" s="129"/>
      <c r="D4120" s="129"/>
      <c r="E4120" s="129"/>
      <c r="F4120" s="129"/>
      <c r="I4120" s="129"/>
      <c r="J4120" s="129"/>
      <c r="K4120" s="129"/>
      <c r="L4120" s="129"/>
    </row>
    <row r="4121" ht="14.25" spans="3:12">
      <c r="C4121" s="129"/>
      <c r="D4121" s="129"/>
      <c r="E4121" s="129"/>
      <c r="F4121" s="129"/>
      <c r="I4121" s="129"/>
      <c r="J4121" s="129"/>
      <c r="K4121" s="129"/>
      <c r="L4121" s="129"/>
    </row>
    <row r="4122" ht="14.25" spans="3:12">
      <c r="C4122" s="129"/>
      <c r="D4122" s="129"/>
      <c r="E4122" s="129"/>
      <c r="F4122" s="129"/>
      <c r="I4122" s="129"/>
      <c r="J4122" s="129"/>
      <c r="K4122" s="129"/>
      <c r="L4122" s="129"/>
    </row>
    <row r="4123" ht="14.25" spans="3:12">
      <c r="C4123" s="129"/>
      <c r="D4123" s="129"/>
      <c r="E4123" s="129"/>
      <c r="F4123" s="129"/>
      <c r="I4123" s="129"/>
      <c r="J4123" s="129"/>
      <c r="K4123" s="129"/>
      <c r="L4123" s="129"/>
    </row>
    <row r="4124" ht="14.25" spans="3:12">
      <c r="C4124" s="129"/>
      <c r="D4124" s="129"/>
      <c r="E4124" s="129"/>
      <c r="F4124" s="129"/>
      <c r="I4124" s="129"/>
      <c r="J4124" s="129"/>
      <c r="K4124" s="129"/>
      <c r="L4124" s="129"/>
    </row>
    <row r="4125" ht="14.25" spans="3:12">
      <c r="C4125" s="129"/>
      <c r="D4125" s="129"/>
      <c r="E4125" s="129"/>
      <c r="F4125" s="129"/>
      <c r="I4125" s="129"/>
      <c r="J4125" s="129"/>
      <c r="K4125" s="129"/>
      <c r="L4125" s="129"/>
    </row>
    <row r="4126" ht="14.25" spans="3:12">
      <c r="C4126" s="129"/>
      <c r="D4126" s="129"/>
      <c r="E4126" s="129"/>
      <c r="F4126" s="129"/>
      <c r="I4126" s="129"/>
      <c r="J4126" s="129"/>
      <c r="K4126" s="129"/>
      <c r="L4126" s="129"/>
    </row>
    <row r="4127" ht="14.25" spans="3:12">
      <c r="C4127" s="129"/>
      <c r="D4127" s="129"/>
      <c r="E4127" s="129"/>
      <c r="F4127" s="129"/>
      <c r="I4127" s="129"/>
      <c r="J4127" s="129"/>
      <c r="K4127" s="129"/>
      <c r="L4127" s="129"/>
    </row>
    <row r="4128" ht="14.25" spans="3:12">
      <c r="C4128" s="129"/>
      <c r="D4128" s="129"/>
      <c r="E4128" s="129"/>
      <c r="F4128" s="129"/>
      <c r="I4128" s="129"/>
      <c r="J4128" s="129"/>
      <c r="K4128" s="129"/>
      <c r="L4128" s="129"/>
    </row>
    <row r="4129" ht="14.25" spans="3:12">
      <c r="C4129" s="129"/>
      <c r="D4129" s="129"/>
      <c r="E4129" s="129"/>
      <c r="F4129" s="129"/>
      <c r="I4129" s="129"/>
      <c r="J4129" s="129"/>
      <c r="K4129" s="129"/>
      <c r="L4129" s="129"/>
    </row>
    <row r="4130" ht="14.25" spans="3:12">
      <c r="C4130" s="129"/>
      <c r="D4130" s="129"/>
      <c r="E4130" s="129"/>
      <c r="F4130" s="129"/>
      <c r="I4130" s="129"/>
      <c r="J4130" s="129"/>
      <c r="K4130" s="129"/>
      <c r="L4130" s="129"/>
    </row>
    <row r="4131" ht="14.25" spans="3:12">
      <c r="C4131" s="129"/>
      <c r="D4131" s="129"/>
      <c r="E4131" s="129"/>
      <c r="F4131" s="129"/>
      <c r="I4131" s="129"/>
      <c r="J4131" s="129"/>
      <c r="K4131" s="129"/>
      <c r="L4131" s="129"/>
    </row>
    <row r="4132" ht="14.25" spans="3:12">
      <c r="C4132" s="129"/>
      <c r="D4132" s="129"/>
      <c r="E4132" s="129"/>
      <c r="F4132" s="129"/>
      <c r="I4132" s="129"/>
      <c r="J4132" s="129"/>
      <c r="K4132" s="129"/>
      <c r="L4132" s="129"/>
    </row>
    <row r="4133" ht="14.25" spans="3:12">
      <c r="C4133" s="129"/>
      <c r="D4133" s="129"/>
      <c r="E4133" s="129"/>
      <c r="F4133" s="129"/>
      <c r="I4133" s="129"/>
      <c r="J4133" s="129"/>
      <c r="K4133" s="129"/>
      <c r="L4133" s="129"/>
    </row>
    <row r="4134" ht="14.25" spans="3:12">
      <c r="C4134" s="129"/>
      <c r="D4134" s="129"/>
      <c r="E4134" s="129"/>
      <c r="F4134" s="129"/>
      <c r="I4134" s="129"/>
      <c r="J4134" s="129"/>
      <c r="K4134" s="129"/>
      <c r="L4134" s="129"/>
    </row>
    <row r="4135" ht="14.25" spans="3:12">
      <c r="C4135" s="129"/>
      <c r="D4135" s="129"/>
      <c r="E4135" s="129"/>
      <c r="F4135" s="129"/>
      <c r="I4135" s="129"/>
      <c r="J4135" s="129"/>
      <c r="K4135" s="129"/>
      <c r="L4135" s="129"/>
    </row>
    <row r="4136" ht="14.25" spans="3:12">
      <c r="C4136" s="129"/>
      <c r="D4136" s="129"/>
      <c r="E4136" s="129"/>
      <c r="F4136" s="129"/>
      <c r="I4136" s="129"/>
      <c r="J4136" s="129"/>
      <c r="K4136" s="129"/>
      <c r="L4136" s="129"/>
    </row>
    <row r="4137" ht="14.25" spans="3:12">
      <c r="C4137" s="129"/>
      <c r="D4137" s="129"/>
      <c r="E4137" s="129"/>
      <c r="F4137" s="129"/>
      <c r="I4137" s="129"/>
      <c r="J4137" s="129"/>
      <c r="K4137" s="129"/>
      <c r="L4137" s="129"/>
    </row>
    <row r="4138" ht="14.25" spans="3:12">
      <c r="C4138" s="129"/>
      <c r="D4138" s="129"/>
      <c r="E4138" s="129"/>
      <c r="F4138" s="129"/>
      <c r="I4138" s="129"/>
      <c r="J4138" s="129"/>
      <c r="K4138" s="129"/>
      <c r="L4138" s="129"/>
    </row>
    <row r="4139" ht="14.25" spans="3:12">
      <c r="C4139" s="129"/>
      <c r="D4139" s="129"/>
      <c r="E4139" s="129"/>
      <c r="F4139" s="129"/>
      <c r="I4139" s="129"/>
      <c r="J4139" s="129"/>
      <c r="K4139" s="129"/>
      <c r="L4139" s="129"/>
    </row>
    <row r="4140" ht="14.25" spans="3:12">
      <c r="C4140" s="129"/>
      <c r="D4140" s="129"/>
      <c r="E4140" s="129"/>
      <c r="F4140" s="129"/>
      <c r="I4140" s="129"/>
      <c r="J4140" s="129"/>
      <c r="K4140" s="129"/>
      <c r="L4140" s="129"/>
    </row>
    <row r="4141" ht="14.25" spans="3:12">
      <c r="C4141" s="129"/>
      <c r="D4141" s="129"/>
      <c r="E4141" s="129"/>
      <c r="F4141" s="129"/>
      <c r="I4141" s="129"/>
      <c r="J4141" s="129"/>
      <c r="K4141" s="129"/>
      <c r="L4141" s="129"/>
    </row>
    <row r="4142" ht="14.25" spans="3:12">
      <c r="C4142" s="129"/>
      <c r="D4142" s="129"/>
      <c r="E4142" s="129"/>
      <c r="F4142" s="129"/>
      <c r="I4142" s="129"/>
      <c r="J4142" s="129"/>
      <c r="K4142" s="129"/>
      <c r="L4142" s="129"/>
    </row>
    <row r="4143" ht="14.25" spans="3:12">
      <c r="C4143" s="129"/>
      <c r="D4143" s="129"/>
      <c r="E4143" s="129"/>
      <c r="F4143" s="129"/>
      <c r="I4143" s="129"/>
      <c r="J4143" s="129"/>
      <c r="K4143" s="129"/>
      <c r="L4143" s="129"/>
    </row>
    <row r="4144" ht="14.25" spans="3:12">
      <c r="C4144" s="129"/>
      <c r="D4144" s="129"/>
      <c r="E4144" s="129"/>
      <c r="F4144" s="129"/>
      <c r="I4144" s="129"/>
      <c r="J4144" s="129"/>
      <c r="K4144" s="129"/>
      <c r="L4144" s="129"/>
    </row>
    <row r="4145" ht="14.25" spans="3:12">
      <c r="C4145" s="129"/>
      <c r="D4145" s="129"/>
      <c r="E4145" s="129"/>
      <c r="F4145" s="129"/>
      <c r="I4145" s="129"/>
      <c r="J4145" s="129"/>
      <c r="K4145" s="129"/>
      <c r="L4145" s="129"/>
    </row>
    <row r="4146" ht="14.25" spans="3:12">
      <c r="C4146" s="129"/>
      <c r="D4146" s="129"/>
      <c r="E4146" s="129"/>
      <c r="F4146" s="129"/>
      <c r="I4146" s="129"/>
      <c r="J4146" s="129"/>
      <c r="K4146" s="129"/>
      <c r="L4146" s="129"/>
    </row>
    <row r="4147" ht="14.25" spans="3:12">
      <c r="C4147" s="129"/>
      <c r="D4147" s="129"/>
      <c r="E4147" s="129"/>
      <c r="F4147" s="129"/>
      <c r="I4147" s="129"/>
      <c r="J4147" s="129"/>
      <c r="K4147" s="129"/>
      <c r="L4147" s="129"/>
    </row>
    <row r="4148" ht="14.25" spans="3:12">
      <c r="C4148" s="129"/>
      <c r="D4148" s="129"/>
      <c r="E4148" s="129"/>
      <c r="F4148" s="129"/>
      <c r="I4148" s="129"/>
      <c r="J4148" s="129"/>
      <c r="K4148" s="129"/>
      <c r="L4148" s="129"/>
    </row>
    <row r="4149" ht="14.25" spans="3:12">
      <c r="C4149" s="129"/>
      <c r="D4149" s="129"/>
      <c r="E4149" s="129"/>
      <c r="F4149" s="129"/>
      <c r="I4149" s="129"/>
      <c r="J4149" s="129"/>
      <c r="K4149" s="129"/>
      <c r="L4149" s="129"/>
    </row>
    <row r="4150" ht="14.25" spans="3:12">
      <c r="C4150" s="129"/>
      <c r="D4150" s="129"/>
      <c r="E4150" s="129"/>
      <c r="F4150" s="129"/>
      <c r="I4150" s="129"/>
      <c r="J4150" s="129"/>
      <c r="K4150" s="129"/>
      <c r="L4150" s="129"/>
    </row>
    <row r="4151" ht="14.25" spans="3:12">
      <c r="C4151" s="129"/>
      <c r="D4151" s="129"/>
      <c r="E4151" s="129"/>
      <c r="F4151" s="129"/>
      <c r="I4151" s="129"/>
      <c r="J4151" s="129"/>
      <c r="K4151" s="129"/>
      <c r="L4151" s="129"/>
    </row>
    <row r="4152" ht="14.25" spans="3:12">
      <c r="C4152" s="129"/>
      <c r="D4152" s="129"/>
      <c r="E4152" s="129"/>
      <c r="F4152" s="129"/>
      <c r="I4152" s="129"/>
      <c r="J4152" s="129"/>
      <c r="K4152" s="129"/>
      <c r="L4152" s="129"/>
    </row>
    <row r="4153" ht="14.25" spans="3:12">
      <c r="C4153" s="129"/>
      <c r="D4153" s="129"/>
      <c r="E4153" s="129"/>
      <c r="F4153" s="129"/>
      <c r="I4153" s="129"/>
      <c r="J4153" s="129"/>
      <c r="K4153" s="129"/>
      <c r="L4153" s="129"/>
    </row>
    <row r="4154" ht="14.25" spans="3:12">
      <c r="C4154" s="129"/>
      <c r="D4154" s="129"/>
      <c r="E4154" s="129"/>
      <c r="F4154" s="129"/>
      <c r="I4154" s="129"/>
      <c r="J4154" s="129"/>
      <c r="K4154" s="129"/>
      <c r="L4154" s="129"/>
    </row>
    <row r="4155" ht="14.25" spans="3:12">
      <c r="C4155" s="129"/>
      <c r="D4155" s="129"/>
      <c r="E4155" s="129"/>
      <c r="F4155" s="129"/>
      <c r="I4155" s="129"/>
      <c r="J4155" s="129"/>
      <c r="K4155" s="129"/>
      <c r="L4155" s="129"/>
    </row>
    <row r="4156" ht="14.25" spans="3:12">
      <c r="C4156" s="129"/>
      <c r="D4156" s="129"/>
      <c r="E4156" s="129"/>
      <c r="F4156" s="129"/>
      <c r="I4156" s="129"/>
      <c r="J4156" s="129"/>
      <c r="K4156" s="129"/>
      <c r="L4156" s="129"/>
    </row>
    <row r="4157" ht="14.25" spans="3:12">
      <c r="C4157" s="129"/>
      <c r="D4157" s="129"/>
      <c r="E4157" s="129"/>
      <c r="F4157" s="129"/>
      <c r="I4157" s="129"/>
      <c r="J4157" s="129"/>
      <c r="K4157" s="129"/>
      <c r="L4157" s="129"/>
    </row>
    <row r="4158" ht="14.25" spans="3:12">
      <c r="C4158" s="129"/>
      <c r="D4158" s="129"/>
      <c r="E4158" s="129"/>
      <c r="F4158" s="129"/>
      <c r="I4158" s="129"/>
      <c r="J4158" s="129"/>
      <c r="K4158" s="129"/>
      <c r="L4158" s="129"/>
    </row>
    <row r="4159" ht="14.25" spans="3:12">
      <c r="C4159" s="129"/>
      <c r="D4159" s="129"/>
      <c r="E4159" s="129"/>
      <c r="F4159" s="129"/>
      <c r="I4159" s="129"/>
      <c r="J4159" s="129"/>
      <c r="K4159" s="129"/>
      <c r="L4159" s="129"/>
    </row>
    <row r="4160" ht="14.25" spans="3:12">
      <c r="C4160" s="129"/>
      <c r="D4160" s="129"/>
      <c r="E4160" s="129"/>
      <c r="F4160" s="129"/>
      <c r="I4160" s="129"/>
      <c r="J4160" s="129"/>
      <c r="K4160" s="129"/>
      <c r="L4160" s="129"/>
    </row>
    <row r="4161" ht="14.25" spans="3:12">
      <c r="C4161" s="129"/>
      <c r="D4161" s="129"/>
      <c r="E4161" s="129"/>
      <c r="F4161" s="129"/>
      <c r="I4161" s="129"/>
      <c r="J4161" s="129"/>
      <c r="K4161" s="129"/>
      <c r="L4161" s="129"/>
    </row>
    <row r="4162" ht="14.25" spans="3:12">
      <c r="C4162" s="129"/>
      <c r="D4162" s="129"/>
      <c r="E4162" s="129"/>
      <c r="F4162" s="129"/>
      <c r="I4162" s="129"/>
      <c r="J4162" s="129"/>
      <c r="K4162" s="129"/>
      <c r="L4162" s="129"/>
    </row>
    <row r="4163" ht="14.25" spans="3:12">
      <c r="C4163" s="129"/>
      <c r="D4163" s="129"/>
      <c r="E4163" s="129"/>
      <c r="F4163" s="129"/>
      <c r="I4163" s="129"/>
      <c r="J4163" s="129"/>
      <c r="K4163" s="129"/>
      <c r="L4163" s="129"/>
    </row>
    <row r="4164" ht="14.25" spans="3:12">
      <c r="C4164" s="129"/>
      <c r="D4164" s="129"/>
      <c r="E4164" s="129"/>
      <c r="F4164" s="129"/>
      <c r="I4164" s="129"/>
      <c r="J4164" s="129"/>
      <c r="K4164" s="129"/>
      <c r="L4164" s="129"/>
    </row>
    <row r="4165" ht="14.25" spans="3:12">
      <c r="C4165" s="129"/>
      <c r="D4165" s="129"/>
      <c r="E4165" s="129"/>
      <c r="F4165" s="129"/>
      <c r="I4165" s="129"/>
      <c r="J4165" s="129"/>
      <c r="K4165" s="129"/>
      <c r="L4165" s="129"/>
    </row>
    <row r="4166" ht="14.25" spans="3:12">
      <c r="C4166" s="129"/>
      <c r="D4166" s="129"/>
      <c r="E4166" s="129"/>
      <c r="F4166" s="129"/>
      <c r="I4166" s="129"/>
      <c r="J4166" s="129"/>
      <c r="K4166" s="129"/>
      <c r="L4166" s="129"/>
    </row>
    <row r="4167" ht="14.25" spans="3:12">
      <c r="C4167" s="129"/>
      <c r="D4167" s="129"/>
      <c r="E4167" s="129"/>
      <c r="F4167" s="129"/>
      <c r="I4167" s="129"/>
      <c r="J4167" s="129"/>
      <c r="K4167" s="129"/>
      <c r="L4167" s="129"/>
    </row>
    <row r="4168" ht="14.25" spans="3:12">
      <c r="C4168" s="129"/>
      <c r="D4168" s="129"/>
      <c r="E4168" s="129"/>
      <c r="F4168" s="129"/>
      <c r="I4168" s="129"/>
      <c r="J4168" s="129"/>
      <c r="K4168" s="129"/>
      <c r="L4168" s="129"/>
    </row>
    <row r="4169" ht="14.25" spans="3:12">
      <c r="C4169" s="129"/>
      <c r="D4169" s="129"/>
      <c r="E4169" s="129"/>
      <c r="F4169" s="129"/>
      <c r="I4169" s="129"/>
      <c r="J4169" s="129"/>
      <c r="K4169" s="129"/>
      <c r="L4169" s="129"/>
    </row>
    <row r="4170" ht="14.25" spans="3:12">
      <c r="C4170" s="129"/>
      <c r="D4170" s="129"/>
      <c r="E4170" s="129"/>
      <c r="F4170" s="129"/>
      <c r="I4170" s="129"/>
      <c r="J4170" s="129"/>
      <c r="K4170" s="129"/>
      <c r="L4170" s="129"/>
    </row>
    <row r="4171" ht="14.25" spans="3:12">
      <c r="C4171" s="129"/>
      <c r="D4171" s="129"/>
      <c r="E4171" s="129"/>
      <c r="F4171" s="129"/>
      <c r="I4171" s="129"/>
      <c r="J4171" s="129"/>
      <c r="K4171" s="129"/>
      <c r="L4171" s="129"/>
    </row>
    <row r="4172" ht="14.25" spans="3:12">
      <c r="C4172" s="129"/>
      <c r="D4172" s="129"/>
      <c r="E4172" s="129"/>
      <c r="F4172" s="129"/>
      <c r="I4172" s="129"/>
      <c r="J4172" s="129"/>
      <c r="K4172" s="129"/>
      <c r="L4172" s="129"/>
    </row>
    <row r="4173" ht="14.25" spans="3:12">
      <c r="C4173" s="129"/>
      <c r="D4173" s="129"/>
      <c r="E4173" s="129"/>
      <c r="F4173" s="129"/>
      <c r="I4173" s="129"/>
      <c r="J4173" s="129"/>
      <c r="K4173" s="129"/>
      <c r="L4173" s="129"/>
    </row>
    <row r="4174" ht="14.25" spans="3:12">
      <c r="C4174" s="129"/>
      <c r="D4174" s="129"/>
      <c r="E4174" s="129"/>
      <c r="F4174" s="129"/>
      <c r="I4174" s="129"/>
      <c r="J4174" s="129"/>
      <c r="K4174" s="129"/>
      <c r="L4174" s="129"/>
    </row>
    <row r="4175" ht="14.25" spans="3:12">
      <c r="C4175" s="129"/>
      <c r="D4175" s="129"/>
      <c r="E4175" s="129"/>
      <c r="F4175" s="129"/>
      <c r="I4175" s="129"/>
      <c r="J4175" s="129"/>
      <c r="K4175" s="129"/>
      <c r="L4175" s="129"/>
    </row>
    <row r="4176" ht="14.25" spans="3:12">
      <c r="C4176" s="129"/>
      <c r="D4176" s="129"/>
      <c r="E4176" s="129"/>
      <c r="F4176" s="129"/>
      <c r="I4176" s="129"/>
      <c r="J4176" s="129"/>
      <c r="K4176" s="129"/>
      <c r="L4176" s="129"/>
    </row>
    <row r="4177" ht="14.25" spans="3:12">
      <c r="C4177" s="129"/>
      <c r="D4177" s="129"/>
      <c r="E4177" s="129"/>
      <c r="F4177" s="129"/>
      <c r="I4177" s="129"/>
      <c r="J4177" s="129"/>
      <c r="K4177" s="129"/>
      <c r="L4177" s="129"/>
    </row>
    <row r="4178" ht="14.25" spans="3:12">
      <c r="C4178" s="129"/>
      <c r="D4178" s="129"/>
      <c r="E4178" s="129"/>
      <c r="F4178" s="129"/>
      <c r="I4178" s="129"/>
      <c r="J4178" s="129"/>
      <c r="K4178" s="129"/>
      <c r="L4178" s="129"/>
    </row>
    <row r="4179" ht="14.25" spans="3:12">
      <c r="C4179" s="129"/>
      <c r="D4179" s="129"/>
      <c r="E4179" s="129"/>
      <c r="F4179" s="129"/>
      <c r="I4179" s="129"/>
      <c r="J4179" s="129"/>
      <c r="K4179" s="129"/>
      <c r="L4179" s="129"/>
    </row>
    <row r="4180" ht="14.25" spans="3:12">
      <c r="C4180" s="129"/>
      <c r="D4180" s="129"/>
      <c r="E4180" s="129"/>
      <c r="F4180" s="129"/>
      <c r="I4180" s="129"/>
      <c r="J4180" s="129"/>
      <c r="K4180" s="129"/>
      <c r="L4180" s="129"/>
    </row>
    <row r="4181" ht="14.25" spans="3:12">
      <c r="C4181" s="129"/>
      <c r="D4181" s="129"/>
      <c r="E4181" s="129"/>
      <c r="F4181" s="129"/>
      <c r="I4181" s="129"/>
      <c r="J4181" s="129"/>
      <c r="K4181" s="129"/>
      <c r="L4181" s="129"/>
    </row>
    <row r="4182" ht="14.25" spans="3:12">
      <c r="C4182" s="129"/>
      <c r="D4182" s="129"/>
      <c r="E4182" s="129"/>
      <c r="F4182" s="129"/>
      <c r="I4182" s="129"/>
      <c r="J4182" s="129"/>
      <c r="K4182" s="129"/>
      <c r="L4182" s="129"/>
    </row>
    <row r="4183" ht="14.25" spans="3:12">
      <c r="C4183" s="129"/>
      <c r="D4183" s="129"/>
      <c r="E4183" s="129"/>
      <c r="F4183" s="129"/>
      <c r="I4183" s="129"/>
      <c r="J4183" s="129"/>
      <c r="K4183" s="129"/>
      <c r="L4183" s="129"/>
    </row>
    <row r="4184" ht="14.25" spans="3:12">
      <c r="C4184" s="129"/>
      <c r="D4184" s="129"/>
      <c r="E4184" s="129"/>
      <c r="F4184" s="129"/>
      <c r="I4184" s="129"/>
      <c r="J4184" s="129"/>
      <c r="K4184" s="129"/>
      <c r="L4184" s="129"/>
    </row>
    <row r="4185" ht="14.25" spans="3:12">
      <c r="C4185" s="129"/>
      <c r="D4185" s="129"/>
      <c r="E4185" s="129"/>
      <c r="F4185" s="129"/>
      <c r="I4185" s="129"/>
      <c r="J4185" s="129"/>
      <c r="K4185" s="129"/>
      <c r="L4185" s="129"/>
    </row>
    <row r="4186" ht="14.25" spans="3:12">
      <c r="C4186" s="129"/>
      <c r="D4186" s="129"/>
      <c r="E4186" s="129"/>
      <c r="F4186" s="129"/>
      <c r="I4186" s="129"/>
      <c r="J4186" s="129"/>
      <c r="K4186" s="129"/>
      <c r="L4186" s="129"/>
    </row>
    <row r="4187" ht="14.25" spans="3:12">
      <c r="C4187" s="129"/>
      <c r="D4187" s="129"/>
      <c r="E4187" s="129"/>
      <c r="F4187" s="129"/>
      <c r="I4187" s="129"/>
      <c r="J4187" s="129"/>
      <c r="K4187" s="129"/>
      <c r="L4187" s="129"/>
    </row>
    <row r="4188" ht="14.25" spans="3:12">
      <c r="C4188" s="129"/>
      <c r="D4188" s="129"/>
      <c r="E4188" s="129"/>
      <c r="F4188" s="129"/>
      <c r="I4188" s="129"/>
      <c r="J4188" s="129"/>
      <c r="K4188" s="129"/>
      <c r="L4188" s="129"/>
    </row>
    <row r="4189" ht="14.25" spans="3:12">
      <c r="C4189" s="129"/>
      <c r="D4189" s="129"/>
      <c r="E4189" s="129"/>
      <c r="F4189" s="129"/>
      <c r="I4189" s="129"/>
      <c r="J4189" s="129"/>
      <c r="K4189" s="129"/>
      <c r="L4189" s="129"/>
    </row>
    <row r="4190" ht="14.25" spans="3:12">
      <c r="C4190" s="129"/>
      <c r="D4190" s="129"/>
      <c r="E4190" s="129"/>
      <c r="F4190" s="129"/>
      <c r="I4190" s="129"/>
      <c r="J4190" s="129"/>
      <c r="K4190" s="129"/>
      <c r="L4190" s="129"/>
    </row>
    <row r="4191" ht="14.25" spans="3:12">
      <c r="C4191" s="129"/>
      <c r="D4191" s="129"/>
      <c r="E4191" s="129"/>
      <c r="F4191" s="129"/>
      <c r="I4191" s="129"/>
      <c r="J4191" s="129"/>
      <c r="K4191" s="129"/>
      <c r="L4191" s="129"/>
    </row>
    <row r="4192" ht="14.25" spans="3:12">
      <c r="C4192" s="129"/>
      <c r="D4192" s="129"/>
      <c r="E4192" s="129"/>
      <c r="F4192" s="129"/>
      <c r="I4192" s="129"/>
      <c r="J4192" s="129"/>
      <c r="K4192" s="129"/>
      <c r="L4192" s="129"/>
    </row>
    <row r="4193" ht="14.25" spans="3:12">
      <c r="C4193" s="129"/>
      <c r="D4193" s="129"/>
      <c r="E4193" s="129"/>
      <c r="F4193" s="129"/>
      <c r="I4193" s="129"/>
      <c r="J4193" s="129"/>
      <c r="K4193" s="129"/>
      <c r="L4193" s="129"/>
    </row>
    <row r="4194" ht="14.25" spans="3:12">
      <c r="C4194" s="129"/>
      <c r="D4194" s="129"/>
      <c r="E4194" s="129"/>
      <c r="F4194" s="129"/>
      <c r="I4194" s="129"/>
      <c r="J4194" s="129"/>
      <c r="K4194" s="129"/>
      <c r="L4194" s="129"/>
    </row>
    <row r="4195" ht="14.25" spans="3:12">
      <c r="C4195" s="129"/>
      <c r="D4195" s="129"/>
      <c r="E4195" s="129"/>
      <c r="F4195" s="129"/>
      <c r="I4195" s="129"/>
      <c r="J4195" s="129"/>
      <c r="K4195" s="129"/>
      <c r="L4195" s="129"/>
    </row>
    <row r="4196" ht="14.25" spans="3:12">
      <c r="C4196" s="129"/>
      <c r="D4196" s="129"/>
      <c r="E4196" s="129"/>
      <c r="F4196" s="129"/>
      <c r="I4196" s="129"/>
      <c r="J4196" s="129"/>
      <c r="K4196" s="129"/>
      <c r="L4196" s="129"/>
    </row>
    <row r="4197" ht="14.25" spans="3:12">
      <c r="C4197" s="129"/>
      <c r="D4197" s="129"/>
      <c r="E4197" s="129"/>
      <c r="F4197" s="129"/>
      <c r="I4197" s="129"/>
      <c r="J4197" s="129"/>
      <c r="K4197" s="129"/>
      <c r="L4197" s="129"/>
    </row>
    <row r="4198" ht="14.25" spans="3:12">
      <c r="C4198" s="129"/>
      <c r="D4198" s="129"/>
      <c r="E4198" s="129"/>
      <c r="F4198" s="129"/>
      <c r="I4198" s="129"/>
      <c r="J4198" s="129"/>
      <c r="K4198" s="129"/>
      <c r="L4198" s="129"/>
    </row>
    <row r="4199" ht="14.25" spans="3:12">
      <c r="C4199" s="129"/>
      <c r="D4199" s="129"/>
      <c r="E4199" s="129"/>
      <c r="F4199" s="129"/>
      <c r="I4199" s="129"/>
      <c r="J4199" s="129"/>
      <c r="K4199" s="129"/>
      <c r="L4199" s="129"/>
    </row>
    <row r="4200" ht="14.25" spans="3:12">
      <c r="C4200" s="129"/>
      <c r="D4200" s="129"/>
      <c r="E4200" s="129"/>
      <c r="F4200" s="129"/>
      <c r="I4200" s="129"/>
      <c r="J4200" s="129"/>
      <c r="K4200" s="129"/>
      <c r="L4200" s="129"/>
    </row>
    <row r="4201" ht="14.25" spans="3:12">
      <c r="C4201" s="129"/>
      <c r="D4201" s="129"/>
      <c r="E4201" s="129"/>
      <c r="F4201" s="129"/>
      <c r="I4201" s="129"/>
      <c r="J4201" s="129"/>
      <c r="K4201" s="129"/>
      <c r="L4201" s="129"/>
    </row>
    <row r="4202" ht="14.25" spans="3:12">
      <c r="C4202" s="129"/>
      <c r="D4202" s="129"/>
      <c r="E4202" s="129"/>
      <c r="F4202" s="129"/>
      <c r="I4202" s="129"/>
      <c r="J4202" s="129"/>
      <c r="K4202" s="129"/>
      <c r="L4202" s="129"/>
    </row>
    <row r="4203" ht="14.25" spans="3:12">
      <c r="C4203" s="129"/>
      <c r="D4203" s="129"/>
      <c r="E4203" s="129"/>
      <c r="F4203" s="129"/>
      <c r="I4203" s="129"/>
      <c r="J4203" s="129"/>
      <c r="K4203" s="129"/>
      <c r="L4203" s="129"/>
    </row>
    <row r="4204" ht="14.25" spans="3:12">
      <c r="C4204" s="129"/>
      <c r="D4204" s="129"/>
      <c r="E4204" s="129"/>
      <c r="F4204" s="129"/>
      <c r="I4204" s="129"/>
      <c r="J4204" s="129"/>
      <c r="K4204" s="129"/>
      <c r="L4204" s="129"/>
    </row>
    <row r="4205" ht="14.25" spans="3:12">
      <c r="C4205" s="129"/>
      <c r="D4205" s="129"/>
      <c r="E4205" s="129"/>
      <c r="F4205" s="129"/>
      <c r="I4205" s="129"/>
      <c r="J4205" s="129"/>
      <c r="K4205" s="129"/>
      <c r="L4205" s="129"/>
    </row>
    <row r="4206" ht="14.25" spans="3:12">
      <c r="C4206" s="129"/>
      <c r="D4206" s="129"/>
      <c r="E4206" s="129"/>
      <c r="F4206" s="129"/>
      <c r="I4206" s="129"/>
      <c r="J4206" s="129"/>
      <c r="K4206" s="129"/>
      <c r="L4206" s="129"/>
    </row>
    <row r="4207" ht="14.25" spans="3:12">
      <c r="C4207" s="129"/>
      <c r="D4207" s="129"/>
      <c r="E4207" s="129"/>
      <c r="F4207" s="129"/>
      <c r="I4207" s="129"/>
      <c r="J4207" s="129"/>
      <c r="K4207" s="129"/>
      <c r="L4207" s="129"/>
    </row>
    <row r="4208" ht="14.25" spans="3:12">
      <c r="C4208" s="129"/>
      <c r="D4208" s="129"/>
      <c r="E4208" s="129"/>
      <c r="F4208" s="129"/>
      <c r="I4208" s="129"/>
      <c r="J4208" s="129"/>
      <c r="K4208" s="129"/>
      <c r="L4208" s="129"/>
    </row>
    <row r="4209" ht="14.25" spans="3:12">
      <c r="C4209" s="129"/>
      <c r="D4209" s="129"/>
      <c r="E4209" s="129"/>
      <c r="F4209" s="129"/>
      <c r="I4209" s="129"/>
      <c r="J4209" s="129"/>
      <c r="K4209" s="129"/>
      <c r="L4209" s="129"/>
    </row>
    <row r="4210" ht="14.25" spans="3:12">
      <c r="C4210" s="129"/>
      <c r="D4210" s="129"/>
      <c r="E4210" s="129"/>
      <c r="F4210" s="129"/>
      <c r="I4210" s="129"/>
      <c r="J4210" s="129"/>
      <c r="K4210" s="129"/>
      <c r="L4210" s="129"/>
    </row>
    <row r="4211" ht="14.25" spans="3:12">
      <c r="C4211" s="129"/>
      <c r="D4211" s="129"/>
      <c r="E4211" s="129"/>
      <c r="F4211" s="129"/>
      <c r="I4211" s="129"/>
      <c r="J4211" s="129"/>
      <c r="K4211" s="129"/>
      <c r="L4211" s="129"/>
    </row>
    <row r="4212" ht="14.25" spans="3:12">
      <c r="C4212" s="129"/>
      <c r="D4212" s="129"/>
      <c r="E4212" s="129"/>
      <c r="F4212" s="129"/>
      <c r="I4212" s="129"/>
      <c r="J4212" s="129"/>
      <c r="K4212" s="129"/>
      <c r="L4212" s="129"/>
    </row>
    <row r="4213" ht="14.25" spans="3:12">
      <c r="C4213" s="129"/>
      <c r="D4213" s="129"/>
      <c r="E4213" s="129"/>
      <c r="F4213" s="129"/>
      <c r="I4213" s="129"/>
      <c r="J4213" s="129"/>
      <c r="K4213" s="129"/>
      <c r="L4213" s="129"/>
    </row>
    <row r="4214" ht="14.25" spans="3:12">
      <c r="C4214" s="129"/>
      <c r="D4214" s="129"/>
      <c r="E4214" s="129"/>
      <c r="F4214" s="129"/>
      <c r="I4214" s="129"/>
      <c r="J4214" s="129"/>
      <c r="K4214" s="129"/>
      <c r="L4214" s="129"/>
    </row>
    <row r="4215" ht="14.25" spans="3:12">
      <c r="C4215" s="129"/>
      <c r="D4215" s="129"/>
      <c r="E4215" s="129"/>
      <c r="F4215" s="129"/>
      <c r="I4215" s="129"/>
      <c r="J4215" s="129"/>
      <c r="K4215" s="129"/>
      <c r="L4215" s="129"/>
    </row>
    <row r="4216" ht="14.25" spans="3:12">
      <c r="C4216" s="129"/>
      <c r="D4216" s="129"/>
      <c r="E4216" s="129"/>
      <c r="F4216" s="129"/>
      <c r="I4216" s="129"/>
      <c r="J4216" s="129"/>
      <c r="K4216" s="129"/>
      <c r="L4216" s="129"/>
    </row>
    <row r="4217" ht="14.25" spans="3:12">
      <c r="C4217" s="129"/>
      <c r="D4217" s="129"/>
      <c r="E4217" s="129"/>
      <c r="F4217" s="129"/>
      <c r="I4217" s="129"/>
      <c r="J4217" s="129"/>
      <c r="K4217" s="129"/>
      <c r="L4217" s="129"/>
    </row>
    <row r="4218" ht="14.25" spans="3:12">
      <c r="C4218" s="129"/>
      <c r="D4218" s="129"/>
      <c r="E4218" s="129"/>
      <c r="F4218" s="129"/>
      <c r="I4218" s="129"/>
      <c r="J4218" s="129"/>
      <c r="K4218" s="129"/>
      <c r="L4218" s="129"/>
    </row>
    <row r="4219" ht="14.25" spans="3:12">
      <c r="C4219" s="129"/>
      <c r="D4219" s="129"/>
      <c r="E4219" s="129"/>
      <c r="F4219" s="129"/>
      <c r="I4219" s="129"/>
      <c r="J4219" s="129"/>
      <c r="K4219" s="129"/>
      <c r="L4219" s="129"/>
    </row>
    <row r="4220" ht="14.25" spans="3:12">
      <c r="C4220" s="129"/>
      <c r="D4220" s="129"/>
      <c r="E4220" s="129"/>
      <c r="F4220" s="129"/>
      <c r="I4220" s="129"/>
      <c r="J4220" s="129"/>
      <c r="K4220" s="129"/>
      <c r="L4220" s="129"/>
    </row>
    <row r="4221" ht="14.25" spans="3:12">
      <c r="C4221" s="129"/>
      <c r="D4221" s="129"/>
      <c r="E4221" s="129"/>
      <c r="F4221" s="129"/>
      <c r="I4221" s="129"/>
      <c r="J4221" s="129"/>
      <c r="K4221" s="129"/>
      <c r="L4221" s="129"/>
    </row>
    <row r="4222" ht="14.25" spans="3:12">
      <c r="C4222" s="129"/>
      <c r="D4222" s="129"/>
      <c r="E4222" s="129"/>
      <c r="F4222" s="129"/>
      <c r="I4222" s="129"/>
      <c r="J4222" s="129"/>
      <c r="K4222" s="129"/>
      <c r="L4222" s="129"/>
    </row>
    <row r="4223" ht="14.25" spans="3:12">
      <c r="C4223" s="129"/>
      <c r="D4223" s="129"/>
      <c r="E4223" s="129"/>
      <c r="F4223" s="129"/>
      <c r="I4223" s="129"/>
      <c r="J4223" s="129"/>
      <c r="K4223" s="129"/>
      <c r="L4223" s="129"/>
    </row>
    <row r="4224" ht="14.25" spans="3:12">
      <c r="C4224" s="129"/>
      <c r="D4224" s="129"/>
      <c r="E4224" s="129"/>
      <c r="F4224" s="129"/>
      <c r="I4224" s="129"/>
      <c r="J4224" s="129"/>
      <c r="K4224" s="129"/>
      <c r="L4224" s="129"/>
    </row>
    <row r="4225" ht="14.25" spans="3:12">
      <c r="C4225" s="129"/>
      <c r="D4225" s="129"/>
      <c r="E4225" s="129"/>
      <c r="F4225" s="129"/>
      <c r="I4225" s="129"/>
      <c r="J4225" s="129"/>
      <c r="K4225" s="129"/>
      <c r="L4225" s="129"/>
    </row>
    <row r="4226" ht="14.25" spans="3:12">
      <c r="C4226" s="129"/>
      <c r="D4226" s="129"/>
      <c r="E4226" s="129"/>
      <c r="F4226" s="129"/>
      <c r="I4226" s="129"/>
      <c r="J4226" s="129"/>
      <c r="K4226" s="129"/>
      <c r="L4226" s="129"/>
    </row>
    <row r="4227" ht="14.25" spans="3:12">
      <c r="C4227" s="129"/>
      <c r="D4227" s="129"/>
      <c r="E4227" s="129"/>
      <c r="F4227" s="129"/>
      <c r="I4227" s="129"/>
      <c r="J4227" s="129"/>
      <c r="K4227" s="129"/>
      <c r="L4227" s="129"/>
    </row>
    <row r="4228" ht="14.25" spans="3:12">
      <c r="C4228" s="129"/>
      <c r="D4228" s="129"/>
      <c r="E4228" s="129"/>
      <c r="F4228" s="129"/>
      <c r="I4228" s="129"/>
      <c r="J4228" s="129"/>
      <c r="K4228" s="129"/>
      <c r="L4228" s="129"/>
    </row>
    <row r="4229" ht="14.25" spans="3:12">
      <c r="C4229" s="129"/>
      <c r="D4229" s="129"/>
      <c r="E4229" s="129"/>
      <c r="F4229" s="129"/>
      <c r="I4229" s="129"/>
      <c r="J4229" s="129"/>
      <c r="K4229" s="129"/>
      <c r="L4229" s="129"/>
    </row>
    <row r="4230" ht="14.25" spans="3:12">
      <c r="C4230" s="129"/>
      <c r="D4230" s="129"/>
      <c r="E4230" s="129"/>
      <c r="F4230" s="129"/>
      <c r="I4230" s="129"/>
      <c r="J4230" s="129"/>
      <c r="K4230" s="129"/>
      <c r="L4230" s="129"/>
    </row>
    <row r="4231" ht="14.25" spans="3:12">
      <c r="C4231" s="129"/>
      <c r="D4231" s="129"/>
      <c r="E4231" s="129"/>
      <c r="F4231" s="129"/>
      <c r="I4231" s="129"/>
      <c r="J4231" s="129"/>
      <c r="K4231" s="129"/>
      <c r="L4231" s="129"/>
    </row>
    <row r="4232" ht="14.25" spans="3:12">
      <c r="C4232" s="129"/>
      <c r="D4232" s="129"/>
      <c r="E4232" s="129"/>
      <c r="F4232" s="129"/>
      <c r="I4232" s="129"/>
      <c r="J4232" s="129"/>
      <c r="K4232" s="129"/>
      <c r="L4232" s="129"/>
    </row>
    <row r="4233" ht="14.25" spans="3:12">
      <c r="C4233" s="129"/>
      <c r="D4233" s="129"/>
      <c r="E4233" s="129"/>
      <c r="F4233" s="129"/>
      <c r="I4233" s="129"/>
      <c r="J4233" s="129"/>
      <c r="K4233" s="129"/>
      <c r="L4233" s="129"/>
    </row>
    <row r="4234" ht="14.25" spans="3:12">
      <c r="C4234" s="129"/>
      <c r="D4234" s="129"/>
      <c r="E4234" s="129"/>
      <c r="F4234" s="129"/>
      <c r="I4234" s="129"/>
      <c r="J4234" s="129"/>
      <c r="K4234" s="129"/>
      <c r="L4234" s="129"/>
    </row>
    <row r="4235" ht="14.25" spans="3:12">
      <c r="C4235" s="129"/>
      <c r="D4235" s="129"/>
      <c r="E4235" s="129"/>
      <c r="F4235" s="129"/>
      <c r="I4235" s="129"/>
      <c r="J4235" s="129"/>
      <c r="K4235" s="129"/>
      <c r="L4235" s="129"/>
    </row>
    <row r="4236" ht="14.25" spans="3:12">
      <c r="C4236" s="129"/>
      <c r="D4236" s="129"/>
      <c r="E4236" s="129"/>
      <c r="F4236" s="129"/>
      <c r="I4236" s="129"/>
      <c r="J4236" s="129"/>
      <c r="K4236" s="129"/>
      <c r="L4236" s="129"/>
    </row>
    <row r="4237" ht="14.25" spans="3:12">
      <c r="C4237" s="129"/>
      <c r="D4237" s="129"/>
      <c r="E4237" s="129"/>
      <c r="F4237" s="129"/>
      <c r="I4237" s="129"/>
      <c r="J4237" s="129"/>
      <c r="K4237" s="129"/>
      <c r="L4237" s="129"/>
    </row>
    <row r="4238" ht="14.25" spans="3:12">
      <c r="C4238" s="129"/>
      <c r="D4238" s="129"/>
      <c r="E4238" s="129"/>
      <c r="F4238" s="129"/>
      <c r="I4238" s="129"/>
      <c r="J4238" s="129"/>
      <c r="K4238" s="129"/>
      <c r="L4238" s="129"/>
    </row>
    <row r="4239" ht="14.25" spans="3:12">
      <c r="C4239" s="129"/>
      <c r="D4239" s="129"/>
      <c r="E4239" s="129"/>
      <c r="F4239" s="129"/>
      <c r="I4239" s="129"/>
      <c r="J4239" s="129"/>
      <c r="K4239" s="129"/>
      <c r="L4239" s="129"/>
    </row>
    <row r="4240" ht="14.25" spans="3:12">
      <c r="C4240" s="129"/>
      <c r="D4240" s="129"/>
      <c r="E4240" s="129"/>
      <c r="F4240" s="129"/>
      <c r="I4240" s="129"/>
      <c r="J4240" s="129"/>
      <c r="K4240" s="129"/>
      <c r="L4240" s="129"/>
    </row>
    <row r="4241" ht="14.25" spans="3:12">
      <c r="C4241" s="129"/>
      <c r="D4241" s="129"/>
      <c r="E4241" s="129"/>
      <c r="F4241" s="129"/>
      <c r="I4241" s="129"/>
      <c r="J4241" s="129"/>
      <c r="K4241" s="129"/>
      <c r="L4241" s="129"/>
    </row>
    <row r="4242" ht="14.25" spans="3:12">
      <c r="C4242" s="129"/>
      <c r="D4242" s="129"/>
      <c r="E4242" s="129"/>
      <c r="F4242" s="129"/>
      <c r="I4242" s="129"/>
      <c r="J4242" s="129"/>
      <c r="K4242" s="129"/>
      <c r="L4242" s="129"/>
    </row>
    <row r="4243" ht="14.25" spans="3:12">
      <c r="C4243" s="129"/>
      <c r="D4243" s="129"/>
      <c r="E4243" s="129"/>
      <c r="F4243" s="129"/>
      <c r="I4243" s="129"/>
      <c r="J4243" s="129"/>
      <c r="K4243" s="129"/>
      <c r="L4243" s="129"/>
    </row>
    <row r="4244" ht="14.25" spans="3:12">
      <c r="C4244" s="129"/>
      <c r="D4244" s="129"/>
      <c r="E4244" s="129"/>
      <c r="F4244" s="129"/>
      <c r="I4244" s="129"/>
      <c r="J4244" s="129"/>
      <c r="K4244" s="129"/>
      <c r="L4244" s="129"/>
    </row>
    <row r="4245" ht="14.25" spans="3:12">
      <c r="C4245" s="129"/>
      <c r="D4245" s="129"/>
      <c r="E4245" s="129"/>
      <c r="F4245" s="129"/>
      <c r="I4245" s="129"/>
      <c r="J4245" s="129"/>
      <c r="K4245" s="129"/>
      <c r="L4245" s="129"/>
    </row>
    <row r="4246" ht="14.25" spans="3:12">
      <c r="C4246" s="129"/>
      <c r="D4246" s="129"/>
      <c r="E4246" s="129"/>
      <c r="F4246" s="129"/>
      <c r="I4246" s="129"/>
      <c r="J4246" s="129"/>
      <c r="K4246" s="129"/>
      <c r="L4246" s="129"/>
    </row>
    <row r="4247" ht="14.25" spans="3:12">
      <c r="C4247" s="129"/>
      <c r="D4247" s="129"/>
      <c r="E4247" s="129"/>
      <c r="F4247" s="129"/>
      <c r="I4247" s="129"/>
      <c r="J4247" s="129"/>
      <c r="K4247" s="129"/>
      <c r="L4247" s="129"/>
    </row>
    <row r="4248" ht="14.25" spans="3:12">
      <c r="C4248" s="129"/>
      <c r="D4248" s="129"/>
      <c r="E4248" s="129"/>
      <c r="F4248" s="129"/>
      <c r="I4248" s="129"/>
      <c r="J4248" s="129"/>
      <c r="K4248" s="129"/>
      <c r="L4248" s="129"/>
    </row>
    <row r="4249" ht="14.25" spans="3:12">
      <c r="C4249" s="129"/>
      <c r="D4249" s="129"/>
      <c r="E4249" s="129"/>
      <c r="F4249" s="129"/>
      <c r="I4249" s="129"/>
      <c r="J4249" s="129"/>
      <c r="K4249" s="129"/>
      <c r="L4249" s="129"/>
    </row>
    <row r="4250" ht="14.25" spans="3:12">
      <c r="C4250" s="129"/>
      <c r="D4250" s="129"/>
      <c r="E4250" s="129"/>
      <c r="F4250" s="129"/>
      <c r="I4250" s="129"/>
      <c r="J4250" s="129"/>
      <c r="K4250" s="129"/>
      <c r="L4250" s="129"/>
    </row>
    <row r="4251" ht="14.25" spans="3:12">
      <c r="C4251" s="129"/>
      <c r="D4251" s="129"/>
      <c r="E4251" s="129"/>
      <c r="F4251" s="129"/>
      <c r="I4251" s="129"/>
      <c r="J4251" s="129"/>
      <c r="K4251" s="129"/>
      <c r="L4251" s="129"/>
    </row>
    <row r="4252" ht="14.25" spans="3:12">
      <c r="C4252" s="129"/>
      <c r="D4252" s="129"/>
      <c r="E4252" s="129"/>
      <c r="F4252" s="129"/>
      <c r="I4252" s="129"/>
      <c r="J4252" s="129"/>
      <c r="K4252" s="129"/>
      <c r="L4252" s="129"/>
    </row>
    <row r="4253" ht="14.25" spans="3:12">
      <c r="C4253" s="129"/>
      <c r="D4253" s="129"/>
      <c r="E4253" s="129"/>
      <c r="F4253" s="129"/>
      <c r="I4253" s="129"/>
      <c r="J4253" s="129"/>
      <c r="K4253" s="129"/>
      <c r="L4253" s="129"/>
    </row>
    <row r="4254" ht="14.25" spans="3:12">
      <c r="C4254" s="129"/>
      <c r="D4254" s="129"/>
      <c r="E4254" s="129"/>
      <c r="F4254" s="129"/>
      <c r="I4254" s="129"/>
      <c r="J4254" s="129"/>
      <c r="K4254" s="129"/>
      <c r="L4254" s="129"/>
    </row>
    <row r="4255" ht="14.25" spans="3:12">
      <c r="C4255" s="129"/>
      <c r="D4255" s="129"/>
      <c r="E4255" s="129"/>
      <c r="F4255" s="129"/>
      <c r="I4255" s="129"/>
      <c r="J4255" s="129"/>
      <c r="K4255" s="129"/>
      <c r="L4255" s="129"/>
    </row>
    <row r="4256" ht="14.25" spans="3:12">
      <c r="C4256" s="129"/>
      <c r="D4256" s="129"/>
      <c r="E4256" s="129"/>
      <c r="F4256" s="129"/>
      <c r="I4256" s="129"/>
      <c r="J4256" s="129"/>
      <c r="K4256" s="129"/>
      <c r="L4256" s="129"/>
    </row>
    <row r="4257" ht="14.25" spans="3:12">
      <c r="C4257" s="129"/>
      <c r="D4257" s="129"/>
      <c r="E4257" s="129"/>
      <c r="F4257" s="129"/>
      <c r="I4257" s="129"/>
      <c r="J4257" s="129"/>
      <c r="K4257" s="129"/>
      <c r="L4257" s="129"/>
    </row>
    <row r="4258" ht="14.25" spans="3:12">
      <c r="C4258" s="129"/>
      <c r="D4258" s="129"/>
      <c r="E4258" s="129"/>
      <c r="F4258" s="129"/>
      <c r="I4258" s="129"/>
      <c r="J4258" s="129"/>
      <c r="K4258" s="129"/>
      <c r="L4258" s="129"/>
    </row>
    <row r="4259" ht="14.25" spans="3:12">
      <c r="C4259" s="129"/>
      <c r="D4259" s="129"/>
      <c r="E4259" s="129"/>
      <c r="F4259" s="129"/>
      <c r="I4259" s="129"/>
      <c r="J4259" s="129"/>
      <c r="K4259" s="129"/>
      <c r="L4259" s="129"/>
    </row>
    <row r="4260" ht="14.25" spans="3:12">
      <c r="C4260" s="129"/>
      <c r="D4260" s="129"/>
      <c r="E4260" s="129"/>
      <c r="F4260" s="129"/>
      <c r="I4260" s="129"/>
      <c r="J4260" s="129"/>
      <c r="K4260" s="129"/>
      <c r="L4260" s="129"/>
    </row>
    <row r="4261" ht="14.25" spans="3:12">
      <c r="C4261" s="129"/>
      <c r="D4261" s="129"/>
      <c r="E4261" s="129"/>
      <c r="F4261" s="129"/>
      <c r="I4261" s="129"/>
      <c r="J4261" s="129"/>
      <c r="K4261" s="129"/>
      <c r="L4261" s="129"/>
    </row>
    <row r="4262" ht="14.25" spans="3:12">
      <c r="C4262" s="129"/>
      <c r="D4262" s="129"/>
      <c r="E4262" s="129"/>
      <c r="F4262" s="129"/>
      <c r="I4262" s="129"/>
      <c r="J4262" s="129"/>
      <c r="K4262" s="129"/>
      <c r="L4262" s="129"/>
    </row>
    <row r="4263" ht="14.25" spans="3:12">
      <c r="C4263" s="129"/>
      <c r="D4263" s="129"/>
      <c r="E4263" s="129"/>
      <c r="F4263" s="129"/>
      <c r="I4263" s="129"/>
      <c r="J4263" s="129"/>
      <c r="K4263" s="129"/>
      <c r="L4263" s="129"/>
    </row>
    <row r="4264" ht="14.25" spans="3:12">
      <c r="C4264" s="129"/>
      <c r="D4264" s="129"/>
      <c r="E4264" s="129"/>
      <c r="F4264" s="129"/>
      <c r="I4264" s="129"/>
      <c r="J4264" s="129"/>
      <c r="K4264" s="129"/>
      <c r="L4264" s="129"/>
    </row>
    <row r="4265" ht="14.25" spans="3:12">
      <c r="C4265" s="129"/>
      <c r="D4265" s="129"/>
      <c r="E4265" s="129"/>
      <c r="F4265" s="129"/>
      <c r="I4265" s="129"/>
      <c r="J4265" s="129"/>
      <c r="K4265" s="129"/>
      <c r="L4265" s="129"/>
    </row>
    <row r="4266" ht="14.25" spans="3:12">
      <c r="C4266" s="129"/>
      <c r="D4266" s="129"/>
      <c r="E4266" s="129"/>
      <c r="F4266" s="129"/>
      <c r="I4266" s="129"/>
      <c r="J4266" s="129"/>
      <c r="K4266" s="129"/>
      <c r="L4266" s="129"/>
    </row>
    <row r="4267" ht="14.25" spans="3:12">
      <c r="C4267" s="129"/>
      <c r="D4267" s="129"/>
      <c r="E4267" s="129"/>
      <c r="F4267" s="129"/>
      <c r="I4267" s="129"/>
      <c r="J4267" s="129"/>
      <c r="K4267" s="129"/>
      <c r="L4267" s="129"/>
    </row>
    <row r="4268" ht="14.25" spans="3:12">
      <c r="C4268" s="129"/>
      <c r="D4268" s="129"/>
      <c r="E4268" s="129"/>
      <c r="F4268" s="129"/>
      <c r="I4268" s="129"/>
      <c r="J4268" s="129"/>
      <c r="K4268" s="129"/>
      <c r="L4268" s="129"/>
    </row>
    <row r="4269" ht="14.25" spans="3:12">
      <c r="C4269" s="129"/>
      <c r="D4269" s="129"/>
      <c r="E4269" s="129"/>
      <c r="F4269" s="129"/>
      <c r="I4269" s="129"/>
      <c r="J4269" s="129"/>
      <c r="K4269" s="129"/>
      <c r="L4269" s="129"/>
    </row>
    <row r="4270" ht="14.25" spans="3:12">
      <c r="C4270" s="129"/>
      <c r="D4270" s="129"/>
      <c r="E4270" s="129"/>
      <c r="F4270" s="129"/>
      <c r="I4270" s="129"/>
      <c r="J4270" s="129"/>
      <c r="K4270" s="129"/>
      <c r="L4270" s="129"/>
    </row>
    <row r="4271" ht="14.25" spans="3:12">
      <c r="C4271" s="129"/>
      <c r="D4271" s="129"/>
      <c r="E4271" s="129"/>
      <c r="F4271" s="129"/>
      <c r="I4271" s="129"/>
      <c r="J4271" s="129"/>
      <c r="K4271" s="129"/>
      <c r="L4271" s="129"/>
    </row>
    <row r="4272" ht="14.25" spans="3:12">
      <c r="C4272" s="129"/>
      <c r="D4272" s="129"/>
      <c r="E4272" s="129"/>
      <c r="F4272" s="129"/>
      <c r="I4272" s="129"/>
      <c r="J4272" s="129"/>
      <c r="K4272" s="129"/>
      <c r="L4272" s="129"/>
    </row>
    <row r="4273" ht="14.25" spans="3:12">
      <c r="C4273" s="129"/>
      <c r="D4273" s="129"/>
      <c r="E4273" s="129"/>
      <c r="F4273" s="129"/>
      <c r="I4273" s="129"/>
      <c r="J4273" s="129"/>
      <c r="K4273" s="129"/>
      <c r="L4273" s="129"/>
    </row>
    <row r="4274" ht="14.25" spans="3:12">
      <c r="C4274" s="129"/>
      <c r="D4274" s="129"/>
      <c r="E4274" s="129"/>
      <c r="F4274" s="129"/>
      <c r="I4274" s="129"/>
      <c r="J4274" s="129"/>
      <c r="K4274" s="129"/>
      <c r="L4274" s="129"/>
    </row>
    <row r="4275" ht="14.25" spans="3:12">
      <c r="C4275" s="129"/>
      <c r="D4275" s="129"/>
      <c r="E4275" s="129"/>
      <c r="F4275" s="129"/>
      <c r="I4275" s="129"/>
      <c r="J4275" s="129"/>
      <c r="K4275" s="129"/>
      <c r="L4275" s="129"/>
    </row>
    <row r="4276" ht="14.25" spans="3:12">
      <c r="C4276" s="129"/>
      <c r="D4276" s="129"/>
      <c r="E4276" s="129"/>
      <c r="F4276" s="129"/>
      <c r="I4276" s="129"/>
      <c r="J4276" s="129"/>
      <c r="K4276" s="129"/>
      <c r="L4276" s="129"/>
    </row>
    <row r="4277" ht="14.25" spans="3:12">
      <c r="C4277" s="129"/>
      <c r="D4277" s="129"/>
      <c r="E4277" s="129"/>
      <c r="F4277" s="129"/>
      <c r="I4277" s="129"/>
      <c r="J4277" s="129"/>
      <c r="K4277" s="129"/>
      <c r="L4277" s="129"/>
    </row>
    <row r="4278" ht="14.25" spans="3:12">
      <c r="C4278" s="129"/>
      <c r="D4278" s="129"/>
      <c r="E4278" s="129"/>
      <c r="F4278" s="129"/>
      <c r="I4278" s="129"/>
      <c r="J4278" s="129"/>
      <c r="K4278" s="129"/>
      <c r="L4278" s="129"/>
    </row>
    <row r="4279" ht="14.25" spans="3:12">
      <c r="C4279" s="129"/>
      <c r="D4279" s="129"/>
      <c r="E4279" s="129"/>
      <c r="F4279" s="129"/>
      <c r="I4279" s="129"/>
      <c r="J4279" s="129"/>
      <c r="K4279" s="129"/>
      <c r="L4279" s="129"/>
    </row>
    <row r="4280" ht="14.25" spans="3:12">
      <c r="C4280" s="129"/>
      <c r="D4280" s="129"/>
      <c r="E4280" s="129"/>
      <c r="F4280" s="129"/>
      <c r="I4280" s="129"/>
      <c r="J4280" s="129"/>
      <c r="K4280" s="129"/>
      <c r="L4280" s="129"/>
    </row>
    <row r="4281" ht="14.25" spans="3:12">
      <c r="C4281" s="129"/>
      <c r="D4281" s="129"/>
      <c r="E4281" s="129"/>
      <c r="F4281" s="129"/>
      <c r="I4281" s="129"/>
      <c r="J4281" s="129"/>
      <c r="K4281" s="129"/>
      <c r="L4281" s="129"/>
    </row>
    <row r="4282" ht="14.25" spans="3:12">
      <c r="C4282" s="129"/>
      <c r="D4282" s="129"/>
      <c r="E4282" s="129"/>
      <c r="F4282" s="129"/>
      <c r="I4282" s="129"/>
      <c r="J4282" s="129"/>
      <c r="K4282" s="129"/>
      <c r="L4282" s="129"/>
    </row>
    <row r="4283" ht="14.25" spans="3:12">
      <c r="C4283" s="129"/>
      <c r="D4283" s="129"/>
      <c r="E4283" s="129"/>
      <c r="F4283" s="129"/>
      <c r="I4283" s="129"/>
      <c r="J4283" s="129"/>
      <c r="K4283" s="129"/>
      <c r="L4283" s="129"/>
    </row>
    <row r="4284" ht="14.25" spans="3:12">
      <c r="C4284" s="129"/>
      <c r="D4284" s="129"/>
      <c r="E4284" s="129"/>
      <c r="F4284" s="129"/>
      <c r="I4284" s="129"/>
      <c r="J4284" s="129"/>
      <c r="K4284" s="129"/>
      <c r="L4284" s="129"/>
    </row>
    <row r="4285" ht="14.25" spans="3:12">
      <c r="C4285" s="129"/>
      <c r="D4285" s="129"/>
      <c r="E4285" s="129"/>
      <c r="F4285" s="129"/>
      <c r="I4285" s="129"/>
      <c r="J4285" s="129"/>
      <c r="K4285" s="129"/>
      <c r="L4285" s="129"/>
    </row>
    <row r="4286" ht="14.25" spans="3:12">
      <c r="C4286" s="129"/>
      <c r="D4286" s="129"/>
      <c r="E4286" s="129"/>
      <c r="F4286" s="129"/>
      <c r="I4286" s="129"/>
      <c r="J4286" s="129"/>
      <c r="K4286" s="129"/>
      <c r="L4286" s="129"/>
    </row>
    <row r="4287" ht="14.25" spans="3:12">
      <c r="C4287" s="129"/>
      <c r="D4287" s="129"/>
      <c r="E4287" s="129"/>
      <c r="F4287" s="129"/>
      <c r="I4287" s="129"/>
      <c r="J4287" s="129"/>
      <c r="K4287" s="129"/>
      <c r="L4287" s="129"/>
    </row>
    <row r="4288" ht="14.25" spans="3:12">
      <c r="C4288" s="129"/>
      <c r="D4288" s="129"/>
      <c r="E4288" s="129"/>
      <c r="F4288" s="129"/>
      <c r="I4288" s="129"/>
      <c r="J4288" s="129"/>
      <c r="K4288" s="129"/>
      <c r="L4288" s="129"/>
    </row>
    <row r="4289" ht="14.25" spans="3:12">
      <c r="C4289" s="129"/>
      <c r="D4289" s="129"/>
      <c r="E4289" s="129"/>
      <c r="F4289" s="129"/>
      <c r="I4289" s="129"/>
      <c r="J4289" s="129"/>
      <c r="K4289" s="129"/>
      <c r="L4289" s="129"/>
    </row>
    <row r="4290" ht="14.25" spans="3:12">
      <c r="C4290" s="129"/>
      <c r="D4290" s="129"/>
      <c r="E4290" s="129"/>
      <c r="F4290" s="129"/>
      <c r="I4290" s="129"/>
      <c r="J4290" s="129"/>
      <c r="K4290" s="129"/>
      <c r="L4290" s="129"/>
    </row>
    <row r="4291" ht="14.25" spans="3:12">
      <c r="C4291" s="129"/>
      <c r="D4291" s="129"/>
      <c r="E4291" s="129"/>
      <c r="F4291" s="129"/>
      <c r="I4291" s="129"/>
      <c r="J4291" s="129"/>
      <c r="K4291" s="129"/>
      <c r="L4291" s="129"/>
    </row>
    <row r="4292" ht="14.25" spans="3:12">
      <c r="C4292" s="129"/>
      <c r="D4292" s="129"/>
      <c r="E4292" s="129"/>
      <c r="F4292" s="129"/>
      <c r="I4292" s="129"/>
      <c r="J4292" s="129"/>
      <c r="K4292" s="129"/>
      <c r="L4292" s="129"/>
    </row>
    <row r="4293" ht="14.25" spans="3:12">
      <c r="C4293" s="129"/>
      <c r="D4293" s="129"/>
      <c r="E4293" s="129"/>
      <c r="F4293" s="129"/>
      <c r="I4293" s="129"/>
      <c r="J4293" s="129"/>
      <c r="K4293" s="129"/>
      <c r="L4293" s="129"/>
    </row>
    <row r="4294" ht="14.25" spans="3:12">
      <c r="C4294" s="129"/>
      <c r="D4294" s="129"/>
      <c r="E4294" s="129"/>
      <c r="F4294" s="129"/>
      <c r="I4294" s="129"/>
      <c r="J4294" s="129"/>
      <c r="K4294" s="129"/>
      <c r="L4294" s="129"/>
    </row>
    <row r="4295" ht="14.25" spans="3:12">
      <c r="C4295" s="129"/>
      <c r="D4295" s="129"/>
      <c r="E4295" s="129"/>
      <c r="F4295" s="129"/>
      <c r="I4295" s="129"/>
      <c r="J4295" s="129"/>
      <c r="K4295" s="129"/>
      <c r="L4295" s="129"/>
    </row>
    <row r="4296" ht="14.25" spans="3:12">
      <c r="C4296" s="129"/>
      <c r="D4296" s="129"/>
      <c r="E4296" s="129"/>
      <c r="F4296" s="129"/>
      <c r="I4296" s="129"/>
      <c r="J4296" s="129"/>
      <c r="K4296" s="129"/>
      <c r="L4296" s="129"/>
    </row>
    <row r="4297" ht="14.25" spans="3:12">
      <c r="C4297" s="129"/>
      <c r="D4297" s="129"/>
      <c r="E4297" s="129"/>
      <c r="F4297" s="129"/>
      <c r="I4297" s="129"/>
      <c r="J4297" s="129"/>
      <c r="K4297" s="129"/>
      <c r="L4297" s="129"/>
    </row>
    <row r="4298" ht="14.25" spans="3:12">
      <c r="C4298" s="129"/>
      <c r="D4298" s="129"/>
      <c r="E4298" s="129"/>
      <c r="F4298" s="129"/>
      <c r="I4298" s="129"/>
      <c r="J4298" s="129"/>
      <c r="K4298" s="129"/>
      <c r="L4298" s="129"/>
    </row>
    <row r="4299" ht="14.25" spans="3:12">
      <c r="C4299" s="129"/>
      <c r="D4299" s="129"/>
      <c r="E4299" s="129"/>
      <c r="F4299" s="129"/>
      <c r="I4299" s="129"/>
      <c r="J4299" s="129"/>
      <c r="K4299" s="129"/>
      <c r="L4299" s="129"/>
    </row>
    <row r="4300" ht="14.25" spans="3:12">
      <c r="C4300" s="129"/>
      <c r="D4300" s="129"/>
      <c r="E4300" s="129"/>
      <c r="F4300" s="129"/>
      <c r="I4300" s="129"/>
      <c r="J4300" s="129"/>
      <c r="K4300" s="129"/>
      <c r="L4300" s="129"/>
    </row>
    <row r="4301" ht="14.25" spans="3:12">
      <c r="C4301" s="129"/>
      <c r="D4301" s="129"/>
      <c r="E4301" s="129"/>
      <c r="F4301" s="129"/>
      <c r="I4301" s="129"/>
      <c r="J4301" s="129"/>
      <c r="K4301" s="129"/>
      <c r="L4301" s="129"/>
    </row>
    <row r="4302" ht="14.25" spans="3:12">
      <c r="C4302" s="129"/>
      <c r="D4302" s="129"/>
      <c r="E4302" s="129"/>
      <c r="F4302" s="129"/>
      <c r="I4302" s="129"/>
      <c r="J4302" s="129"/>
      <c r="K4302" s="129"/>
      <c r="L4302" s="129"/>
    </row>
    <row r="4303" ht="14.25" spans="3:12">
      <c r="C4303" s="129"/>
      <c r="D4303" s="129"/>
      <c r="E4303" s="129"/>
      <c r="F4303" s="129"/>
      <c r="I4303" s="129"/>
      <c r="J4303" s="129"/>
      <c r="K4303" s="129"/>
      <c r="L4303" s="129"/>
    </row>
    <row r="4304" ht="14.25" spans="3:12">
      <c r="C4304" s="129"/>
      <c r="D4304" s="129"/>
      <c r="E4304" s="129"/>
      <c r="F4304" s="129"/>
      <c r="I4304" s="129"/>
      <c r="J4304" s="129"/>
      <c r="K4304" s="129"/>
      <c r="L4304" s="129"/>
    </row>
    <row r="4305" ht="14.25" spans="3:12">
      <c r="C4305" s="129"/>
      <c r="D4305" s="129"/>
      <c r="E4305" s="129"/>
      <c r="F4305" s="129"/>
      <c r="I4305" s="129"/>
      <c r="J4305" s="129"/>
      <c r="K4305" s="129"/>
      <c r="L4305" s="129"/>
    </row>
    <row r="4306" ht="14.25" spans="3:12">
      <c r="C4306" s="129"/>
      <c r="D4306" s="129"/>
      <c r="E4306" s="129"/>
      <c r="F4306" s="129"/>
      <c r="I4306" s="129"/>
      <c r="J4306" s="129"/>
      <c r="K4306" s="129"/>
      <c r="L4306" s="129"/>
    </row>
    <row r="4307" ht="14.25" spans="3:12">
      <c r="C4307" s="129"/>
      <c r="D4307" s="129"/>
      <c r="E4307" s="129"/>
      <c r="F4307" s="129"/>
      <c r="I4307" s="129"/>
      <c r="J4307" s="129"/>
      <c r="K4307" s="129"/>
      <c r="L4307" s="129"/>
    </row>
    <row r="4308" ht="14.25" spans="3:12">
      <c r="C4308" s="129"/>
      <c r="D4308" s="129"/>
      <c r="E4308" s="129"/>
      <c r="F4308" s="129"/>
      <c r="I4308" s="129"/>
      <c r="J4308" s="129"/>
      <c r="K4308" s="129"/>
      <c r="L4308" s="129"/>
    </row>
    <row r="4309" ht="14.25" spans="3:12">
      <c r="C4309" s="129"/>
      <c r="D4309" s="129"/>
      <c r="E4309" s="129"/>
      <c r="F4309" s="129"/>
      <c r="I4309" s="129"/>
      <c r="J4309" s="129"/>
      <c r="K4309" s="129"/>
      <c r="L4309" s="129"/>
    </row>
    <row r="4310" ht="14.25" spans="3:12">
      <c r="C4310" s="129"/>
      <c r="D4310" s="129"/>
      <c r="E4310" s="129"/>
      <c r="F4310" s="129"/>
      <c r="I4310" s="129"/>
      <c r="J4310" s="129"/>
      <c r="K4310" s="129"/>
      <c r="L4310" s="129"/>
    </row>
    <row r="4311" ht="14.25" spans="3:12">
      <c r="C4311" s="129"/>
      <c r="D4311" s="129"/>
      <c r="E4311" s="129"/>
      <c r="F4311" s="129"/>
      <c r="I4311" s="129"/>
      <c r="J4311" s="129"/>
      <c r="K4311" s="129"/>
      <c r="L4311" s="129"/>
    </row>
    <row r="4312" ht="14.25" spans="3:12">
      <c r="C4312" s="129"/>
      <c r="D4312" s="129"/>
      <c r="E4312" s="129"/>
      <c r="F4312" s="129"/>
      <c r="I4312" s="129"/>
      <c r="J4312" s="129"/>
      <c r="K4312" s="129"/>
      <c r="L4312" s="129"/>
    </row>
    <row r="4313" ht="14.25" spans="3:12">
      <c r="C4313" s="129"/>
      <c r="D4313" s="129"/>
      <c r="E4313" s="129"/>
      <c r="F4313" s="129"/>
      <c r="I4313" s="129"/>
      <c r="J4313" s="129"/>
      <c r="K4313" s="129"/>
      <c r="L4313" s="129"/>
    </row>
    <row r="4314" ht="14.25" spans="3:12">
      <c r="C4314" s="129"/>
      <c r="D4314" s="129"/>
      <c r="E4314" s="129"/>
      <c r="F4314" s="129"/>
      <c r="I4314" s="129"/>
      <c r="J4314" s="129"/>
      <c r="K4314" s="129"/>
      <c r="L4314" s="129"/>
    </row>
    <row r="4315" ht="14.25" spans="3:12">
      <c r="C4315" s="129"/>
      <c r="D4315" s="129"/>
      <c r="E4315" s="129"/>
      <c r="F4315" s="129"/>
      <c r="I4315" s="129"/>
      <c r="J4315" s="129"/>
      <c r="K4315" s="129"/>
      <c r="L4315" s="129"/>
    </row>
    <row r="4316" ht="14.25" spans="3:12">
      <c r="C4316" s="129"/>
      <c r="D4316" s="129"/>
      <c r="E4316" s="129"/>
      <c r="F4316" s="129"/>
      <c r="I4316" s="129"/>
      <c r="J4316" s="129"/>
      <c r="K4316" s="129"/>
      <c r="L4316" s="129"/>
    </row>
    <row r="4317" ht="14.25" spans="3:12">
      <c r="C4317" s="129"/>
      <c r="D4317" s="129"/>
      <c r="E4317" s="129"/>
      <c r="F4317" s="129"/>
      <c r="I4317" s="129"/>
      <c r="J4317" s="129"/>
      <c r="K4317" s="129"/>
      <c r="L4317" s="129"/>
    </row>
    <row r="4318" ht="14.25" spans="3:12">
      <c r="C4318" s="129"/>
      <c r="D4318" s="129"/>
      <c r="E4318" s="129"/>
      <c r="F4318" s="129"/>
      <c r="I4318" s="129"/>
      <c r="J4318" s="129"/>
      <c r="K4318" s="129"/>
      <c r="L4318" s="129"/>
    </row>
    <row r="4319" ht="14.25" spans="3:12">
      <c r="C4319" s="129"/>
      <c r="D4319" s="129"/>
      <c r="E4319" s="129"/>
      <c r="F4319" s="129"/>
      <c r="I4319" s="129"/>
      <c r="J4319" s="129"/>
      <c r="K4319" s="129"/>
      <c r="L4319" s="129"/>
    </row>
    <row r="4320" ht="14.25" spans="3:12">
      <c r="C4320" s="129"/>
      <c r="D4320" s="129"/>
      <c r="E4320" s="129"/>
      <c r="F4320" s="129"/>
      <c r="I4320" s="129"/>
      <c r="J4320" s="129"/>
      <c r="K4320" s="129"/>
      <c r="L4320" s="129"/>
    </row>
    <row r="4321" ht="14.25" spans="3:12">
      <c r="C4321" s="129"/>
      <c r="D4321" s="129"/>
      <c r="E4321" s="129"/>
      <c r="F4321" s="129"/>
      <c r="I4321" s="129"/>
      <c r="J4321" s="129"/>
      <c r="K4321" s="129"/>
      <c r="L4321" s="129"/>
    </row>
    <row r="4322" ht="14.25" spans="3:12">
      <c r="C4322" s="129"/>
      <c r="D4322" s="129"/>
      <c r="E4322" s="129"/>
      <c r="F4322" s="129"/>
      <c r="I4322" s="129"/>
      <c r="J4322" s="129"/>
      <c r="K4322" s="129"/>
      <c r="L4322" s="129"/>
    </row>
    <row r="4323" ht="14.25" spans="3:12">
      <c r="C4323" s="129"/>
      <c r="D4323" s="129"/>
      <c r="E4323" s="129"/>
      <c r="F4323" s="129"/>
      <c r="I4323" s="129"/>
      <c r="J4323" s="129"/>
      <c r="K4323" s="129"/>
      <c r="L4323" s="129"/>
    </row>
    <row r="4324" ht="14.25" spans="3:12">
      <c r="C4324" s="129"/>
      <c r="D4324" s="129"/>
      <c r="E4324" s="129"/>
      <c r="F4324" s="129"/>
      <c r="I4324" s="129"/>
      <c r="J4324" s="129"/>
      <c r="K4324" s="129"/>
      <c r="L4324" s="129"/>
    </row>
    <row r="4325" ht="14.25" spans="3:12">
      <c r="C4325" s="129"/>
      <c r="D4325" s="129"/>
      <c r="E4325" s="129"/>
      <c r="F4325" s="129"/>
      <c r="I4325" s="129"/>
      <c r="J4325" s="129"/>
      <c r="K4325" s="129"/>
      <c r="L4325" s="129"/>
    </row>
    <row r="4326" ht="14.25" spans="3:12">
      <c r="C4326" s="129"/>
      <c r="D4326" s="129"/>
      <c r="E4326" s="129"/>
      <c r="F4326" s="129"/>
      <c r="I4326" s="129"/>
      <c r="J4326" s="129"/>
      <c r="K4326" s="129"/>
      <c r="L4326" s="129"/>
    </row>
    <row r="4327" ht="14.25" spans="3:12">
      <c r="C4327" s="129"/>
      <c r="D4327" s="129"/>
      <c r="E4327" s="129"/>
      <c r="F4327" s="129"/>
      <c r="I4327" s="129"/>
      <c r="J4327" s="129"/>
      <c r="K4327" s="129"/>
      <c r="L4327" s="129"/>
    </row>
    <row r="4328" ht="14.25" spans="3:12">
      <c r="C4328" s="129"/>
      <c r="D4328" s="129"/>
      <c r="E4328" s="129"/>
      <c r="F4328" s="129"/>
      <c r="I4328" s="129"/>
      <c r="J4328" s="129"/>
      <c r="K4328" s="129"/>
      <c r="L4328" s="129"/>
    </row>
    <row r="4329" ht="14.25" spans="3:12">
      <c r="C4329" s="129"/>
      <c r="D4329" s="129"/>
      <c r="E4329" s="129"/>
      <c r="F4329" s="129"/>
      <c r="I4329" s="129"/>
      <c r="J4329" s="129"/>
      <c r="K4329" s="129"/>
      <c r="L4329" s="129"/>
    </row>
    <row r="4330" ht="14.25" spans="3:12">
      <c r="C4330" s="129"/>
      <c r="D4330" s="129"/>
      <c r="E4330" s="129"/>
      <c r="F4330" s="129"/>
      <c r="I4330" s="129"/>
      <c r="J4330" s="129"/>
      <c r="K4330" s="129"/>
      <c r="L4330" s="129"/>
    </row>
    <row r="4331" ht="14.25" spans="3:12">
      <c r="C4331" s="129"/>
      <c r="D4331" s="129"/>
      <c r="E4331" s="129"/>
      <c r="F4331" s="129"/>
      <c r="I4331" s="129"/>
      <c r="J4331" s="129"/>
      <c r="K4331" s="129"/>
      <c r="L4331" s="129"/>
    </row>
    <row r="4332" ht="14.25" spans="3:12">
      <c r="C4332" s="129"/>
      <c r="D4332" s="129"/>
      <c r="E4332" s="129"/>
      <c r="F4332" s="129"/>
      <c r="I4332" s="129"/>
      <c r="J4332" s="129"/>
      <c r="K4332" s="129"/>
      <c r="L4332" s="129"/>
    </row>
    <row r="4333" ht="14.25" spans="3:12">
      <c r="C4333" s="129"/>
      <c r="D4333" s="129"/>
      <c r="E4333" s="129"/>
      <c r="F4333" s="129"/>
      <c r="I4333" s="129"/>
      <c r="J4333" s="129"/>
      <c r="K4333" s="129"/>
      <c r="L4333" s="129"/>
    </row>
    <row r="4334" ht="14.25" spans="3:12">
      <c r="C4334" s="129"/>
      <c r="D4334" s="129"/>
      <c r="E4334" s="129"/>
      <c r="F4334" s="129"/>
      <c r="I4334" s="129"/>
      <c r="J4334" s="129"/>
      <c r="K4334" s="129"/>
      <c r="L4334" s="129"/>
    </row>
    <row r="4335" ht="14.25" spans="3:12">
      <c r="C4335" s="129"/>
      <c r="D4335" s="129"/>
      <c r="E4335" s="129"/>
      <c r="F4335" s="129"/>
      <c r="I4335" s="129"/>
      <c r="J4335" s="129"/>
      <c r="K4335" s="129"/>
      <c r="L4335" s="129"/>
    </row>
    <row r="4336" ht="14.25" spans="3:12">
      <c r="C4336" s="129"/>
      <c r="D4336" s="129"/>
      <c r="E4336" s="129"/>
      <c r="F4336" s="129"/>
      <c r="I4336" s="129"/>
      <c r="J4336" s="129"/>
      <c r="K4336" s="129"/>
      <c r="L4336" s="129"/>
    </row>
    <row r="4337" ht="14.25" spans="3:12">
      <c r="C4337" s="129"/>
      <c r="D4337" s="129"/>
      <c r="E4337" s="129"/>
      <c r="F4337" s="129"/>
      <c r="I4337" s="129"/>
      <c r="J4337" s="129"/>
      <c r="K4337" s="129"/>
      <c r="L4337" s="129"/>
    </row>
    <row r="4338" ht="14.25" spans="3:12">
      <c r="C4338" s="129"/>
      <c r="D4338" s="129"/>
      <c r="E4338" s="129"/>
      <c r="F4338" s="129"/>
      <c r="I4338" s="129"/>
      <c r="J4338" s="129"/>
      <c r="K4338" s="129"/>
      <c r="L4338" s="129"/>
    </row>
    <row r="4339" ht="14.25" spans="3:12">
      <c r="C4339" s="129"/>
      <c r="D4339" s="129"/>
      <c r="E4339" s="129"/>
      <c r="F4339" s="129"/>
      <c r="I4339" s="129"/>
      <c r="J4339" s="129"/>
      <c r="K4339" s="129"/>
      <c r="L4339" s="129"/>
    </row>
    <row r="4340" ht="14.25" spans="3:12">
      <c r="C4340" s="129"/>
      <c r="D4340" s="129"/>
      <c r="E4340" s="129"/>
      <c r="F4340" s="129"/>
      <c r="I4340" s="129"/>
      <c r="J4340" s="129"/>
      <c r="K4340" s="129"/>
      <c r="L4340" s="129"/>
    </row>
    <row r="4341" ht="14.25" spans="3:12">
      <c r="C4341" s="129"/>
      <c r="D4341" s="129"/>
      <c r="E4341" s="129"/>
      <c r="F4341" s="129"/>
      <c r="I4341" s="129"/>
      <c r="J4341" s="129"/>
      <c r="K4341" s="129"/>
      <c r="L4341" s="129"/>
    </row>
    <row r="4342" ht="14.25" spans="3:12">
      <c r="C4342" s="129"/>
      <c r="D4342" s="129"/>
      <c r="E4342" s="129"/>
      <c r="F4342" s="129"/>
      <c r="I4342" s="129"/>
      <c r="J4342" s="129"/>
      <c r="K4342" s="129"/>
      <c r="L4342" s="129"/>
    </row>
    <row r="4343" ht="14.25" spans="3:12">
      <c r="C4343" s="129"/>
      <c r="D4343" s="129"/>
      <c r="E4343" s="129"/>
      <c r="F4343" s="129"/>
      <c r="I4343" s="129"/>
      <c r="J4343" s="129"/>
      <c r="K4343" s="129"/>
      <c r="L4343" s="129"/>
    </row>
    <row r="4344" ht="14.25" spans="3:12">
      <c r="C4344" s="129"/>
      <c r="D4344" s="129"/>
      <c r="E4344" s="129"/>
      <c r="F4344" s="129"/>
      <c r="I4344" s="129"/>
      <c r="J4344" s="129"/>
      <c r="K4344" s="129"/>
      <c r="L4344" s="129"/>
    </row>
    <row r="4345" ht="14.25" spans="3:12">
      <c r="C4345" s="129"/>
      <c r="D4345" s="129"/>
      <c r="E4345" s="129"/>
      <c r="F4345" s="129"/>
      <c r="I4345" s="129"/>
      <c r="J4345" s="129"/>
      <c r="K4345" s="129"/>
      <c r="L4345" s="129"/>
    </row>
    <row r="4346" ht="14.25" spans="3:12">
      <c r="C4346" s="129"/>
      <c r="D4346" s="129"/>
      <c r="E4346" s="129"/>
      <c r="F4346" s="129"/>
      <c r="I4346" s="129"/>
      <c r="J4346" s="129"/>
      <c r="K4346" s="129"/>
      <c r="L4346" s="129"/>
    </row>
    <row r="4347" ht="14.25" spans="3:12">
      <c r="C4347" s="129"/>
      <c r="D4347" s="129"/>
      <c r="E4347" s="129"/>
      <c r="F4347" s="129"/>
      <c r="I4347" s="129"/>
      <c r="J4347" s="129"/>
      <c r="K4347" s="129"/>
      <c r="L4347" s="129"/>
    </row>
    <row r="4348" ht="14.25" spans="3:12">
      <c r="C4348" s="129"/>
      <c r="D4348" s="129"/>
      <c r="E4348" s="129"/>
      <c r="F4348" s="129"/>
      <c r="I4348" s="129"/>
      <c r="J4348" s="129"/>
      <c r="K4348" s="129"/>
      <c r="L4348" s="129"/>
    </row>
    <row r="4349" ht="14.25" spans="3:12">
      <c r="C4349" s="129"/>
      <c r="D4349" s="129"/>
      <c r="E4349" s="129"/>
      <c r="F4349" s="129"/>
      <c r="I4349" s="129"/>
      <c r="J4349" s="129"/>
      <c r="K4349" s="129"/>
      <c r="L4349" s="129"/>
    </row>
    <row r="4350" ht="14.25" spans="3:12">
      <c r="C4350" s="129"/>
      <c r="D4350" s="129"/>
      <c r="E4350" s="129"/>
      <c r="F4350" s="129"/>
      <c r="I4350" s="129"/>
      <c r="J4350" s="129"/>
      <c r="K4350" s="129"/>
      <c r="L4350" s="129"/>
    </row>
    <row r="4351" ht="14.25" spans="3:12">
      <c r="C4351" s="129"/>
      <c r="D4351" s="129"/>
      <c r="E4351" s="129"/>
      <c r="F4351" s="129"/>
      <c r="I4351" s="129"/>
      <c r="J4351" s="129"/>
      <c r="K4351" s="129"/>
      <c r="L4351" s="129"/>
    </row>
    <row r="4352" ht="14.25" spans="3:12">
      <c r="C4352" s="129"/>
      <c r="D4352" s="129"/>
      <c r="E4352" s="129"/>
      <c r="F4352" s="129"/>
      <c r="I4352" s="129"/>
      <c r="J4352" s="129"/>
      <c r="K4352" s="129"/>
      <c r="L4352" s="129"/>
    </row>
    <row r="4353" ht="14.25" spans="3:12">
      <c r="C4353" s="129"/>
      <c r="D4353" s="129"/>
      <c r="E4353" s="129"/>
      <c r="F4353" s="129"/>
      <c r="I4353" s="129"/>
      <c r="J4353" s="129"/>
      <c r="K4353" s="129"/>
      <c r="L4353" s="129"/>
    </row>
    <row r="4354" ht="14.25" spans="3:12">
      <c r="C4354" s="129"/>
      <c r="D4354" s="129"/>
      <c r="E4354" s="129"/>
      <c r="F4354" s="129"/>
      <c r="I4354" s="129"/>
      <c r="J4354" s="129"/>
      <c r="K4354" s="129"/>
      <c r="L4354" s="129"/>
    </row>
    <row r="4355" ht="14.25" spans="3:12">
      <c r="C4355" s="129"/>
      <c r="D4355" s="129"/>
      <c r="E4355" s="129"/>
      <c r="F4355" s="129"/>
      <c r="I4355" s="129"/>
      <c r="J4355" s="129"/>
      <c r="K4355" s="129"/>
      <c r="L4355" s="129"/>
    </row>
    <row r="4356" ht="14.25" spans="3:12">
      <c r="C4356" s="129"/>
      <c r="D4356" s="129"/>
      <c r="E4356" s="129"/>
      <c r="F4356" s="129"/>
      <c r="I4356" s="129"/>
      <c r="J4356" s="129"/>
      <c r="K4356" s="129"/>
      <c r="L4356" s="129"/>
    </row>
    <row r="4357" ht="14.25" spans="3:12">
      <c r="C4357" s="129"/>
      <c r="D4357" s="129"/>
      <c r="E4357" s="129"/>
      <c r="F4357" s="129"/>
      <c r="I4357" s="129"/>
      <c r="J4357" s="129"/>
      <c r="K4357" s="129"/>
      <c r="L4357" s="129"/>
    </row>
    <row r="4358" ht="14.25" spans="3:12">
      <c r="C4358" s="129"/>
      <c r="D4358" s="129"/>
      <c r="E4358" s="129"/>
      <c r="F4358" s="129"/>
      <c r="I4358" s="129"/>
      <c r="J4358" s="129"/>
      <c r="K4358" s="129"/>
      <c r="L4358" s="129"/>
    </row>
    <row r="4359" ht="14.25" spans="3:12">
      <c r="C4359" s="129"/>
      <c r="D4359" s="129"/>
      <c r="E4359" s="129"/>
      <c r="F4359" s="129"/>
      <c r="I4359" s="129"/>
      <c r="J4359" s="129"/>
      <c r="K4359" s="129"/>
      <c r="L4359" s="129"/>
    </row>
    <row r="4360" ht="14.25" spans="3:12">
      <c r="C4360" s="129"/>
      <c r="D4360" s="129"/>
      <c r="E4360" s="129"/>
      <c r="F4360" s="129"/>
      <c r="I4360" s="129"/>
      <c r="J4360" s="129"/>
      <c r="K4360" s="129"/>
      <c r="L4360" s="129"/>
    </row>
    <row r="4361" ht="14.25" spans="3:12">
      <c r="C4361" s="129"/>
      <c r="D4361" s="129"/>
      <c r="E4361" s="129"/>
      <c r="F4361" s="129"/>
      <c r="I4361" s="129"/>
      <c r="J4361" s="129"/>
      <c r="K4361" s="129"/>
      <c r="L4361" s="129"/>
    </row>
    <row r="4362" ht="14.25" spans="3:12">
      <c r="C4362" s="129"/>
      <c r="D4362" s="129"/>
      <c r="E4362" s="129"/>
      <c r="F4362" s="129"/>
      <c r="I4362" s="129"/>
      <c r="J4362" s="129"/>
      <c r="K4362" s="129"/>
      <c r="L4362" s="129"/>
    </row>
    <row r="4363" ht="14.25" spans="3:12">
      <c r="C4363" s="129"/>
      <c r="D4363" s="129"/>
      <c r="E4363" s="129"/>
      <c r="F4363" s="129"/>
      <c r="I4363" s="129"/>
      <c r="J4363" s="129"/>
      <c r="K4363" s="129"/>
      <c r="L4363" s="129"/>
    </row>
    <row r="4364" ht="14.25" spans="3:12">
      <c r="C4364" s="129"/>
      <c r="D4364" s="129"/>
      <c r="E4364" s="129"/>
      <c r="F4364" s="129"/>
      <c r="I4364" s="129"/>
      <c r="J4364" s="129"/>
      <c r="K4364" s="129"/>
      <c r="L4364" s="129"/>
    </row>
    <row r="4365" ht="14.25" spans="3:12">
      <c r="C4365" s="129"/>
      <c r="D4365" s="129"/>
      <c r="E4365" s="129"/>
      <c r="F4365" s="129"/>
      <c r="I4365" s="129"/>
      <c r="J4365" s="129"/>
      <c r="K4365" s="129"/>
      <c r="L4365" s="129"/>
    </row>
    <row r="4366" ht="14.25" spans="3:12">
      <c r="C4366" s="129"/>
      <c r="D4366" s="129"/>
      <c r="E4366" s="129"/>
      <c r="F4366" s="129"/>
      <c r="I4366" s="129"/>
      <c r="J4366" s="129"/>
      <c r="K4366" s="129"/>
      <c r="L4366" s="129"/>
    </row>
    <row r="4367" ht="14.25" spans="3:12">
      <c r="C4367" s="129"/>
      <c r="D4367" s="129"/>
      <c r="E4367" s="129"/>
      <c r="F4367" s="129"/>
      <c r="I4367" s="129"/>
      <c r="J4367" s="129"/>
      <c r="K4367" s="129"/>
      <c r="L4367" s="129"/>
    </row>
    <row r="4368" ht="14.25" spans="3:12">
      <c r="C4368" s="129"/>
      <c r="D4368" s="129"/>
      <c r="E4368" s="129"/>
      <c r="F4368" s="129"/>
      <c r="I4368" s="129"/>
      <c r="J4368" s="129"/>
      <c r="K4368" s="129"/>
      <c r="L4368" s="129"/>
    </row>
    <row r="4369" ht="14.25" spans="3:12">
      <c r="C4369" s="129"/>
      <c r="D4369" s="129"/>
      <c r="E4369" s="129"/>
      <c r="F4369" s="129"/>
      <c r="I4369" s="129"/>
      <c r="J4369" s="129"/>
      <c r="K4369" s="129"/>
      <c r="L4369" s="129"/>
    </row>
    <row r="4370" ht="14.25" spans="3:12">
      <c r="C4370" s="129"/>
      <c r="D4370" s="129"/>
      <c r="E4370" s="129"/>
      <c r="F4370" s="129"/>
      <c r="I4370" s="129"/>
      <c r="J4370" s="129"/>
      <c r="K4370" s="129"/>
      <c r="L4370" s="129"/>
    </row>
    <row r="4371" ht="14.25" spans="3:12">
      <c r="C4371" s="129"/>
      <c r="D4371" s="129"/>
      <c r="E4371" s="129"/>
      <c r="F4371" s="129"/>
      <c r="I4371" s="129"/>
      <c r="J4371" s="129"/>
      <c r="K4371" s="129"/>
      <c r="L4371" s="129"/>
    </row>
    <row r="4372" ht="14.25" spans="3:12">
      <c r="C4372" s="129"/>
      <c r="D4372" s="129"/>
      <c r="E4372" s="129"/>
      <c r="F4372" s="129"/>
      <c r="I4372" s="129"/>
      <c r="J4372" s="129"/>
      <c r="K4372" s="129"/>
      <c r="L4372" s="129"/>
    </row>
    <row r="4373" ht="14.25" spans="3:12">
      <c r="C4373" s="129"/>
      <c r="D4373" s="129"/>
      <c r="E4373" s="129"/>
      <c r="F4373" s="129"/>
      <c r="I4373" s="129"/>
      <c r="J4373" s="129"/>
      <c r="K4373" s="129"/>
      <c r="L4373" s="129"/>
    </row>
    <row r="4374" ht="14.25" spans="3:12">
      <c r="C4374" s="129"/>
      <c r="D4374" s="129"/>
      <c r="E4374" s="129"/>
      <c r="F4374" s="129"/>
      <c r="I4374" s="129"/>
      <c r="J4374" s="129"/>
      <c r="K4374" s="129"/>
      <c r="L4374" s="129"/>
    </row>
    <row r="4375" ht="14.25" spans="3:12">
      <c r="C4375" s="129"/>
      <c r="D4375" s="129"/>
      <c r="E4375" s="129"/>
      <c r="F4375" s="129"/>
      <c r="I4375" s="129"/>
      <c r="J4375" s="129"/>
      <c r="K4375" s="129"/>
      <c r="L4375" s="129"/>
    </row>
    <row r="4376" ht="14.25" spans="3:12">
      <c r="C4376" s="129"/>
      <c r="D4376" s="129"/>
      <c r="E4376" s="129"/>
      <c r="F4376" s="129"/>
      <c r="I4376" s="129"/>
      <c r="J4376" s="129"/>
      <c r="K4376" s="129"/>
      <c r="L4376" s="129"/>
    </row>
    <row r="4377" ht="14.25" spans="3:12">
      <c r="C4377" s="129"/>
      <c r="D4377" s="129"/>
      <c r="E4377" s="129"/>
      <c r="F4377" s="129"/>
      <c r="I4377" s="129"/>
      <c r="J4377" s="129"/>
      <c r="K4377" s="129"/>
      <c r="L4377" s="129"/>
    </row>
    <row r="4378" ht="14.25" spans="3:12">
      <c r="C4378" s="129"/>
      <c r="D4378" s="129"/>
      <c r="E4378" s="129"/>
      <c r="F4378" s="129"/>
      <c r="I4378" s="129"/>
      <c r="J4378" s="129"/>
      <c r="K4378" s="129"/>
      <c r="L4378" s="129"/>
    </row>
    <row r="4379" ht="14.25" spans="3:12">
      <c r="C4379" s="129"/>
      <c r="D4379" s="129"/>
      <c r="E4379" s="129"/>
      <c r="F4379" s="129"/>
      <c r="I4379" s="129"/>
      <c r="J4379" s="129"/>
      <c r="K4379" s="129"/>
      <c r="L4379" s="129"/>
    </row>
    <row r="4380" ht="14.25" spans="3:12">
      <c r="C4380" s="129"/>
      <c r="D4380" s="129"/>
      <c r="E4380" s="129"/>
      <c r="F4380" s="129"/>
      <c r="I4380" s="129"/>
      <c r="J4380" s="129"/>
      <c r="K4380" s="129"/>
      <c r="L4380" s="129"/>
    </row>
    <row r="4381" ht="14.25" spans="3:12">
      <c r="C4381" s="129"/>
      <c r="D4381" s="129"/>
      <c r="E4381" s="129"/>
      <c r="F4381" s="129"/>
      <c r="I4381" s="129"/>
      <c r="J4381" s="129"/>
      <c r="K4381" s="129"/>
      <c r="L4381" s="129"/>
    </row>
    <row r="4382" ht="14.25" spans="3:12">
      <c r="C4382" s="129"/>
      <c r="D4382" s="129"/>
      <c r="E4382" s="129"/>
      <c r="F4382" s="129"/>
      <c r="I4382" s="129"/>
      <c r="J4382" s="129"/>
      <c r="K4382" s="129"/>
      <c r="L4382" s="129"/>
    </row>
    <row r="4383" ht="14.25" spans="3:12">
      <c r="C4383" s="129"/>
      <c r="D4383" s="129"/>
      <c r="E4383" s="129"/>
      <c r="F4383" s="129"/>
      <c r="I4383" s="129"/>
      <c r="J4383" s="129"/>
      <c r="K4383" s="129"/>
      <c r="L4383" s="129"/>
    </row>
    <row r="4384" ht="14.25" spans="3:12">
      <c r="C4384" s="129"/>
      <c r="D4384" s="129"/>
      <c r="E4384" s="129"/>
      <c r="F4384" s="129"/>
      <c r="I4384" s="129"/>
      <c r="J4384" s="129"/>
      <c r="K4384" s="129"/>
      <c r="L4384" s="129"/>
    </row>
    <row r="4385" ht="14.25" spans="3:12">
      <c r="C4385" s="129"/>
      <c r="D4385" s="129"/>
      <c r="E4385" s="129"/>
      <c r="F4385" s="129"/>
      <c r="I4385" s="129"/>
      <c r="J4385" s="129"/>
      <c r="K4385" s="129"/>
      <c r="L4385" s="129"/>
    </row>
    <row r="4386" ht="14.25" spans="3:12">
      <c r="C4386" s="129"/>
      <c r="D4386" s="129"/>
      <c r="E4386" s="129"/>
      <c r="F4386" s="129"/>
      <c r="I4386" s="129"/>
      <c r="J4386" s="129"/>
      <c r="K4386" s="129"/>
      <c r="L4386" s="129"/>
    </row>
    <row r="4387" ht="14.25" spans="3:12">
      <c r="C4387" s="129"/>
      <c r="D4387" s="129"/>
      <c r="E4387" s="129"/>
      <c r="F4387" s="129"/>
      <c r="I4387" s="129"/>
      <c r="J4387" s="129"/>
      <c r="K4387" s="129"/>
      <c r="L4387" s="129"/>
    </row>
    <row r="4388" ht="14.25" spans="3:12">
      <c r="C4388" s="129"/>
      <c r="D4388" s="129"/>
      <c r="E4388" s="129"/>
      <c r="F4388" s="129"/>
      <c r="I4388" s="129"/>
      <c r="J4388" s="129"/>
      <c r="K4388" s="129"/>
      <c r="L4388" s="129"/>
    </row>
    <row r="4389" ht="14.25" spans="3:12">
      <c r="C4389" s="129"/>
      <c r="D4389" s="129"/>
      <c r="E4389" s="129"/>
      <c r="F4389" s="129"/>
      <c r="I4389" s="129"/>
      <c r="J4389" s="129"/>
      <c r="K4389" s="129"/>
      <c r="L4389" s="129"/>
    </row>
    <row r="4390" ht="14.25" spans="3:12">
      <c r="C4390" s="129"/>
      <c r="D4390" s="129"/>
      <c r="E4390" s="129"/>
      <c r="F4390" s="129"/>
      <c r="I4390" s="129"/>
      <c r="J4390" s="129"/>
      <c r="K4390" s="129"/>
      <c r="L4390" s="129"/>
    </row>
    <row r="4391" ht="14.25" spans="3:12">
      <c r="C4391" s="129"/>
      <c r="D4391" s="129"/>
      <c r="E4391" s="129"/>
      <c r="F4391" s="129"/>
      <c r="I4391" s="129"/>
      <c r="J4391" s="129"/>
      <c r="K4391" s="129"/>
      <c r="L4391" s="129"/>
    </row>
    <row r="4392" ht="14.25" spans="3:12">
      <c r="C4392" s="129"/>
      <c r="D4392" s="129"/>
      <c r="E4392" s="129"/>
      <c r="F4392" s="129"/>
      <c r="I4392" s="129"/>
      <c r="J4392" s="129"/>
      <c r="K4392" s="129"/>
      <c r="L4392" s="129"/>
    </row>
    <row r="4393" ht="14.25" spans="3:12">
      <c r="C4393" s="129"/>
      <c r="D4393" s="129"/>
      <c r="E4393" s="129"/>
      <c r="F4393" s="129"/>
      <c r="I4393" s="129"/>
      <c r="J4393" s="129"/>
      <c r="K4393" s="129"/>
      <c r="L4393" s="129"/>
    </row>
    <row r="4394" ht="14.25" spans="3:12">
      <c r="C4394" s="129"/>
      <c r="D4394" s="129"/>
      <c r="E4394" s="129"/>
      <c r="F4394" s="129"/>
      <c r="I4394" s="129"/>
      <c r="J4394" s="129"/>
      <c r="K4394" s="129"/>
      <c r="L4394" s="129"/>
    </row>
    <row r="4395" ht="14.25" spans="3:12">
      <c r="C4395" s="129"/>
      <c r="D4395" s="129"/>
      <c r="E4395" s="129"/>
      <c r="F4395" s="129"/>
      <c r="I4395" s="129"/>
      <c r="J4395" s="129"/>
      <c r="K4395" s="129"/>
      <c r="L4395" s="129"/>
    </row>
    <row r="4396" ht="14.25" spans="3:12">
      <c r="C4396" s="129"/>
      <c r="D4396" s="129"/>
      <c r="E4396" s="129"/>
      <c r="F4396" s="129"/>
      <c r="I4396" s="129"/>
      <c r="J4396" s="129"/>
      <c r="K4396" s="129"/>
      <c r="L4396" s="129"/>
    </row>
    <row r="4397" ht="14.25" spans="3:12">
      <c r="C4397" s="129"/>
      <c r="D4397" s="129"/>
      <c r="E4397" s="129"/>
      <c r="F4397" s="129"/>
      <c r="I4397" s="129"/>
      <c r="J4397" s="129"/>
      <c r="K4397" s="129"/>
      <c r="L4397" s="129"/>
    </row>
    <row r="4398" ht="14.25" spans="3:12">
      <c r="C4398" s="129"/>
      <c r="D4398" s="129"/>
      <c r="E4398" s="129"/>
      <c r="F4398" s="129"/>
      <c r="I4398" s="129"/>
      <c r="J4398" s="129"/>
      <c r="K4398" s="129"/>
      <c r="L4398" s="129"/>
    </row>
    <row r="4399" ht="14.25" spans="3:12">
      <c r="C4399" s="129"/>
      <c r="D4399" s="129"/>
      <c r="E4399" s="129"/>
      <c r="F4399" s="129"/>
      <c r="I4399" s="129"/>
      <c r="J4399" s="129"/>
      <c r="K4399" s="129"/>
      <c r="L4399" s="129"/>
    </row>
    <row r="4400" ht="14.25" spans="3:12">
      <c r="C4400" s="129"/>
      <c r="D4400" s="129"/>
      <c r="E4400" s="129"/>
      <c r="F4400" s="129"/>
      <c r="I4400" s="129"/>
      <c r="J4400" s="129"/>
      <c r="K4400" s="129"/>
      <c r="L4400" s="129"/>
    </row>
    <row r="4401" ht="14.25" spans="3:12">
      <c r="C4401" s="129"/>
      <c r="D4401" s="129"/>
      <c r="E4401" s="129"/>
      <c r="F4401" s="129"/>
      <c r="I4401" s="129"/>
      <c r="J4401" s="129"/>
      <c r="K4401" s="129"/>
      <c r="L4401" s="129"/>
    </row>
    <row r="4402" ht="14.25" spans="3:12">
      <c r="C4402" s="129"/>
      <c r="D4402" s="129"/>
      <c r="E4402" s="129"/>
      <c r="F4402" s="129"/>
      <c r="I4402" s="129"/>
      <c r="J4402" s="129"/>
      <c r="K4402" s="129"/>
      <c r="L4402" s="129"/>
    </row>
    <row r="4403" ht="14.25" spans="3:12">
      <c r="C4403" s="129"/>
      <c r="D4403" s="129"/>
      <c r="E4403" s="129"/>
      <c r="F4403" s="129"/>
      <c r="I4403" s="129"/>
      <c r="J4403" s="129"/>
      <c r="K4403" s="129"/>
      <c r="L4403" s="129"/>
    </row>
    <row r="4404" ht="14.25" spans="3:12">
      <c r="C4404" s="129"/>
      <c r="D4404" s="129"/>
      <c r="E4404" s="129"/>
      <c r="F4404" s="129"/>
      <c r="I4404" s="129"/>
      <c r="J4404" s="129"/>
      <c r="K4404" s="129"/>
      <c r="L4404" s="129"/>
    </row>
    <row r="4405" ht="14.25" spans="3:12">
      <c r="C4405" s="129"/>
      <c r="D4405" s="129"/>
      <c r="E4405" s="129"/>
      <c r="F4405" s="129"/>
      <c r="I4405" s="129"/>
      <c r="J4405" s="129"/>
      <c r="K4405" s="129"/>
      <c r="L4405" s="129"/>
    </row>
    <row r="4406" ht="14.25" spans="3:12">
      <c r="C4406" s="129"/>
      <c r="D4406" s="129"/>
      <c r="E4406" s="129"/>
      <c r="F4406" s="129"/>
      <c r="I4406" s="129"/>
      <c r="J4406" s="129"/>
      <c r="K4406" s="129"/>
      <c r="L4406" s="129"/>
    </row>
    <row r="4407" ht="14.25" spans="3:12">
      <c r="C4407" s="129"/>
      <c r="D4407" s="129"/>
      <c r="E4407" s="129"/>
      <c r="F4407" s="129"/>
      <c r="I4407" s="129"/>
      <c r="J4407" s="129"/>
      <c r="K4407" s="129"/>
      <c r="L4407" s="129"/>
    </row>
    <row r="4408" ht="14.25" spans="3:12">
      <c r="C4408" s="129"/>
      <c r="D4408" s="129"/>
      <c r="E4408" s="129"/>
      <c r="F4408" s="129"/>
      <c r="I4408" s="129"/>
      <c r="J4408" s="129"/>
      <c r="K4408" s="129"/>
      <c r="L4408" s="129"/>
    </row>
    <row r="4409" ht="14.25" spans="3:12">
      <c r="C4409" s="129"/>
      <c r="D4409" s="129"/>
      <c r="E4409" s="129"/>
      <c r="F4409" s="129"/>
      <c r="I4409" s="129"/>
      <c r="J4409" s="129"/>
      <c r="K4409" s="129"/>
      <c r="L4409" s="129"/>
    </row>
    <row r="4410" ht="14.25" spans="3:12">
      <c r="C4410" s="129"/>
      <c r="D4410" s="129"/>
      <c r="E4410" s="129"/>
      <c r="F4410" s="129"/>
      <c r="I4410" s="129"/>
      <c r="J4410" s="129"/>
      <c r="K4410" s="129"/>
      <c r="L4410" s="129"/>
    </row>
    <row r="4411" ht="14.25" spans="3:12">
      <c r="C4411" s="129"/>
      <c r="D4411" s="129"/>
      <c r="E4411" s="129"/>
      <c r="F4411" s="129"/>
      <c r="I4411" s="129"/>
      <c r="J4411" s="129"/>
      <c r="K4411" s="129"/>
      <c r="L4411" s="129"/>
    </row>
    <row r="4412" ht="14.25" spans="3:12">
      <c r="C4412" s="129"/>
      <c r="D4412" s="129"/>
      <c r="E4412" s="129"/>
      <c r="F4412" s="129"/>
      <c r="I4412" s="129"/>
      <c r="J4412" s="129"/>
      <c r="K4412" s="129"/>
      <c r="L4412" s="129"/>
    </row>
    <row r="4413" ht="14.25" spans="3:12">
      <c r="C4413" s="129"/>
      <c r="D4413" s="129"/>
      <c r="E4413" s="129"/>
      <c r="F4413" s="129"/>
      <c r="I4413" s="129"/>
      <c r="J4413" s="129"/>
      <c r="K4413" s="129"/>
      <c r="L4413" s="129"/>
    </row>
    <row r="4414" ht="14.25" spans="3:12">
      <c r="C4414" s="129"/>
      <c r="D4414" s="129"/>
      <c r="E4414" s="129"/>
      <c r="F4414" s="129"/>
      <c r="I4414" s="129"/>
      <c r="J4414" s="129"/>
      <c r="K4414" s="129"/>
      <c r="L4414" s="129"/>
    </row>
    <row r="4415" ht="14.25" spans="3:12">
      <c r="C4415" s="129"/>
      <c r="D4415" s="129"/>
      <c r="E4415" s="129"/>
      <c r="F4415" s="129"/>
      <c r="I4415" s="129"/>
      <c r="J4415" s="129"/>
      <c r="K4415" s="129"/>
      <c r="L4415" s="129"/>
    </row>
    <row r="4416" ht="14.25" spans="3:12">
      <c r="C4416" s="129"/>
      <c r="D4416" s="129"/>
      <c r="E4416" s="129"/>
      <c r="F4416" s="129"/>
      <c r="I4416" s="129"/>
      <c r="J4416" s="129"/>
      <c r="K4416" s="129"/>
      <c r="L4416" s="129"/>
    </row>
    <row r="4417" ht="14.25" spans="3:12">
      <c r="C4417" s="129"/>
      <c r="D4417" s="129"/>
      <c r="E4417" s="129"/>
      <c r="F4417" s="129"/>
      <c r="I4417" s="129"/>
      <c r="J4417" s="129"/>
      <c r="K4417" s="129"/>
      <c r="L4417" s="129"/>
    </row>
    <row r="4418" ht="14.25" spans="3:12">
      <c r="C4418" s="129"/>
      <c r="D4418" s="129"/>
      <c r="E4418" s="129"/>
      <c r="F4418" s="129"/>
      <c r="I4418" s="129"/>
      <c r="J4418" s="129"/>
      <c r="K4418" s="129"/>
      <c r="L4418" s="129"/>
    </row>
    <row r="4419" ht="14.25" spans="3:12">
      <c r="C4419" s="129"/>
      <c r="D4419" s="129"/>
      <c r="E4419" s="129"/>
      <c r="F4419" s="129"/>
      <c r="I4419" s="129"/>
      <c r="J4419" s="129"/>
      <c r="K4419" s="129"/>
      <c r="L4419" s="129"/>
    </row>
    <row r="4420" ht="14.25" spans="3:12">
      <c r="C4420" s="129"/>
      <c r="D4420" s="129"/>
      <c r="E4420" s="129"/>
      <c r="F4420" s="129"/>
      <c r="I4420" s="129"/>
      <c r="J4420" s="129"/>
      <c r="K4420" s="129"/>
      <c r="L4420" s="129"/>
    </row>
    <row r="4421" ht="14.25" spans="3:12">
      <c r="C4421" s="129"/>
      <c r="D4421" s="129"/>
      <c r="E4421" s="129"/>
      <c r="F4421" s="129"/>
      <c r="I4421" s="129"/>
      <c r="J4421" s="129"/>
      <c r="K4421" s="129"/>
      <c r="L4421" s="129"/>
    </row>
    <row r="4422" ht="14.25" spans="3:12">
      <c r="C4422" s="129"/>
      <c r="D4422" s="129"/>
      <c r="E4422" s="129"/>
      <c r="F4422" s="129"/>
      <c r="I4422" s="129"/>
      <c r="J4422" s="129"/>
      <c r="K4422" s="129"/>
      <c r="L4422" s="129"/>
    </row>
    <row r="4423" ht="14.25" spans="3:12">
      <c r="C4423" s="129"/>
      <c r="D4423" s="129"/>
      <c r="E4423" s="129"/>
      <c r="F4423" s="129"/>
      <c r="I4423" s="129"/>
      <c r="J4423" s="129"/>
      <c r="K4423" s="129"/>
      <c r="L4423" s="129"/>
    </row>
    <row r="4424" ht="14.25" spans="3:12">
      <c r="C4424" s="129"/>
      <c r="D4424" s="129"/>
      <c r="E4424" s="129"/>
      <c r="F4424" s="129"/>
      <c r="I4424" s="129"/>
      <c r="J4424" s="129"/>
      <c r="K4424" s="129"/>
      <c r="L4424" s="129"/>
    </row>
    <row r="4425" ht="14.25" spans="3:12">
      <c r="C4425" s="129"/>
      <c r="D4425" s="129"/>
      <c r="E4425" s="129"/>
      <c r="F4425" s="129"/>
      <c r="I4425" s="129"/>
      <c r="J4425" s="129"/>
      <c r="K4425" s="129"/>
      <c r="L4425" s="129"/>
    </row>
    <row r="4426" ht="14.25" spans="3:12">
      <c r="C4426" s="129"/>
      <c r="D4426" s="129"/>
      <c r="E4426" s="129"/>
      <c r="F4426" s="129"/>
      <c r="I4426" s="129"/>
      <c r="J4426" s="129"/>
      <c r="K4426" s="129"/>
      <c r="L4426" s="129"/>
    </row>
    <row r="4427" ht="14.25" spans="3:12">
      <c r="C4427" s="129"/>
      <c r="D4427" s="129"/>
      <c r="E4427" s="129"/>
      <c r="F4427" s="129"/>
      <c r="I4427" s="129"/>
      <c r="J4427" s="129"/>
      <c r="K4427" s="129"/>
      <c r="L4427" s="129"/>
    </row>
    <row r="4428" ht="14.25" spans="3:12">
      <c r="C4428" s="129"/>
      <c r="D4428" s="129"/>
      <c r="E4428" s="129"/>
      <c r="F4428" s="129"/>
      <c r="I4428" s="129"/>
      <c r="J4428" s="129"/>
      <c r="K4428" s="129"/>
      <c r="L4428" s="129"/>
    </row>
    <row r="4429" ht="14.25" spans="3:12">
      <c r="C4429" s="129"/>
      <c r="D4429" s="129"/>
      <c r="E4429" s="129"/>
      <c r="F4429" s="129"/>
      <c r="I4429" s="129"/>
      <c r="J4429" s="129"/>
      <c r="K4429" s="129"/>
      <c r="L4429" s="129"/>
    </row>
    <row r="4430" ht="14.25" spans="3:12">
      <c r="C4430" s="129"/>
      <c r="D4430" s="129"/>
      <c r="E4430" s="129"/>
      <c r="F4430" s="129"/>
      <c r="I4430" s="129"/>
      <c r="J4430" s="129"/>
      <c r="K4430" s="129"/>
      <c r="L4430" s="129"/>
    </row>
    <row r="4431" ht="14.25" spans="3:12">
      <c r="C4431" s="129"/>
      <c r="D4431" s="129"/>
      <c r="E4431" s="129"/>
      <c r="F4431" s="129"/>
      <c r="I4431" s="129"/>
      <c r="J4431" s="129"/>
      <c r="K4431" s="129"/>
      <c r="L4431" s="129"/>
    </row>
    <row r="4432" ht="14.25" spans="3:12">
      <c r="C4432" s="129"/>
      <c r="D4432" s="129"/>
      <c r="E4432" s="129"/>
      <c r="F4432" s="129"/>
      <c r="I4432" s="129"/>
      <c r="J4432" s="129"/>
      <c r="K4432" s="129"/>
      <c r="L4432" s="129"/>
    </row>
    <row r="4433" ht="14.25" spans="3:12">
      <c r="C4433" s="129"/>
      <c r="D4433" s="129"/>
      <c r="E4433" s="129"/>
      <c r="F4433" s="129"/>
      <c r="I4433" s="129"/>
      <c r="J4433" s="129"/>
      <c r="K4433" s="129"/>
      <c r="L4433" s="129"/>
    </row>
    <row r="4434" ht="14.25" spans="3:12">
      <c r="C4434" s="129"/>
      <c r="D4434" s="129"/>
      <c r="E4434" s="129"/>
      <c r="F4434" s="129"/>
      <c r="I4434" s="129"/>
      <c r="J4434" s="129"/>
      <c r="K4434" s="129"/>
      <c r="L4434" s="129"/>
    </row>
    <row r="4435" ht="14.25" spans="3:12">
      <c r="C4435" s="129"/>
      <c r="D4435" s="129"/>
      <c r="E4435" s="129"/>
      <c r="F4435" s="129"/>
      <c r="I4435" s="129"/>
      <c r="J4435" s="129"/>
      <c r="K4435" s="129"/>
      <c r="L4435" s="129"/>
    </row>
    <row r="4436" ht="14.25" spans="3:12">
      <c r="C4436" s="129"/>
      <c r="D4436" s="129"/>
      <c r="E4436" s="129"/>
      <c r="F4436" s="129"/>
      <c r="I4436" s="129"/>
      <c r="J4436" s="129"/>
      <c r="K4436" s="129"/>
      <c r="L4436" s="129"/>
    </row>
    <row r="4437" ht="14.25" spans="3:12">
      <c r="C4437" s="129"/>
      <c r="D4437" s="129"/>
      <c r="E4437" s="129"/>
      <c r="F4437" s="129"/>
      <c r="I4437" s="129"/>
      <c r="J4437" s="129"/>
      <c r="K4437" s="129"/>
      <c r="L4437" s="129"/>
    </row>
    <row r="4438" ht="14.25" spans="3:12">
      <c r="C4438" s="129"/>
      <c r="D4438" s="129"/>
      <c r="E4438" s="129"/>
      <c r="F4438" s="129"/>
      <c r="I4438" s="129"/>
      <c r="J4438" s="129"/>
      <c r="K4438" s="129"/>
      <c r="L4438" s="129"/>
    </row>
    <row r="4439" ht="14.25" spans="3:12">
      <c r="C4439" s="129"/>
      <c r="D4439" s="129"/>
      <c r="E4439" s="129"/>
      <c r="F4439" s="129"/>
      <c r="I4439" s="129"/>
      <c r="J4439" s="129"/>
      <c r="K4439" s="129"/>
      <c r="L4439" s="129"/>
    </row>
    <row r="4440" ht="14.25" spans="3:12">
      <c r="C4440" s="129"/>
      <c r="D4440" s="129"/>
      <c r="E4440" s="129"/>
      <c r="F4440" s="129"/>
      <c r="I4440" s="129"/>
      <c r="J4440" s="129"/>
      <c r="K4440" s="129"/>
      <c r="L4440" s="129"/>
    </row>
    <row r="4441" ht="14.25" spans="3:12">
      <c r="C4441" s="129"/>
      <c r="D4441" s="129"/>
      <c r="E4441" s="129"/>
      <c r="F4441" s="129"/>
      <c r="I4441" s="129"/>
      <c r="J4441" s="129"/>
      <c r="K4441" s="129"/>
      <c r="L4441" s="129"/>
    </row>
    <row r="4442" ht="14.25" spans="3:12">
      <c r="C4442" s="129"/>
      <c r="D4442" s="129"/>
      <c r="E4442" s="129"/>
      <c r="F4442" s="129"/>
      <c r="I4442" s="129"/>
      <c r="J4442" s="129"/>
      <c r="K4442" s="129"/>
      <c r="L4442" s="129"/>
    </row>
    <row r="4443" ht="14.25" spans="3:12">
      <c r="C4443" s="129"/>
      <c r="D4443" s="129"/>
      <c r="E4443" s="129"/>
      <c r="F4443" s="129"/>
      <c r="I4443" s="129"/>
      <c r="J4443" s="129"/>
      <c r="K4443" s="129"/>
      <c r="L4443" s="129"/>
    </row>
    <row r="4444" ht="14.25" spans="3:12">
      <c r="C4444" s="129"/>
      <c r="D4444" s="129"/>
      <c r="E4444" s="129"/>
      <c r="F4444" s="129"/>
      <c r="I4444" s="129"/>
      <c r="J4444" s="129"/>
      <c r="K4444" s="129"/>
      <c r="L4444" s="129"/>
    </row>
    <row r="4445" ht="14.25" spans="3:12">
      <c r="C4445" s="129"/>
      <c r="D4445" s="129"/>
      <c r="E4445" s="129"/>
      <c r="F4445" s="129"/>
      <c r="I4445" s="129"/>
      <c r="J4445" s="129"/>
      <c r="K4445" s="129"/>
      <c r="L4445" s="129"/>
    </row>
    <row r="4446" ht="14.25" spans="3:12">
      <c r="C4446" s="129"/>
      <c r="D4446" s="129"/>
      <c r="E4446" s="129"/>
      <c r="F4446" s="129"/>
      <c r="I4446" s="129"/>
      <c r="J4446" s="129"/>
      <c r="K4446" s="129"/>
      <c r="L4446" s="129"/>
    </row>
    <row r="4447" ht="14.25" spans="3:12">
      <c r="C4447" s="129"/>
      <c r="D4447" s="129"/>
      <c r="E4447" s="129"/>
      <c r="F4447" s="129"/>
      <c r="I4447" s="129"/>
      <c r="J4447" s="129"/>
      <c r="K4447" s="129"/>
      <c r="L4447" s="129"/>
    </row>
    <row r="4448" ht="14.25" spans="3:12">
      <c r="C4448" s="129"/>
      <c r="D4448" s="129"/>
      <c r="E4448" s="129"/>
      <c r="F4448" s="129"/>
      <c r="I4448" s="129"/>
      <c r="J4448" s="129"/>
      <c r="K4448" s="129"/>
      <c r="L4448" s="129"/>
    </row>
    <row r="4449" ht="14.25" spans="3:12">
      <c r="C4449" s="129"/>
      <c r="D4449" s="129"/>
      <c r="E4449" s="129"/>
      <c r="F4449" s="129"/>
      <c r="I4449" s="129"/>
      <c r="J4449" s="129"/>
      <c r="K4449" s="129"/>
      <c r="L4449" s="129"/>
    </row>
    <row r="4450" ht="14.25" spans="3:12">
      <c r="C4450" s="129"/>
      <c r="D4450" s="129"/>
      <c r="E4450" s="129"/>
      <c r="F4450" s="129"/>
      <c r="I4450" s="129"/>
      <c r="J4450" s="129"/>
      <c r="K4450" s="129"/>
      <c r="L4450" s="129"/>
    </row>
    <row r="4451" ht="14.25" spans="3:12">
      <c r="C4451" s="129"/>
      <c r="D4451" s="129"/>
      <c r="E4451" s="129"/>
      <c r="F4451" s="129"/>
      <c r="I4451" s="129"/>
      <c r="J4451" s="129"/>
      <c r="K4451" s="129"/>
      <c r="L4451" s="129"/>
    </row>
    <row r="4452" ht="14.25" spans="3:12">
      <c r="C4452" s="129"/>
      <c r="D4452" s="129"/>
      <c r="E4452" s="129"/>
      <c r="F4452" s="129"/>
      <c r="I4452" s="129"/>
      <c r="J4452" s="129"/>
      <c r="K4452" s="129"/>
      <c r="L4452" s="129"/>
    </row>
    <row r="4453" ht="14.25" spans="3:12">
      <c r="C4453" s="129"/>
      <c r="D4453" s="129"/>
      <c r="E4453" s="129"/>
      <c r="F4453" s="129"/>
      <c r="I4453" s="129"/>
      <c r="J4453" s="129"/>
      <c r="K4453" s="129"/>
      <c r="L4453" s="129"/>
    </row>
    <row r="4454" ht="14.25" spans="3:12">
      <c r="C4454" s="129"/>
      <c r="D4454" s="129"/>
      <c r="E4454" s="129"/>
      <c r="F4454" s="129"/>
      <c r="I4454" s="129"/>
      <c r="J4454" s="129"/>
      <c r="K4454" s="129"/>
      <c r="L4454" s="129"/>
    </row>
    <row r="4455" ht="14.25" spans="3:12">
      <c r="C4455" s="129"/>
      <c r="D4455" s="129"/>
      <c r="E4455" s="129"/>
      <c r="F4455" s="129"/>
      <c r="I4455" s="129"/>
      <c r="J4455" s="129"/>
      <c r="K4455" s="129"/>
      <c r="L4455" s="129"/>
    </row>
    <row r="4456" ht="14.25" spans="3:12">
      <c r="C4456" s="129"/>
      <c r="D4456" s="129"/>
      <c r="E4456" s="129"/>
      <c r="F4456" s="129"/>
      <c r="I4456" s="129"/>
      <c r="J4456" s="129"/>
      <c r="K4456" s="129"/>
      <c r="L4456" s="129"/>
    </row>
    <row r="4457" ht="14.25" spans="3:12">
      <c r="C4457" s="129"/>
      <c r="D4457" s="129"/>
      <c r="E4457" s="129"/>
      <c r="F4457" s="129"/>
      <c r="I4457" s="129"/>
      <c r="J4457" s="129"/>
      <c r="K4457" s="129"/>
      <c r="L4457" s="129"/>
    </row>
    <row r="4458" ht="14.25" spans="3:12">
      <c r="C4458" s="129"/>
      <c r="D4458" s="129"/>
      <c r="E4458" s="129"/>
      <c r="F4458" s="129"/>
      <c r="I4458" s="129"/>
      <c r="J4458" s="129"/>
      <c r="K4458" s="129"/>
      <c r="L4458" s="129"/>
    </row>
    <row r="4459" ht="14.25" spans="3:12">
      <c r="C4459" s="129"/>
      <c r="D4459" s="129"/>
      <c r="E4459" s="129"/>
      <c r="F4459" s="129"/>
      <c r="I4459" s="129"/>
      <c r="J4459" s="129"/>
      <c r="K4459" s="129"/>
      <c r="L4459" s="129"/>
    </row>
    <row r="4460" ht="14.25" spans="3:12">
      <c r="C4460" s="129"/>
      <c r="D4460" s="129"/>
      <c r="E4460" s="129"/>
      <c r="F4460" s="129"/>
      <c r="I4460" s="129"/>
      <c r="J4460" s="129"/>
      <c r="K4460" s="129"/>
      <c r="L4460" s="129"/>
    </row>
    <row r="4461" ht="14.25" spans="3:12">
      <c r="C4461" s="129"/>
      <c r="D4461" s="129"/>
      <c r="E4461" s="129"/>
      <c r="F4461" s="129"/>
      <c r="I4461" s="129"/>
      <c r="J4461" s="129"/>
      <c r="K4461" s="129"/>
      <c r="L4461" s="129"/>
    </row>
    <row r="4462" ht="14.25" spans="3:12">
      <c r="C4462" s="129"/>
      <c r="D4462" s="129"/>
      <c r="E4462" s="129"/>
      <c r="F4462" s="129"/>
      <c r="I4462" s="129"/>
      <c r="J4462" s="129"/>
      <c r="K4462" s="129"/>
      <c r="L4462" s="129"/>
    </row>
    <row r="4463" ht="14.25" spans="3:12">
      <c r="C4463" s="129"/>
      <c r="D4463" s="129"/>
      <c r="E4463" s="129"/>
      <c r="F4463" s="129"/>
      <c r="I4463" s="129"/>
      <c r="J4463" s="129"/>
      <c r="K4463" s="129"/>
      <c r="L4463" s="129"/>
    </row>
    <row r="4464" ht="14.25" spans="3:12">
      <c r="C4464" s="129"/>
      <c r="D4464" s="129"/>
      <c r="E4464" s="129"/>
      <c r="F4464" s="129"/>
      <c r="I4464" s="129"/>
      <c r="J4464" s="129"/>
      <c r="K4464" s="129"/>
      <c r="L4464" s="129"/>
    </row>
    <row r="4465" ht="14.25" spans="3:12">
      <c r="C4465" s="129"/>
      <c r="D4465" s="129"/>
      <c r="E4465" s="129"/>
      <c r="F4465" s="129"/>
      <c r="I4465" s="129"/>
      <c r="J4465" s="129"/>
      <c r="K4465" s="129"/>
      <c r="L4465" s="129"/>
    </row>
    <row r="4466" ht="14.25" spans="3:12">
      <c r="C4466" s="129"/>
      <c r="D4466" s="129"/>
      <c r="E4466" s="129"/>
      <c r="F4466" s="129"/>
      <c r="I4466" s="129"/>
      <c r="J4466" s="129"/>
      <c r="K4466" s="129"/>
      <c r="L4466" s="129"/>
    </row>
    <row r="4467" ht="14.25" spans="3:12">
      <c r="C4467" s="129"/>
      <c r="D4467" s="129"/>
      <c r="E4467" s="129"/>
      <c r="F4467" s="129"/>
      <c r="I4467" s="129"/>
      <c r="J4467" s="129"/>
      <c r="K4467" s="129"/>
      <c r="L4467" s="129"/>
    </row>
    <row r="4468" ht="14.25" spans="3:12">
      <c r="C4468" s="129"/>
      <c r="D4468" s="129"/>
      <c r="E4468" s="129"/>
      <c r="F4468" s="129"/>
      <c r="I4468" s="129"/>
      <c r="J4468" s="129"/>
      <c r="K4468" s="129"/>
      <c r="L4468" s="129"/>
    </row>
    <row r="4469" ht="14.25" spans="3:12">
      <c r="C4469" s="129"/>
      <c r="D4469" s="129"/>
      <c r="E4469" s="129"/>
      <c r="F4469" s="129"/>
      <c r="I4469" s="129"/>
      <c r="J4469" s="129"/>
      <c r="K4469" s="129"/>
      <c r="L4469" s="129"/>
    </row>
    <row r="4470" ht="14.25" spans="3:12">
      <c r="C4470" s="129"/>
      <c r="D4470" s="129"/>
      <c r="E4470" s="129"/>
      <c r="F4470" s="129"/>
      <c r="I4470" s="129"/>
      <c r="J4470" s="129"/>
      <c r="K4470" s="129"/>
      <c r="L4470" s="129"/>
    </row>
    <row r="4471" ht="14.25" spans="3:12">
      <c r="C4471" s="129"/>
      <c r="D4471" s="129"/>
      <c r="E4471" s="129"/>
      <c r="F4471" s="129"/>
      <c r="I4471" s="129"/>
      <c r="J4471" s="129"/>
      <c r="K4471" s="129"/>
      <c r="L4471" s="129"/>
    </row>
    <row r="4472" ht="14.25" spans="3:12">
      <c r="C4472" s="129"/>
      <c r="D4472" s="129"/>
      <c r="E4472" s="129"/>
      <c r="F4472" s="129"/>
      <c r="I4472" s="129"/>
      <c r="J4472" s="129"/>
      <c r="K4472" s="129"/>
      <c r="L4472" s="129"/>
    </row>
    <row r="4473" ht="14.25" spans="3:12">
      <c r="C4473" s="129"/>
      <c r="D4473" s="129"/>
      <c r="E4473" s="129"/>
      <c r="F4473" s="129"/>
      <c r="I4473" s="129"/>
      <c r="J4473" s="129"/>
      <c r="K4473" s="129"/>
      <c r="L4473" s="129"/>
    </row>
    <row r="4474" ht="14.25" spans="3:12">
      <c r="C4474" s="129"/>
      <c r="D4474" s="129"/>
      <c r="E4474" s="129"/>
      <c r="F4474" s="129"/>
      <c r="I4474" s="129"/>
      <c r="J4474" s="129"/>
      <c r="K4474" s="129"/>
      <c r="L4474" s="129"/>
    </row>
    <row r="4475" ht="14.25" spans="3:12">
      <c r="C4475" s="129"/>
      <c r="D4475" s="129"/>
      <c r="E4475" s="129"/>
      <c r="F4475" s="129"/>
      <c r="I4475" s="129"/>
      <c r="J4475" s="129"/>
      <c r="K4475" s="129"/>
      <c r="L4475" s="129"/>
    </row>
    <row r="4476" ht="14.25" spans="3:12">
      <c r="C4476" s="129"/>
      <c r="D4476" s="129"/>
      <c r="E4476" s="129"/>
      <c r="F4476" s="129"/>
      <c r="I4476" s="129"/>
      <c r="J4476" s="129"/>
      <c r="K4476" s="129"/>
      <c r="L4476" s="129"/>
    </row>
    <row r="4477" ht="14.25" spans="3:12">
      <c r="C4477" s="129"/>
      <c r="D4477" s="129"/>
      <c r="E4477" s="129"/>
      <c r="F4477" s="129"/>
      <c r="I4477" s="129"/>
      <c r="J4477" s="129"/>
      <c r="K4477" s="129"/>
      <c r="L4477" s="129"/>
    </row>
    <row r="4478" ht="14.25" spans="3:12">
      <c r="C4478" s="129"/>
      <c r="D4478" s="129"/>
      <c r="E4478" s="129"/>
      <c r="F4478" s="129"/>
      <c r="I4478" s="129"/>
      <c r="J4478" s="129"/>
      <c r="K4478" s="129"/>
      <c r="L4478" s="129"/>
    </row>
    <row r="4479" ht="14.25" spans="3:12">
      <c r="C4479" s="129"/>
      <c r="D4479" s="129"/>
      <c r="E4479" s="129"/>
      <c r="F4479" s="129"/>
      <c r="I4479" s="129"/>
      <c r="J4479" s="129"/>
      <c r="K4479" s="129"/>
      <c r="L4479" s="129"/>
    </row>
    <row r="4480" ht="14.25" spans="3:12">
      <c r="C4480" s="129"/>
      <c r="D4480" s="129"/>
      <c r="E4480" s="129"/>
      <c r="F4480" s="129"/>
      <c r="I4480" s="129"/>
      <c r="J4480" s="129"/>
      <c r="K4480" s="129"/>
      <c r="L4480" s="129"/>
    </row>
    <row r="4481" ht="14.25" spans="3:12">
      <c r="C4481" s="129"/>
      <c r="D4481" s="129"/>
      <c r="E4481" s="129"/>
      <c r="F4481" s="129"/>
      <c r="I4481" s="129"/>
      <c r="J4481" s="129"/>
      <c r="K4481" s="129"/>
      <c r="L4481" s="129"/>
    </row>
    <row r="4482" ht="14.25" spans="3:12">
      <c r="C4482" s="129"/>
      <c r="D4482" s="129"/>
      <c r="E4482" s="129"/>
      <c r="F4482" s="129"/>
      <c r="I4482" s="129"/>
      <c r="J4482" s="129"/>
      <c r="K4482" s="129"/>
      <c r="L4482" s="129"/>
    </row>
    <row r="4483" ht="14.25" spans="3:12">
      <c r="C4483" s="129"/>
      <c r="D4483" s="129"/>
      <c r="E4483" s="129"/>
      <c r="F4483" s="129"/>
      <c r="I4483" s="129"/>
      <c r="J4483" s="129"/>
      <c r="K4483" s="129"/>
      <c r="L4483" s="129"/>
    </row>
    <row r="4484" ht="14.25" spans="3:12">
      <c r="C4484" s="129"/>
      <c r="D4484" s="129"/>
      <c r="E4484" s="129"/>
      <c r="F4484" s="129"/>
      <c r="I4484" s="129"/>
      <c r="J4484" s="129"/>
      <c r="K4484" s="129"/>
      <c r="L4484" s="129"/>
    </row>
    <row r="4485" ht="14.25" spans="3:12">
      <c r="C4485" s="129"/>
      <c r="D4485" s="129"/>
      <c r="E4485" s="129"/>
      <c r="F4485" s="129"/>
      <c r="I4485" s="129"/>
      <c r="J4485" s="129"/>
      <c r="K4485" s="129"/>
      <c r="L4485" s="129"/>
    </row>
    <row r="4486" ht="14.25" spans="3:12">
      <c r="C4486" s="129"/>
      <c r="D4486" s="129"/>
      <c r="E4486" s="129"/>
      <c r="F4486" s="129"/>
      <c r="I4486" s="129"/>
      <c r="J4486" s="129"/>
      <c r="K4486" s="129"/>
      <c r="L4486" s="129"/>
    </row>
    <row r="4487" ht="14.25" spans="3:12">
      <c r="C4487" s="129"/>
      <c r="D4487" s="129"/>
      <c r="E4487" s="129"/>
      <c r="F4487" s="129"/>
      <c r="I4487" s="129"/>
      <c r="J4487" s="129"/>
      <c r="K4487" s="129"/>
      <c r="L4487" s="129"/>
    </row>
    <row r="4488" ht="14.25" spans="3:12">
      <c r="C4488" s="129"/>
      <c r="D4488" s="129"/>
      <c r="E4488" s="129"/>
      <c r="F4488" s="129"/>
      <c r="I4488" s="129"/>
      <c r="J4488" s="129"/>
      <c r="K4488" s="129"/>
      <c r="L4488" s="129"/>
    </row>
    <row r="4489" ht="14.25" spans="3:12">
      <c r="C4489" s="129"/>
      <c r="D4489" s="129"/>
      <c r="E4489" s="129"/>
      <c r="F4489" s="129"/>
      <c r="I4489" s="129"/>
      <c r="J4489" s="129"/>
      <c r="K4489" s="129"/>
      <c r="L4489" s="129"/>
    </row>
    <row r="4490" ht="14.25" spans="3:12">
      <c r="C4490" s="129"/>
      <c r="D4490" s="129"/>
      <c r="E4490" s="129"/>
      <c r="F4490" s="129"/>
      <c r="I4490" s="129"/>
      <c r="J4490" s="129"/>
      <c r="K4490" s="129"/>
      <c r="L4490" s="129"/>
    </row>
    <row r="4491" ht="14.25" spans="3:12">
      <c r="C4491" s="129"/>
      <c r="D4491" s="129"/>
      <c r="E4491" s="129"/>
      <c r="F4491" s="129"/>
      <c r="I4491" s="129"/>
      <c r="J4491" s="129"/>
      <c r="K4491" s="129"/>
      <c r="L4491" s="129"/>
    </row>
    <row r="4492" ht="14.25" spans="3:12">
      <c r="C4492" s="129"/>
      <c r="D4492" s="129"/>
      <c r="E4492" s="129"/>
      <c r="F4492" s="129"/>
      <c r="I4492" s="129"/>
      <c r="J4492" s="129"/>
      <c r="K4492" s="129"/>
      <c r="L4492" s="129"/>
    </row>
    <row r="4493" ht="14.25" spans="3:12">
      <c r="C4493" s="129"/>
      <c r="D4493" s="129"/>
      <c r="E4493" s="129"/>
      <c r="F4493" s="129"/>
      <c r="I4493" s="129"/>
      <c r="J4493" s="129"/>
      <c r="K4493" s="129"/>
      <c r="L4493" s="129"/>
    </row>
    <row r="4494" ht="14.25" spans="3:12">
      <c r="C4494" s="129"/>
      <c r="D4494" s="129"/>
      <c r="E4494" s="129"/>
      <c r="F4494" s="129"/>
      <c r="I4494" s="129"/>
      <c r="J4494" s="129"/>
      <c r="K4494" s="129"/>
      <c r="L4494" s="129"/>
    </row>
    <row r="4495" ht="14.25" spans="3:12">
      <c r="C4495" s="129"/>
      <c r="D4495" s="129"/>
      <c r="E4495" s="129"/>
      <c r="F4495" s="129"/>
      <c r="I4495" s="129"/>
      <c r="J4495" s="129"/>
      <c r="K4495" s="129"/>
      <c r="L4495" s="129"/>
    </row>
    <row r="4496" ht="14.25" spans="3:12">
      <c r="C4496" s="129"/>
      <c r="D4496" s="129"/>
      <c r="E4496" s="129"/>
      <c r="F4496" s="129"/>
      <c r="I4496" s="129"/>
      <c r="J4496" s="129"/>
      <c r="K4496" s="129"/>
      <c r="L4496" s="129"/>
    </row>
    <row r="4497" ht="14.25" spans="3:12">
      <c r="C4497" s="129"/>
      <c r="D4497" s="129"/>
      <c r="E4497" s="129"/>
      <c r="F4497" s="129"/>
      <c r="I4497" s="129"/>
      <c r="J4497" s="129"/>
      <c r="K4497" s="129"/>
      <c r="L4497" s="129"/>
    </row>
    <row r="4498" ht="14.25" spans="3:12">
      <c r="C4498" s="129"/>
      <c r="D4498" s="129"/>
      <c r="E4498" s="129"/>
      <c r="F4498" s="129"/>
      <c r="I4498" s="129"/>
      <c r="J4498" s="129"/>
      <c r="K4498" s="129"/>
      <c r="L4498" s="129"/>
    </row>
    <row r="4499" ht="14.25" spans="3:12">
      <c r="C4499" s="129"/>
      <c r="D4499" s="129"/>
      <c r="E4499" s="129"/>
      <c r="F4499" s="129"/>
      <c r="I4499" s="129"/>
      <c r="J4499" s="129"/>
      <c r="K4499" s="129"/>
      <c r="L4499" s="129"/>
    </row>
    <row r="4500" ht="14.25" spans="3:12">
      <c r="C4500" s="129"/>
      <c r="D4500" s="129"/>
      <c r="E4500" s="129"/>
      <c r="F4500" s="129"/>
      <c r="I4500" s="129"/>
      <c r="J4500" s="129"/>
      <c r="K4500" s="129"/>
      <c r="L4500" s="129"/>
    </row>
    <row r="4501" ht="14.25" spans="3:12">
      <c r="C4501" s="129"/>
      <c r="D4501" s="129"/>
      <c r="E4501" s="129"/>
      <c r="F4501" s="129"/>
      <c r="I4501" s="129"/>
      <c r="J4501" s="129"/>
      <c r="K4501" s="129"/>
      <c r="L4501" s="129"/>
    </row>
    <row r="4502" ht="14.25" spans="3:12">
      <c r="C4502" s="129"/>
      <c r="D4502" s="129"/>
      <c r="E4502" s="129"/>
      <c r="F4502" s="129"/>
      <c r="I4502" s="129"/>
      <c r="J4502" s="129"/>
      <c r="K4502" s="129"/>
      <c r="L4502" s="129"/>
    </row>
    <row r="4503" ht="14.25" spans="3:12">
      <c r="C4503" s="129"/>
      <c r="D4503" s="129"/>
      <c r="E4503" s="129"/>
      <c r="F4503" s="129"/>
      <c r="I4503" s="129"/>
      <c r="J4503" s="129"/>
      <c r="K4503" s="129"/>
      <c r="L4503" s="129"/>
    </row>
    <row r="4504" ht="14.25" spans="3:12">
      <c r="C4504" s="129"/>
      <c r="D4504" s="129"/>
      <c r="E4504" s="129"/>
      <c r="F4504" s="129"/>
      <c r="I4504" s="129"/>
      <c r="J4504" s="129"/>
      <c r="K4504" s="129"/>
      <c r="L4504" s="129"/>
    </row>
    <row r="4505" ht="14.25" spans="3:12">
      <c r="C4505" s="129"/>
      <c r="D4505" s="129"/>
      <c r="E4505" s="129"/>
      <c r="F4505" s="129"/>
      <c r="I4505" s="129"/>
      <c r="J4505" s="129"/>
      <c r="K4505" s="129"/>
      <c r="L4505" s="129"/>
    </row>
    <row r="4506" ht="14.25" spans="3:12">
      <c r="C4506" s="129"/>
      <c r="D4506" s="129"/>
      <c r="E4506" s="129"/>
      <c r="F4506" s="129"/>
      <c r="I4506" s="129"/>
      <c r="J4506" s="129"/>
      <c r="K4506" s="129"/>
      <c r="L4506" s="129"/>
    </row>
    <row r="4507" ht="14.25" spans="3:12">
      <c r="C4507" s="129"/>
      <c r="D4507" s="129"/>
      <c r="E4507" s="129"/>
      <c r="F4507" s="129"/>
      <c r="I4507" s="129"/>
      <c r="J4507" s="129"/>
      <c r="K4507" s="129"/>
      <c r="L4507" s="129"/>
    </row>
    <row r="4508" ht="14.25" spans="3:12">
      <c r="C4508" s="129"/>
      <c r="D4508" s="129"/>
      <c r="E4508" s="129"/>
      <c r="F4508" s="129"/>
      <c r="I4508" s="129"/>
      <c r="J4508" s="129"/>
      <c r="K4508" s="129"/>
      <c r="L4508" s="129"/>
    </row>
    <row r="4509" ht="14.25" spans="3:12">
      <c r="C4509" s="129"/>
      <c r="D4509" s="129"/>
      <c r="E4509" s="129"/>
      <c r="F4509" s="129"/>
      <c r="I4509" s="129"/>
      <c r="J4509" s="129"/>
      <c r="K4509" s="129"/>
      <c r="L4509" s="129"/>
    </row>
    <row r="4510" ht="14.25" spans="3:12">
      <c r="C4510" s="129"/>
      <c r="D4510" s="129"/>
      <c r="E4510" s="129"/>
      <c r="F4510" s="129"/>
      <c r="I4510" s="129"/>
      <c r="J4510" s="129"/>
      <c r="K4510" s="129"/>
      <c r="L4510" s="129"/>
    </row>
    <row r="4511" ht="14.25" spans="3:12">
      <c r="C4511" s="129"/>
      <c r="D4511" s="129"/>
      <c r="E4511" s="129"/>
      <c r="F4511" s="129"/>
      <c r="I4511" s="129"/>
      <c r="J4511" s="129"/>
      <c r="K4511" s="129"/>
      <c r="L4511" s="129"/>
    </row>
    <row r="4512" ht="14.25" spans="3:12">
      <c r="C4512" s="129"/>
      <c r="D4512" s="129"/>
      <c r="E4512" s="129"/>
      <c r="F4512" s="129"/>
      <c r="I4512" s="129"/>
      <c r="J4512" s="129"/>
      <c r="K4512" s="129"/>
      <c r="L4512" s="129"/>
    </row>
    <row r="4513" ht="14.25" spans="3:12">
      <c r="C4513" s="129"/>
      <c r="D4513" s="129"/>
      <c r="E4513" s="129"/>
      <c r="F4513" s="129"/>
      <c r="I4513" s="129"/>
      <c r="J4513" s="129"/>
      <c r="K4513" s="129"/>
      <c r="L4513" s="129"/>
    </row>
    <row r="4514" ht="14.25" spans="3:12">
      <c r="C4514" s="129"/>
      <c r="D4514" s="129"/>
      <c r="E4514" s="129"/>
      <c r="F4514" s="129"/>
      <c r="I4514" s="129"/>
      <c r="J4514" s="129"/>
      <c r="K4514" s="129"/>
      <c r="L4514" s="129"/>
    </row>
    <row r="4515" ht="14.25" spans="3:12">
      <c r="C4515" s="129"/>
      <c r="D4515" s="129"/>
      <c r="E4515" s="129"/>
      <c r="F4515" s="129"/>
      <c r="I4515" s="129"/>
      <c r="J4515" s="129"/>
      <c r="K4515" s="129"/>
      <c r="L4515" s="129"/>
    </row>
    <row r="4516" ht="14.25" spans="3:12">
      <c r="C4516" s="129"/>
      <c r="D4516" s="129"/>
      <c r="E4516" s="129"/>
      <c r="F4516" s="129"/>
      <c r="I4516" s="129"/>
      <c r="J4516" s="129"/>
      <c r="K4516" s="129"/>
      <c r="L4516" s="129"/>
    </row>
    <row r="4517" ht="14.25" spans="3:12">
      <c r="C4517" s="129"/>
      <c r="D4517" s="129"/>
      <c r="E4517" s="129"/>
      <c r="F4517" s="129"/>
      <c r="I4517" s="129"/>
      <c r="J4517" s="129"/>
      <c r="K4517" s="129"/>
      <c r="L4517" s="129"/>
    </row>
    <row r="4518" ht="14.25" spans="3:12">
      <c r="C4518" s="129"/>
      <c r="D4518" s="129"/>
      <c r="E4518" s="129"/>
      <c r="F4518" s="129"/>
      <c r="I4518" s="129"/>
      <c r="J4518" s="129"/>
      <c r="K4518" s="129"/>
      <c r="L4518" s="129"/>
    </row>
    <row r="4519" ht="14.25" spans="3:12">
      <c r="C4519" s="129"/>
      <c r="D4519" s="129"/>
      <c r="E4519" s="129"/>
      <c r="F4519" s="129"/>
      <c r="I4519" s="129"/>
      <c r="J4519" s="129"/>
      <c r="K4519" s="129"/>
      <c r="L4519" s="129"/>
    </row>
    <row r="4520" ht="14.25" spans="3:12">
      <c r="C4520" s="129"/>
      <c r="D4520" s="129"/>
      <c r="E4520" s="129"/>
      <c r="F4520" s="129"/>
      <c r="I4520" s="129"/>
      <c r="J4520" s="129"/>
      <c r="K4520" s="129"/>
      <c r="L4520" s="129"/>
    </row>
    <row r="4521" ht="14.25" spans="3:12">
      <c r="C4521" s="129"/>
      <c r="D4521" s="129"/>
      <c r="E4521" s="129"/>
      <c r="F4521" s="129"/>
      <c r="I4521" s="129"/>
      <c r="J4521" s="129"/>
      <c r="K4521" s="129"/>
      <c r="L4521" s="129"/>
    </row>
    <row r="4522" ht="14.25" spans="3:12">
      <c r="C4522" s="129"/>
      <c r="D4522" s="129"/>
      <c r="E4522" s="129"/>
      <c r="F4522" s="129"/>
      <c r="I4522" s="129"/>
      <c r="J4522" s="129"/>
      <c r="K4522" s="129"/>
      <c r="L4522" s="129"/>
    </row>
    <row r="4523" ht="14.25" spans="3:12">
      <c r="C4523" s="129"/>
      <c r="D4523" s="129"/>
      <c r="E4523" s="129"/>
      <c r="F4523" s="129"/>
      <c r="I4523" s="129"/>
      <c r="J4523" s="129"/>
      <c r="K4523" s="129"/>
      <c r="L4523" s="129"/>
    </row>
    <row r="4524" ht="14.25" spans="3:12">
      <c r="C4524" s="129"/>
      <c r="D4524" s="129"/>
      <c r="E4524" s="129"/>
      <c r="F4524" s="129"/>
      <c r="I4524" s="129"/>
      <c r="J4524" s="129"/>
      <c r="K4524" s="129"/>
      <c r="L4524" s="129"/>
    </row>
    <row r="4525" ht="14.25" spans="3:12">
      <c r="C4525" s="129"/>
      <c r="D4525" s="129"/>
      <c r="E4525" s="129"/>
      <c r="F4525" s="129"/>
      <c r="I4525" s="129"/>
      <c r="J4525" s="129"/>
      <c r="K4525" s="129"/>
      <c r="L4525" s="129"/>
    </row>
    <row r="4526" ht="14.25" spans="3:12">
      <c r="C4526" s="129"/>
      <c r="D4526" s="129"/>
      <c r="E4526" s="129"/>
      <c r="F4526" s="129"/>
      <c r="I4526" s="129"/>
      <c r="J4526" s="129"/>
      <c r="K4526" s="129"/>
      <c r="L4526" s="129"/>
    </row>
    <row r="4527" ht="14.25" spans="3:12">
      <c r="C4527" s="129"/>
      <c r="D4527" s="129"/>
      <c r="E4527" s="129"/>
      <c r="F4527" s="129"/>
      <c r="I4527" s="129"/>
      <c r="J4527" s="129"/>
      <c r="K4527" s="129"/>
      <c r="L4527" s="129"/>
    </row>
    <row r="4528" ht="14.25" spans="3:12">
      <c r="C4528" s="129"/>
      <c r="D4528" s="129"/>
      <c r="E4528" s="129"/>
      <c r="F4528" s="129"/>
      <c r="I4528" s="129"/>
      <c r="J4528" s="129"/>
      <c r="K4528" s="129"/>
      <c r="L4528" s="129"/>
    </row>
    <row r="4529" ht="14.25" spans="3:12">
      <c r="C4529" s="129"/>
      <c r="D4529" s="129"/>
      <c r="E4529" s="129"/>
      <c r="F4529" s="129"/>
      <c r="I4529" s="129"/>
      <c r="J4529" s="129"/>
      <c r="K4529" s="129"/>
      <c r="L4529" s="129"/>
    </row>
    <row r="4530" ht="14.25" spans="3:12">
      <c r="C4530" s="129"/>
      <c r="D4530" s="129"/>
      <c r="E4530" s="129"/>
      <c r="F4530" s="129"/>
      <c r="I4530" s="129"/>
      <c r="J4530" s="129"/>
      <c r="K4530" s="129"/>
      <c r="L4530" s="129"/>
    </row>
    <row r="4531" ht="14.25" spans="3:12">
      <c r="C4531" s="129"/>
      <c r="D4531" s="129"/>
      <c r="E4531" s="129"/>
      <c r="F4531" s="129"/>
      <c r="I4531" s="129"/>
      <c r="J4531" s="129"/>
      <c r="K4531" s="129"/>
      <c r="L4531" s="129"/>
    </row>
    <row r="4532" ht="14.25" spans="3:12">
      <c r="C4532" s="129"/>
      <c r="D4532" s="129"/>
      <c r="E4532" s="129"/>
      <c r="F4532" s="129"/>
      <c r="I4532" s="129"/>
      <c r="J4532" s="129"/>
      <c r="K4532" s="129"/>
      <c r="L4532" s="129"/>
    </row>
    <row r="4533" ht="14.25" spans="3:12">
      <c r="C4533" s="129"/>
      <c r="D4533" s="129"/>
      <c r="E4533" s="129"/>
      <c r="F4533" s="129"/>
      <c r="I4533" s="129"/>
      <c r="J4533" s="129"/>
      <c r="K4533" s="129"/>
      <c r="L4533" s="129"/>
    </row>
    <row r="4534" ht="14.25" spans="3:12">
      <c r="C4534" s="129"/>
      <c r="D4534" s="129"/>
      <c r="E4534" s="129"/>
      <c r="F4534" s="129"/>
      <c r="I4534" s="129"/>
      <c r="J4534" s="129"/>
      <c r="K4534" s="129"/>
      <c r="L4534" s="129"/>
    </row>
    <row r="4535" ht="14.25" spans="3:12">
      <c r="C4535" s="129"/>
      <c r="D4535" s="129"/>
      <c r="E4535" s="129"/>
      <c r="F4535" s="129"/>
      <c r="I4535" s="129"/>
      <c r="J4535" s="129"/>
      <c r="K4535" s="129"/>
      <c r="L4535" s="129"/>
    </row>
    <row r="4536" ht="14.25" spans="3:12">
      <c r="C4536" s="129"/>
      <c r="D4536" s="129"/>
      <c r="E4536" s="129"/>
      <c r="F4536" s="129"/>
      <c r="I4536" s="129"/>
      <c r="J4536" s="129"/>
      <c r="K4536" s="129"/>
      <c r="L4536" s="129"/>
    </row>
    <row r="4537" ht="14.25" spans="3:12">
      <c r="C4537" s="129"/>
      <c r="D4537" s="129"/>
      <c r="E4537" s="129"/>
      <c r="F4537" s="129"/>
      <c r="I4537" s="129"/>
      <c r="J4537" s="129"/>
      <c r="K4537" s="129"/>
      <c r="L4537" s="129"/>
    </row>
    <row r="4538" ht="14.25" spans="3:12">
      <c r="C4538" s="129"/>
      <c r="D4538" s="129"/>
      <c r="E4538" s="129"/>
      <c r="F4538" s="129"/>
      <c r="I4538" s="129"/>
      <c r="J4538" s="129"/>
      <c r="K4538" s="129"/>
      <c r="L4538" s="129"/>
    </row>
    <row r="4539" ht="14.25" spans="3:12">
      <c r="C4539" s="129"/>
      <c r="D4539" s="129"/>
      <c r="E4539" s="129"/>
      <c r="F4539" s="129"/>
      <c r="I4539" s="129"/>
      <c r="J4539" s="129"/>
      <c r="K4539" s="129"/>
      <c r="L4539" s="129"/>
    </row>
    <row r="4540" ht="14.25" spans="3:12">
      <c r="C4540" s="129"/>
      <c r="D4540" s="129"/>
      <c r="E4540" s="129"/>
      <c r="F4540" s="129"/>
      <c r="I4540" s="129"/>
      <c r="J4540" s="129"/>
      <c r="K4540" s="129"/>
      <c r="L4540" s="129"/>
    </row>
    <row r="4541" ht="14.25" spans="3:12">
      <c r="C4541" s="129"/>
      <c r="D4541" s="129"/>
      <c r="E4541" s="129"/>
      <c r="F4541" s="129"/>
      <c r="I4541" s="129"/>
      <c r="J4541" s="129"/>
      <c r="K4541" s="129"/>
      <c r="L4541" s="129"/>
    </row>
    <row r="4542" ht="14.25" spans="3:12">
      <c r="C4542" s="129"/>
      <c r="D4542" s="129"/>
      <c r="E4542" s="129"/>
      <c r="F4542" s="129"/>
      <c r="I4542" s="129"/>
      <c r="J4542" s="129"/>
      <c r="K4542" s="129"/>
      <c r="L4542" s="129"/>
    </row>
    <row r="4543" ht="14.25" spans="3:12">
      <c r="C4543" s="129"/>
      <c r="D4543" s="129"/>
      <c r="E4543" s="129"/>
      <c r="F4543" s="129"/>
      <c r="I4543" s="129"/>
      <c r="J4543" s="129"/>
      <c r="K4543" s="129"/>
      <c r="L4543" s="129"/>
    </row>
    <row r="4544" ht="14.25" spans="3:12">
      <c r="C4544" s="129"/>
      <c r="D4544" s="129"/>
      <c r="E4544" s="129"/>
      <c r="F4544" s="129"/>
      <c r="I4544" s="129"/>
      <c r="J4544" s="129"/>
      <c r="K4544" s="129"/>
      <c r="L4544" s="129"/>
    </row>
    <row r="4545" ht="14.25" spans="3:12">
      <c r="C4545" s="129"/>
      <c r="D4545" s="129"/>
      <c r="E4545" s="129"/>
      <c r="F4545" s="129"/>
      <c r="I4545" s="129"/>
      <c r="J4545" s="129"/>
      <c r="K4545" s="129"/>
      <c r="L4545" s="129"/>
    </row>
    <row r="4546" ht="14.25" spans="3:12">
      <c r="C4546" s="129"/>
      <c r="D4546" s="129"/>
      <c r="E4546" s="129"/>
      <c r="F4546" s="129"/>
      <c r="I4546" s="129"/>
      <c r="J4546" s="129"/>
      <c r="K4546" s="129"/>
      <c r="L4546" s="129"/>
    </row>
    <row r="4547" ht="14.25" spans="3:12">
      <c r="C4547" s="129"/>
      <c r="D4547" s="129"/>
      <c r="E4547" s="129"/>
      <c r="F4547" s="129"/>
      <c r="I4547" s="129"/>
      <c r="J4547" s="129"/>
      <c r="K4547" s="129"/>
      <c r="L4547" s="129"/>
    </row>
    <row r="4548" ht="14.25" spans="3:12">
      <c r="C4548" s="129"/>
      <c r="D4548" s="129"/>
      <c r="E4548" s="129"/>
      <c r="F4548" s="129"/>
      <c r="I4548" s="129"/>
      <c r="J4548" s="129"/>
      <c r="K4548" s="129"/>
      <c r="L4548" s="129"/>
    </row>
    <row r="4549" ht="14.25" spans="3:12">
      <c r="C4549" s="129"/>
      <c r="D4549" s="129"/>
      <c r="E4549" s="129"/>
      <c r="F4549" s="129"/>
      <c r="I4549" s="129"/>
      <c r="J4549" s="129"/>
      <c r="K4549" s="129"/>
      <c r="L4549" s="129"/>
    </row>
    <row r="4550" ht="14.25" spans="3:12">
      <c r="C4550" s="129"/>
      <c r="D4550" s="129"/>
      <c r="E4550" s="129"/>
      <c r="F4550" s="129"/>
      <c r="I4550" s="129"/>
      <c r="J4550" s="129"/>
      <c r="K4550" s="129"/>
      <c r="L4550" s="129"/>
    </row>
    <row r="4551" ht="14.25" spans="3:12">
      <c r="C4551" s="129"/>
      <c r="D4551" s="129"/>
      <c r="E4551" s="129"/>
      <c r="F4551" s="129"/>
      <c r="I4551" s="129"/>
      <c r="J4551" s="129"/>
      <c r="K4551" s="129"/>
      <c r="L4551" s="129"/>
    </row>
    <row r="4552" ht="14.25" spans="3:12">
      <c r="C4552" s="129"/>
      <c r="D4552" s="129"/>
      <c r="E4552" s="129"/>
      <c r="F4552" s="129"/>
      <c r="I4552" s="129"/>
      <c r="J4552" s="129"/>
      <c r="K4552" s="129"/>
      <c r="L4552" s="129"/>
    </row>
    <row r="4553" ht="14.25" spans="3:12">
      <c r="C4553" s="129"/>
      <c r="D4553" s="129"/>
      <c r="E4553" s="129"/>
      <c r="F4553" s="129"/>
      <c r="I4553" s="129"/>
      <c r="J4553" s="129"/>
      <c r="K4553" s="129"/>
      <c r="L4553" s="129"/>
    </row>
    <row r="4554" ht="14.25" spans="3:12">
      <c r="C4554" s="129"/>
      <c r="D4554" s="129"/>
      <c r="E4554" s="129"/>
      <c r="F4554" s="129"/>
      <c r="I4554" s="129"/>
      <c r="J4554" s="129"/>
      <c r="K4554" s="129"/>
      <c r="L4554" s="129"/>
    </row>
    <row r="4555" ht="14.25" spans="3:12">
      <c r="C4555" s="129"/>
      <c r="D4555" s="129"/>
      <c r="E4555" s="129"/>
      <c r="F4555" s="129"/>
      <c r="I4555" s="129"/>
      <c r="J4555" s="129"/>
      <c r="K4555" s="129"/>
      <c r="L4555" s="129"/>
    </row>
    <row r="4556" ht="14.25" spans="3:12">
      <c r="C4556" s="129"/>
      <c r="D4556" s="129"/>
      <c r="E4556" s="129"/>
      <c r="F4556" s="129"/>
      <c r="I4556" s="129"/>
      <c r="J4556" s="129"/>
      <c r="K4556" s="129"/>
      <c r="L4556" s="129"/>
    </row>
    <row r="4557" ht="14.25" spans="3:12">
      <c r="C4557" s="129"/>
      <c r="D4557" s="129"/>
      <c r="E4557" s="129"/>
      <c r="F4557" s="129"/>
      <c r="I4557" s="129"/>
      <c r="J4557" s="129"/>
      <c r="K4557" s="129"/>
      <c r="L4557" s="129"/>
    </row>
    <row r="4558" ht="14.25" spans="3:12">
      <c r="C4558" s="129"/>
      <c r="D4558" s="129"/>
      <c r="E4558" s="129"/>
      <c r="F4558" s="129"/>
      <c r="I4558" s="129"/>
      <c r="J4558" s="129"/>
      <c r="K4558" s="129"/>
      <c r="L4558" s="129"/>
    </row>
    <row r="4559" ht="14.25" spans="3:12">
      <c r="C4559" s="129"/>
      <c r="D4559" s="129"/>
      <c r="E4559" s="129"/>
      <c r="F4559" s="129"/>
      <c r="I4559" s="129"/>
      <c r="J4559" s="129"/>
      <c r="K4559" s="129"/>
      <c r="L4559" s="129"/>
    </row>
    <row r="4560" ht="14.25" spans="3:12">
      <c r="C4560" s="129"/>
      <c r="D4560" s="129"/>
      <c r="E4560" s="129"/>
      <c r="F4560" s="129"/>
      <c r="I4560" s="129"/>
      <c r="J4560" s="129"/>
      <c r="K4560" s="129"/>
      <c r="L4560" s="129"/>
    </row>
    <row r="4561" ht="14.25" spans="3:12">
      <c r="C4561" s="129"/>
      <c r="D4561" s="129"/>
      <c r="E4561" s="129"/>
      <c r="F4561" s="129"/>
      <c r="I4561" s="129"/>
      <c r="J4561" s="129"/>
      <c r="K4561" s="129"/>
      <c r="L4561" s="129"/>
    </row>
    <row r="4562" ht="14.25" spans="3:12">
      <c r="C4562" s="129"/>
      <c r="D4562" s="129"/>
      <c r="E4562" s="129"/>
      <c r="F4562" s="129"/>
      <c r="I4562" s="129"/>
      <c r="J4562" s="129"/>
      <c r="K4562" s="129"/>
      <c r="L4562" s="129"/>
    </row>
    <row r="4563" ht="14.25" spans="3:12">
      <c r="C4563" s="129"/>
      <c r="D4563" s="129"/>
      <c r="E4563" s="129"/>
      <c r="F4563" s="129"/>
      <c r="I4563" s="129"/>
      <c r="J4563" s="129"/>
      <c r="K4563" s="129"/>
      <c r="L4563" s="129"/>
    </row>
    <row r="4564" ht="14.25" spans="3:12">
      <c r="C4564" s="129"/>
      <c r="D4564" s="129"/>
      <c r="E4564" s="129"/>
      <c r="F4564" s="129"/>
      <c r="I4564" s="129"/>
      <c r="J4564" s="129"/>
      <c r="K4564" s="129"/>
      <c r="L4564" s="129"/>
    </row>
    <row r="4565" ht="14.25" spans="3:12">
      <c r="C4565" s="129"/>
      <c r="D4565" s="129"/>
      <c r="E4565" s="129"/>
      <c r="F4565" s="129"/>
      <c r="I4565" s="129"/>
      <c r="J4565" s="129"/>
      <c r="K4565" s="129"/>
      <c r="L4565" s="129"/>
    </row>
    <row r="4566" ht="14.25" spans="3:12">
      <c r="C4566" s="129"/>
      <c r="D4566" s="129"/>
      <c r="E4566" s="129"/>
      <c r="F4566" s="129"/>
      <c r="I4566" s="129"/>
      <c r="J4566" s="129"/>
      <c r="K4566" s="129"/>
      <c r="L4566" s="129"/>
    </row>
    <row r="4567" ht="14.25" spans="3:12">
      <c r="C4567" s="129"/>
      <c r="D4567" s="129"/>
      <c r="E4567" s="129"/>
      <c r="F4567" s="129"/>
      <c r="I4567" s="129"/>
      <c r="J4567" s="129"/>
      <c r="K4567" s="129"/>
      <c r="L4567" s="129"/>
    </row>
    <row r="4568" ht="14.25" spans="3:12">
      <c r="C4568" s="129"/>
      <c r="D4568" s="129"/>
      <c r="E4568" s="129"/>
      <c r="F4568" s="129"/>
      <c r="I4568" s="129"/>
      <c r="J4568" s="129"/>
      <c r="K4568" s="129"/>
      <c r="L4568" s="129"/>
    </row>
    <row r="4569" ht="14.25" spans="3:12">
      <c r="C4569" s="129"/>
      <c r="D4569" s="129"/>
      <c r="E4569" s="129"/>
      <c r="F4569" s="129"/>
      <c r="I4569" s="129"/>
      <c r="J4569" s="129"/>
      <c r="K4569" s="129"/>
      <c r="L4569" s="129"/>
    </row>
    <row r="4570" ht="14.25" spans="3:12">
      <c r="C4570" s="129"/>
      <c r="D4570" s="129"/>
      <c r="E4570" s="129"/>
      <c r="F4570" s="129"/>
      <c r="I4570" s="129"/>
      <c r="J4570" s="129"/>
      <c r="K4570" s="129"/>
      <c r="L4570" s="129"/>
    </row>
    <row r="4571" ht="14.25" spans="3:12">
      <c r="C4571" s="129"/>
      <c r="D4571" s="129"/>
      <c r="E4571" s="129"/>
      <c r="F4571" s="129"/>
      <c r="I4571" s="129"/>
      <c r="J4571" s="129"/>
      <c r="K4571" s="129"/>
      <c r="L4571" s="129"/>
    </row>
    <row r="4572" ht="14.25" spans="3:12">
      <c r="C4572" s="129"/>
      <c r="D4572" s="129"/>
      <c r="E4572" s="129"/>
      <c r="F4572" s="129"/>
      <c r="I4572" s="129"/>
      <c r="J4572" s="129"/>
      <c r="K4572" s="129"/>
      <c r="L4572" s="129"/>
    </row>
    <row r="4573" ht="14.25" spans="3:12">
      <c r="C4573" s="129"/>
      <c r="D4573" s="129"/>
      <c r="E4573" s="129"/>
      <c r="F4573" s="129"/>
      <c r="I4573" s="129"/>
      <c r="J4573" s="129"/>
      <c r="K4573" s="129"/>
      <c r="L4573" s="129"/>
    </row>
    <row r="4574" ht="14.25" spans="3:12">
      <c r="C4574" s="129"/>
      <c r="D4574" s="129"/>
      <c r="E4574" s="129"/>
      <c r="F4574" s="129"/>
      <c r="I4574" s="129"/>
      <c r="J4574" s="129"/>
      <c r="K4574" s="129"/>
      <c r="L4574" s="129"/>
    </row>
    <row r="4575" ht="14.25" spans="3:12">
      <c r="C4575" s="129"/>
      <c r="D4575" s="129"/>
      <c r="E4575" s="129"/>
      <c r="F4575" s="129"/>
      <c r="I4575" s="129"/>
      <c r="J4575" s="129"/>
      <c r="K4575" s="129"/>
      <c r="L4575" s="129"/>
    </row>
    <row r="4576" ht="14.25" spans="3:12">
      <c r="C4576" s="129"/>
      <c r="D4576" s="129"/>
      <c r="E4576" s="129"/>
      <c r="F4576" s="129"/>
      <c r="I4576" s="129"/>
      <c r="J4576" s="129"/>
      <c r="K4576" s="129"/>
      <c r="L4576" s="129"/>
    </row>
    <row r="4577" ht="14.25" spans="3:12">
      <c r="C4577" s="129"/>
      <c r="D4577" s="129"/>
      <c r="E4577" s="129"/>
      <c r="F4577" s="129"/>
      <c r="I4577" s="129"/>
      <c r="J4577" s="129"/>
      <c r="K4577" s="129"/>
      <c r="L4577" s="129"/>
    </row>
    <row r="4578" ht="14.25" spans="3:12">
      <c r="C4578" s="129"/>
      <c r="D4578" s="129"/>
      <c r="E4578" s="129"/>
      <c r="F4578" s="129"/>
      <c r="I4578" s="129"/>
      <c r="J4578" s="129"/>
      <c r="K4578" s="129"/>
      <c r="L4578" s="129"/>
    </row>
    <row r="4579" ht="14.25" spans="3:12">
      <c r="C4579" s="129"/>
      <c r="D4579" s="129"/>
      <c r="E4579" s="129"/>
      <c r="F4579" s="129"/>
      <c r="I4579" s="129"/>
      <c r="J4579" s="129"/>
      <c r="K4579" s="129"/>
      <c r="L4579" s="129"/>
    </row>
    <row r="4580" ht="14.25" spans="3:12">
      <c r="C4580" s="129"/>
      <c r="D4580" s="129"/>
      <c r="E4580" s="129"/>
      <c r="F4580" s="129"/>
      <c r="I4580" s="129"/>
      <c r="J4580" s="129"/>
      <c r="K4580" s="129"/>
      <c r="L4580" s="129"/>
    </row>
    <row r="4581" ht="14.25" spans="3:12">
      <c r="C4581" s="129"/>
      <c r="D4581" s="129"/>
      <c r="E4581" s="129"/>
      <c r="F4581" s="129"/>
      <c r="I4581" s="129"/>
      <c r="J4581" s="129"/>
      <c r="K4581" s="129"/>
      <c r="L4581" s="129"/>
    </row>
    <row r="4582" ht="14.25" spans="3:12">
      <c r="C4582" s="129"/>
      <c r="D4582" s="129"/>
      <c r="E4582" s="129"/>
      <c r="F4582" s="129"/>
      <c r="I4582" s="129"/>
      <c r="J4582" s="129"/>
      <c r="K4582" s="129"/>
      <c r="L4582" s="129"/>
    </row>
    <row r="4583" ht="14.25" spans="3:12">
      <c r="C4583" s="129"/>
      <c r="D4583" s="129"/>
      <c r="E4583" s="129"/>
      <c r="F4583" s="129"/>
      <c r="I4583" s="129"/>
      <c r="J4583" s="129"/>
      <c r="K4583" s="129"/>
      <c r="L4583" s="129"/>
    </row>
    <row r="4584" ht="14.25" spans="3:12">
      <c r="C4584" s="129"/>
      <c r="D4584" s="129"/>
      <c r="E4584" s="129"/>
      <c r="F4584" s="129"/>
      <c r="I4584" s="129"/>
      <c r="J4584" s="129"/>
      <c r="K4584" s="129"/>
      <c r="L4584" s="129"/>
    </row>
    <row r="4585" ht="14.25" spans="3:12">
      <c r="C4585" s="129"/>
      <c r="D4585" s="129"/>
      <c r="E4585" s="129"/>
      <c r="F4585" s="129"/>
      <c r="I4585" s="129"/>
      <c r="J4585" s="129"/>
      <c r="K4585" s="129"/>
      <c r="L4585" s="129"/>
    </row>
    <row r="4586" ht="14.25" spans="3:12">
      <c r="C4586" s="129"/>
      <c r="D4586" s="129"/>
      <c r="E4586" s="129"/>
      <c r="F4586" s="129"/>
      <c r="I4586" s="129"/>
      <c r="J4586" s="129"/>
      <c r="K4586" s="129"/>
      <c r="L4586" s="129"/>
    </row>
    <row r="4587" ht="14.25" spans="3:12">
      <c r="C4587" s="129"/>
      <c r="D4587" s="129"/>
      <c r="E4587" s="129"/>
      <c r="F4587" s="129"/>
      <c r="I4587" s="129"/>
      <c r="J4587" s="129"/>
      <c r="K4587" s="129"/>
      <c r="L4587" s="129"/>
    </row>
    <row r="4588" ht="14.25" spans="3:12">
      <c r="C4588" s="129"/>
      <c r="D4588" s="129"/>
      <c r="E4588" s="129"/>
      <c r="F4588" s="129"/>
      <c r="I4588" s="129"/>
      <c r="J4588" s="129"/>
      <c r="K4588" s="129"/>
      <c r="L4588" s="129"/>
    </row>
    <row r="4589" ht="14.25" spans="3:12">
      <c r="C4589" s="129"/>
      <c r="D4589" s="129"/>
      <c r="E4589" s="129"/>
      <c r="F4589" s="129"/>
      <c r="I4589" s="129"/>
      <c r="J4589" s="129"/>
      <c r="K4589" s="129"/>
      <c r="L4589" s="129"/>
    </row>
    <row r="4590" ht="14.25" spans="3:12">
      <c r="C4590" s="129"/>
      <c r="D4590" s="129"/>
      <c r="E4590" s="129"/>
      <c r="F4590" s="129"/>
      <c r="I4590" s="129"/>
      <c r="J4590" s="129"/>
      <c r="K4590" s="129"/>
      <c r="L4590" s="129"/>
    </row>
    <row r="4591" ht="14.25" spans="3:12">
      <c r="C4591" s="129"/>
      <c r="D4591" s="129"/>
      <c r="E4591" s="129"/>
      <c r="F4591" s="129"/>
      <c r="I4591" s="129"/>
      <c r="J4591" s="129"/>
      <c r="K4591" s="129"/>
      <c r="L4591" s="129"/>
    </row>
    <row r="4592" ht="14.25" spans="3:12">
      <c r="C4592" s="129"/>
      <c r="D4592" s="129"/>
      <c r="E4592" s="129"/>
      <c r="F4592" s="129"/>
      <c r="I4592" s="129"/>
      <c r="J4592" s="129"/>
      <c r="K4592" s="129"/>
      <c r="L4592" s="129"/>
    </row>
    <row r="4593" ht="14.25" spans="3:12">
      <c r="C4593" s="129"/>
      <c r="D4593" s="129"/>
      <c r="E4593" s="129"/>
      <c r="F4593" s="129"/>
      <c r="I4593" s="129"/>
      <c r="J4593" s="129"/>
      <c r="K4593" s="129"/>
      <c r="L4593" s="129"/>
    </row>
    <row r="4594" ht="14.25" spans="3:12">
      <c r="C4594" s="129"/>
      <c r="D4594" s="129"/>
      <c r="E4594" s="129"/>
      <c r="F4594" s="129"/>
      <c r="I4594" s="129"/>
      <c r="J4594" s="129"/>
      <c r="K4594" s="129"/>
      <c r="L4594" s="129"/>
    </row>
    <row r="4595" ht="14.25" spans="3:12">
      <c r="C4595" s="129"/>
      <c r="D4595" s="129"/>
      <c r="E4595" s="129"/>
      <c r="F4595" s="129"/>
      <c r="I4595" s="129"/>
      <c r="J4595" s="129"/>
      <c r="K4595" s="129"/>
      <c r="L4595" s="129"/>
    </row>
    <row r="4596" ht="14.25" spans="3:12">
      <c r="C4596" s="129"/>
      <c r="D4596" s="129"/>
      <c r="E4596" s="129"/>
      <c r="F4596" s="129"/>
      <c r="I4596" s="129"/>
      <c r="J4596" s="129"/>
      <c r="K4596" s="129"/>
      <c r="L4596" s="129"/>
    </row>
    <row r="4597" ht="14.25" spans="3:12">
      <c r="C4597" s="129"/>
      <c r="D4597" s="129"/>
      <c r="E4597" s="129"/>
      <c r="F4597" s="129"/>
      <c r="I4597" s="129"/>
      <c r="J4597" s="129"/>
      <c r="K4597" s="129"/>
      <c r="L4597" s="129"/>
    </row>
    <row r="4598" ht="14.25" spans="3:12">
      <c r="C4598" s="129"/>
      <c r="D4598" s="129"/>
      <c r="E4598" s="129"/>
      <c r="F4598" s="129"/>
      <c r="I4598" s="129"/>
      <c r="J4598" s="129"/>
      <c r="K4598" s="129"/>
      <c r="L4598" s="129"/>
    </row>
    <row r="4599" ht="14.25" spans="3:12">
      <c r="C4599" s="129"/>
      <c r="D4599" s="129"/>
      <c r="E4599" s="129"/>
      <c r="F4599" s="129"/>
      <c r="I4599" s="129"/>
      <c r="J4599" s="129"/>
      <c r="K4599" s="129"/>
      <c r="L4599" s="129"/>
    </row>
    <row r="4600" ht="14.25" spans="3:12">
      <c r="C4600" s="129"/>
      <c r="D4600" s="129"/>
      <c r="E4600" s="129"/>
      <c r="F4600" s="129"/>
      <c r="I4600" s="129"/>
      <c r="J4600" s="129"/>
      <c r="K4600" s="129"/>
      <c r="L4600" s="129"/>
    </row>
    <row r="4601" ht="14.25" spans="3:12">
      <c r="C4601" s="129"/>
      <c r="D4601" s="129"/>
      <c r="E4601" s="129"/>
      <c r="F4601" s="129"/>
      <c r="I4601" s="129"/>
      <c r="J4601" s="129"/>
      <c r="K4601" s="129"/>
      <c r="L4601" s="129"/>
    </row>
    <row r="4602" ht="14.25" spans="3:12">
      <c r="C4602" s="129"/>
      <c r="D4602" s="129"/>
      <c r="E4602" s="129"/>
      <c r="F4602" s="129"/>
      <c r="I4602" s="129"/>
      <c r="J4602" s="129"/>
      <c r="K4602" s="129"/>
      <c r="L4602" s="129"/>
    </row>
    <row r="4603" ht="14.25" spans="3:12">
      <c r="C4603" s="129"/>
      <c r="D4603" s="129"/>
      <c r="E4603" s="129"/>
      <c r="F4603" s="129"/>
      <c r="I4603" s="129"/>
      <c r="J4603" s="129"/>
      <c r="K4603" s="129"/>
      <c r="L4603" s="129"/>
    </row>
    <row r="4604" ht="14.25" spans="3:12">
      <c r="C4604" s="129"/>
      <c r="D4604" s="129"/>
      <c r="E4604" s="129"/>
      <c r="F4604" s="129"/>
      <c r="I4604" s="129"/>
      <c r="J4604" s="129"/>
      <c r="K4604" s="129"/>
      <c r="L4604" s="129"/>
    </row>
    <row r="4605" ht="14.25" spans="3:12">
      <c r="C4605" s="129"/>
      <c r="D4605" s="129"/>
      <c r="E4605" s="129"/>
      <c r="F4605" s="129"/>
      <c r="I4605" s="129"/>
      <c r="J4605" s="129"/>
      <c r="K4605" s="129"/>
      <c r="L4605" s="129"/>
    </row>
    <row r="4606" ht="14.25" spans="3:12">
      <c r="C4606" s="129"/>
      <c r="D4606" s="129"/>
      <c r="E4606" s="129"/>
      <c r="F4606" s="129"/>
      <c r="I4606" s="129"/>
      <c r="J4606" s="129"/>
      <c r="K4606" s="129"/>
      <c r="L4606" s="129"/>
    </row>
    <row r="4607" ht="14.25" spans="3:12">
      <c r="C4607" s="129"/>
      <c r="D4607" s="129"/>
      <c r="E4607" s="129"/>
      <c r="F4607" s="129"/>
      <c r="I4607" s="129"/>
      <c r="J4607" s="129"/>
      <c r="K4607" s="129"/>
      <c r="L4607" s="129"/>
    </row>
    <row r="4608" ht="14.25" spans="3:12">
      <c r="C4608" s="129"/>
      <c r="D4608" s="129"/>
      <c r="E4608" s="129"/>
      <c r="F4608" s="129"/>
      <c r="I4608" s="129"/>
      <c r="J4608" s="129"/>
      <c r="K4608" s="129"/>
      <c r="L4608" s="129"/>
    </row>
    <row r="4609" ht="14.25" spans="3:12">
      <c r="C4609" s="129"/>
      <c r="D4609" s="129"/>
      <c r="E4609" s="129"/>
      <c r="F4609" s="129"/>
      <c r="I4609" s="129"/>
      <c r="J4609" s="129"/>
      <c r="K4609" s="129"/>
      <c r="L4609" s="129"/>
    </row>
    <row r="4610" ht="14.25" spans="3:12">
      <c r="C4610" s="129"/>
      <c r="D4610" s="129"/>
      <c r="E4610" s="129"/>
      <c r="F4610" s="129"/>
      <c r="I4610" s="129"/>
      <c r="J4610" s="129"/>
      <c r="K4610" s="129"/>
      <c r="L4610" s="129"/>
    </row>
    <row r="4611" ht="14.25" spans="3:12">
      <c r="C4611" s="129"/>
      <c r="D4611" s="129"/>
      <c r="E4611" s="129"/>
      <c r="F4611" s="129"/>
      <c r="I4611" s="129"/>
      <c r="J4611" s="129"/>
      <c r="K4611" s="129"/>
      <c r="L4611" s="129"/>
    </row>
    <row r="4612" ht="14.25" spans="3:12">
      <c r="C4612" s="129"/>
      <c r="D4612" s="129"/>
      <c r="E4612" s="129"/>
      <c r="F4612" s="129"/>
      <c r="I4612" s="129"/>
      <c r="J4612" s="129"/>
      <c r="K4612" s="129"/>
      <c r="L4612" s="129"/>
    </row>
    <row r="4613" ht="14.25" spans="3:12">
      <c r="C4613" s="129"/>
      <c r="D4613" s="129"/>
      <c r="E4613" s="129"/>
      <c r="F4613" s="129"/>
      <c r="I4613" s="129"/>
      <c r="J4613" s="129"/>
      <c r="K4613" s="129"/>
      <c r="L4613" s="129"/>
    </row>
    <row r="4614" ht="14.25" spans="3:12">
      <c r="C4614" s="129"/>
      <c r="D4614" s="129"/>
      <c r="E4614" s="129"/>
      <c r="F4614" s="129"/>
      <c r="I4614" s="129"/>
      <c r="J4614" s="129"/>
      <c r="K4614" s="129"/>
      <c r="L4614" s="129"/>
    </row>
    <row r="4615" ht="14.25" spans="3:12">
      <c r="C4615" s="129"/>
      <c r="D4615" s="129"/>
      <c r="E4615" s="129"/>
      <c r="F4615" s="129"/>
      <c r="I4615" s="129"/>
      <c r="J4615" s="129"/>
      <c r="K4615" s="129"/>
      <c r="L4615" s="129"/>
    </row>
    <row r="4616" ht="14.25" spans="3:12">
      <c r="C4616" s="129"/>
      <c r="D4616" s="129"/>
      <c r="E4616" s="129"/>
      <c r="F4616" s="129"/>
      <c r="I4616" s="129"/>
      <c r="J4616" s="129"/>
      <c r="K4616" s="129"/>
      <c r="L4616" s="129"/>
    </row>
    <row r="4617" ht="14.25" spans="3:12">
      <c r="C4617" s="129"/>
      <c r="D4617" s="129"/>
      <c r="E4617" s="129"/>
      <c r="F4617" s="129"/>
      <c r="I4617" s="129"/>
      <c r="J4617" s="129"/>
      <c r="K4617" s="129"/>
      <c r="L4617" s="129"/>
    </row>
    <row r="4618" ht="14.25" spans="3:12">
      <c r="C4618" s="129"/>
      <c r="D4618" s="129"/>
      <c r="E4618" s="129"/>
      <c r="F4618" s="129"/>
      <c r="I4618" s="129"/>
      <c r="J4618" s="129"/>
      <c r="K4618" s="129"/>
      <c r="L4618" s="129"/>
    </row>
    <row r="4619" ht="14.25" spans="3:12">
      <c r="C4619" s="129"/>
      <c r="D4619" s="129"/>
      <c r="E4619" s="129"/>
      <c r="F4619" s="129"/>
      <c r="I4619" s="129"/>
      <c r="J4619" s="129"/>
      <c r="K4619" s="129"/>
      <c r="L4619" s="129"/>
    </row>
    <row r="4620" ht="14.25" spans="3:12">
      <c r="C4620" s="129"/>
      <c r="D4620" s="129"/>
      <c r="E4620" s="129"/>
      <c r="F4620" s="129"/>
      <c r="I4620" s="129"/>
      <c r="J4620" s="129"/>
      <c r="K4620" s="129"/>
      <c r="L4620" s="129"/>
    </row>
    <row r="4621" ht="14.25" spans="3:12">
      <c r="C4621" s="129"/>
      <c r="D4621" s="129"/>
      <c r="E4621" s="129"/>
      <c r="F4621" s="129"/>
      <c r="I4621" s="129"/>
      <c r="J4621" s="129"/>
      <c r="K4621" s="129"/>
      <c r="L4621" s="129"/>
    </row>
    <row r="4622" ht="14.25" spans="3:12">
      <c r="C4622" s="129"/>
      <c r="D4622" s="129"/>
      <c r="E4622" s="129"/>
      <c r="F4622" s="129"/>
      <c r="I4622" s="129"/>
      <c r="J4622" s="129"/>
      <c r="K4622" s="129"/>
      <c r="L4622" s="129"/>
    </row>
    <row r="4623" ht="14.25" spans="3:12">
      <c r="C4623" s="129"/>
      <c r="D4623" s="129"/>
      <c r="E4623" s="129"/>
      <c r="F4623" s="129"/>
      <c r="I4623" s="129"/>
      <c r="J4623" s="129"/>
      <c r="K4623" s="129"/>
      <c r="L4623" s="129"/>
    </row>
    <row r="4624" ht="14.25" spans="3:12">
      <c r="C4624" s="129"/>
      <c r="D4624" s="129"/>
      <c r="E4624" s="129"/>
      <c r="F4624" s="129"/>
      <c r="I4624" s="129"/>
      <c r="J4624" s="129"/>
      <c r="K4624" s="129"/>
      <c r="L4624" s="129"/>
    </row>
    <row r="4625" ht="14.25" spans="3:12">
      <c r="C4625" s="129"/>
      <c r="D4625" s="129"/>
      <c r="E4625" s="129"/>
      <c r="F4625" s="129"/>
      <c r="I4625" s="129"/>
      <c r="J4625" s="129"/>
      <c r="K4625" s="129"/>
      <c r="L4625" s="129"/>
    </row>
    <row r="4626" ht="14.25" spans="3:12">
      <c r="C4626" s="129"/>
      <c r="D4626" s="129"/>
      <c r="E4626" s="129"/>
      <c r="F4626" s="129"/>
      <c r="I4626" s="129"/>
      <c r="J4626" s="129"/>
      <c r="K4626" s="129"/>
      <c r="L4626" s="129"/>
    </row>
    <row r="4627" ht="14.25" spans="3:12">
      <c r="C4627" s="129"/>
      <c r="D4627" s="129"/>
      <c r="E4627" s="129"/>
      <c r="F4627" s="129"/>
      <c r="I4627" s="129"/>
      <c r="J4627" s="129"/>
      <c r="K4627" s="129"/>
      <c r="L4627" s="129"/>
    </row>
    <row r="4628" ht="14.25" spans="3:12">
      <c r="C4628" s="129"/>
      <c r="D4628" s="129"/>
      <c r="E4628" s="129"/>
      <c r="F4628" s="129"/>
      <c r="I4628" s="129"/>
      <c r="J4628" s="129"/>
      <c r="K4628" s="129"/>
      <c r="L4628" s="129"/>
    </row>
    <row r="4629" ht="14.25" spans="3:12">
      <c r="C4629" s="129"/>
      <c r="D4629" s="129"/>
      <c r="E4629" s="129"/>
      <c r="F4629" s="129"/>
      <c r="I4629" s="129"/>
      <c r="J4629" s="129"/>
      <c r="K4629" s="129"/>
      <c r="L4629" s="129"/>
    </row>
    <row r="4630" ht="14.25" spans="3:12">
      <c r="C4630" s="129"/>
      <c r="D4630" s="129"/>
      <c r="E4630" s="129"/>
      <c r="F4630" s="129"/>
      <c r="I4630" s="129"/>
      <c r="J4630" s="129"/>
      <c r="K4630" s="129"/>
      <c r="L4630" s="129"/>
    </row>
    <row r="4631" ht="14.25" spans="3:12">
      <c r="C4631" s="129"/>
      <c r="D4631" s="129"/>
      <c r="E4631" s="129"/>
      <c r="F4631" s="129"/>
      <c r="I4631" s="129"/>
      <c r="J4631" s="129"/>
      <c r="K4631" s="129"/>
      <c r="L4631" s="129"/>
    </row>
    <row r="4632" ht="14.25" spans="3:12">
      <c r="C4632" s="129"/>
      <c r="D4632" s="129"/>
      <c r="E4632" s="129"/>
      <c r="F4632" s="129"/>
      <c r="I4632" s="129"/>
      <c r="J4632" s="129"/>
      <c r="K4632" s="129"/>
      <c r="L4632" s="129"/>
    </row>
    <row r="4633" ht="14.25" spans="3:12">
      <c r="C4633" s="129"/>
      <c r="D4633" s="129"/>
      <c r="E4633" s="129"/>
      <c r="F4633" s="129"/>
      <c r="I4633" s="129"/>
      <c r="J4633" s="129"/>
      <c r="K4633" s="129"/>
      <c r="L4633" s="129"/>
    </row>
    <row r="4634" ht="14.25" spans="3:12">
      <c r="C4634" s="129"/>
      <c r="D4634" s="129"/>
      <c r="E4634" s="129"/>
      <c r="F4634" s="129"/>
      <c r="I4634" s="129"/>
      <c r="J4634" s="129"/>
      <c r="K4634" s="129"/>
      <c r="L4634" s="129"/>
    </row>
    <row r="4635" ht="14.25" spans="3:12">
      <c r="C4635" s="129"/>
      <c r="D4635" s="129"/>
      <c r="E4635" s="129"/>
      <c r="F4635" s="129"/>
      <c r="I4635" s="129"/>
      <c r="J4635" s="129"/>
      <c r="K4635" s="129"/>
      <c r="L4635" s="129"/>
    </row>
    <row r="4636" ht="14.25" spans="3:12">
      <c r="C4636" s="129"/>
      <c r="D4636" s="129"/>
      <c r="E4636" s="129"/>
      <c r="F4636" s="129"/>
      <c r="I4636" s="129"/>
      <c r="J4636" s="129"/>
      <c r="K4636" s="129"/>
      <c r="L4636" s="129"/>
    </row>
    <row r="4637" ht="14.25" spans="3:12">
      <c r="C4637" s="129"/>
      <c r="D4637" s="129"/>
      <c r="E4637" s="129"/>
      <c r="F4637" s="129"/>
      <c r="I4637" s="129"/>
      <c r="J4637" s="129"/>
      <c r="K4637" s="129"/>
      <c r="L4637" s="129"/>
    </row>
    <row r="4638" ht="14.25" spans="3:12">
      <c r="C4638" s="129"/>
      <c r="D4638" s="129"/>
      <c r="E4638" s="129"/>
      <c r="F4638" s="129"/>
      <c r="I4638" s="129"/>
      <c r="J4638" s="129"/>
      <c r="K4638" s="129"/>
      <c r="L4638" s="129"/>
    </row>
    <row r="4639" ht="14.25" spans="3:12">
      <c r="C4639" s="129"/>
      <c r="D4639" s="129"/>
      <c r="E4639" s="129"/>
      <c r="F4639" s="129"/>
      <c r="I4639" s="129"/>
      <c r="J4639" s="129"/>
      <c r="K4639" s="129"/>
      <c r="L4639" s="129"/>
    </row>
    <row r="4640" ht="14.25" spans="3:12">
      <c r="C4640" s="129"/>
      <c r="D4640" s="129"/>
      <c r="E4640" s="129"/>
      <c r="F4640" s="129"/>
      <c r="I4640" s="129"/>
      <c r="J4640" s="129"/>
      <c r="K4640" s="129"/>
      <c r="L4640" s="129"/>
    </row>
    <row r="4641" ht="14.25" spans="3:12">
      <c r="C4641" s="129"/>
      <c r="D4641" s="129"/>
      <c r="E4641" s="129"/>
      <c r="F4641" s="129"/>
      <c r="I4641" s="129"/>
      <c r="J4641" s="129"/>
      <c r="K4641" s="129"/>
      <c r="L4641" s="129"/>
    </row>
    <row r="4642" ht="14.25" spans="3:12">
      <c r="C4642" s="129"/>
      <c r="D4642" s="129"/>
      <c r="E4642" s="129"/>
      <c r="F4642" s="129"/>
      <c r="I4642" s="129"/>
      <c r="J4642" s="129"/>
      <c r="K4642" s="129"/>
      <c r="L4642" s="129"/>
    </row>
    <row r="4643" ht="14.25" spans="3:12">
      <c r="C4643" s="129"/>
      <c r="D4643" s="129"/>
      <c r="E4643" s="129"/>
      <c r="F4643" s="129"/>
      <c r="I4643" s="129"/>
      <c r="J4643" s="129"/>
      <c r="K4643" s="129"/>
      <c r="L4643" s="129"/>
    </row>
    <row r="4644" ht="14.25" spans="3:12">
      <c r="C4644" s="129"/>
      <c r="D4644" s="129"/>
      <c r="E4644" s="129"/>
      <c r="F4644" s="129"/>
      <c r="I4644" s="129"/>
      <c r="J4644" s="129"/>
      <c r="K4644" s="129"/>
      <c r="L4644" s="129"/>
    </row>
    <row r="4645" ht="14.25" spans="3:12">
      <c r="C4645" s="129"/>
      <c r="D4645" s="129"/>
      <c r="E4645" s="129"/>
      <c r="F4645" s="129"/>
      <c r="I4645" s="129"/>
      <c r="J4645" s="129"/>
      <c r="K4645" s="129"/>
      <c r="L4645" s="129"/>
    </row>
    <row r="4646" ht="14.25" spans="3:12">
      <c r="C4646" s="129"/>
      <c r="D4646" s="129"/>
      <c r="E4646" s="129"/>
      <c r="F4646" s="129"/>
      <c r="I4646" s="129"/>
      <c r="J4646" s="129"/>
      <c r="K4646" s="129"/>
      <c r="L4646" s="129"/>
    </row>
    <row r="4647" ht="14.25" spans="3:12">
      <c r="C4647" s="129"/>
      <c r="D4647" s="129"/>
      <c r="E4647" s="129"/>
      <c r="F4647" s="129"/>
      <c r="I4647" s="129"/>
      <c r="J4647" s="129"/>
      <c r="K4647" s="129"/>
      <c r="L4647" s="129"/>
    </row>
    <row r="4648" ht="14.25" spans="3:12">
      <c r="C4648" s="129"/>
      <c r="D4648" s="129"/>
      <c r="E4648" s="129"/>
      <c r="F4648" s="129"/>
      <c r="I4648" s="129"/>
      <c r="J4648" s="129"/>
      <c r="K4648" s="129"/>
      <c r="L4648" s="129"/>
    </row>
    <row r="4649" ht="14.25" spans="3:12">
      <c r="C4649" s="129"/>
      <c r="D4649" s="129"/>
      <c r="E4649" s="129"/>
      <c r="F4649" s="129"/>
      <c r="I4649" s="129"/>
      <c r="J4649" s="129"/>
      <c r="K4649" s="129"/>
      <c r="L4649" s="129"/>
    </row>
    <row r="4650" ht="14.25" spans="3:12">
      <c r="C4650" s="129"/>
      <c r="D4650" s="129"/>
      <c r="E4650" s="129"/>
      <c r="F4650" s="129"/>
      <c r="I4650" s="129"/>
      <c r="J4650" s="129"/>
      <c r="K4650" s="129"/>
      <c r="L4650" s="129"/>
    </row>
    <row r="4651" ht="14.25" spans="3:12">
      <c r="C4651" s="129"/>
      <c r="D4651" s="129"/>
      <c r="E4651" s="129"/>
      <c r="F4651" s="129"/>
      <c r="I4651" s="129"/>
      <c r="J4651" s="129"/>
      <c r="K4651" s="129"/>
      <c r="L4651" s="129"/>
    </row>
    <row r="4652" ht="14.25" spans="3:12">
      <c r="C4652" s="129"/>
      <c r="D4652" s="129"/>
      <c r="E4652" s="129"/>
      <c r="F4652" s="129"/>
      <c r="I4652" s="129"/>
      <c r="J4652" s="129"/>
      <c r="K4652" s="129"/>
      <c r="L4652" s="129"/>
    </row>
    <row r="4653" ht="14.25" spans="3:12">
      <c r="C4653" s="129"/>
      <c r="D4653" s="129"/>
      <c r="E4653" s="129"/>
      <c r="F4653" s="129"/>
      <c r="I4653" s="129"/>
      <c r="J4653" s="129"/>
      <c r="K4653" s="129"/>
      <c r="L4653" s="129"/>
    </row>
    <row r="4654" ht="14.25" spans="3:12">
      <c r="C4654" s="129"/>
      <c r="D4654" s="129"/>
      <c r="E4654" s="129"/>
      <c r="F4654" s="129"/>
      <c r="I4654" s="129"/>
      <c r="J4654" s="129"/>
      <c r="K4654" s="129"/>
      <c r="L4654" s="129"/>
    </row>
    <row r="4655" ht="14.25" spans="3:12">
      <c r="C4655" s="129"/>
      <c r="D4655" s="129"/>
      <c r="E4655" s="129"/>
      <c r="F4655" s="129"/>
      <c r="I4655" s="129"/>
      <c r="J4655" s="129"/>
      <c r="K4655" s="129"/>
      <c r="L4655" s="129"/>
    </row>
    <row r="4656" ht="14.25" spans="3:12">
      <c r="C4656" s="129"/>
      <c r="D4656" s="129"/>
      <c r="E4656" s="129"/>
      <c r="F4656" s="129"/>
      <c r="I4656" s="129"/>
      <c r="J4656" s="129"/>
      <c r="K4656" s="129"/>
      <c r="L4656" s="129"/>
    </row>
    <row r="4657" ht="14.25" spans="3:12">
      <c r="C4657" s="129"/>
      <c r="D4657" s="129"/>
      <c r="E4657" s="129"/>
      <c r="F4657" s="129"/>
      <c r="I4657" s="129"/>
      <c r="J4657" s="129"/>
      <c r="K4657" s="129"/>
      <c r="L4657" s="129"/>
    </row>
    <row r="4658" ht="14.25" spans="3:12">
      <c r="C4658" s="129"/>
      <c r="D4658" s="129"/>
      <c r="E4658" s="129"/>
      <c r="F4658" s="129"/>
      <c r="I4658" s="129"/>
      <c r="J4658" s="129"/>
      <c r="K4658" s="129"/>
      <c r="L4658" s="129"/>
    </row>
    <row r="4659" ht="14.25" spans="3:12">
      <c r="C4659" s="129"/>
      <c r="D4659" s="129"/>
      <c r="E4659" s="129"/>
      <c r="F4659" s="129"/>
      <c r="I4659" s="129"/>
      <c r="J4659" s="129"/>
      <c r="K4659" s="129"/>
      <c r="L4659" s="129"/>
    </row>
    <row r="4660" ht="14.25" spans="3:12">
      <c r="C4660" s="129"/>
      <c r="D4660" s="129"/>
      <c r="E4660" s="129"/>
      <c r="F4660" s="129"/>
      <c r="I4660" s="129"/>
      <c r="J4660" s="129"/>
      <c r="K4660" s="129"/>
      <c r="L4660" s="129"/>
    </row>
    <row r="4661" ht="14.25" spans="3:12">
      <c r="C4661" s="129"/>
      <c r="D4661" s="129"/>
      <c r="E4661" s="129"/>
      <c r="F4661" s="129"/>
      <c r="I4661" s="129"/>
      <c r="J4661" s="129"/>
      <c r="K4661" s="129"/>
      <c r="L4661" s="129"/>
    </row>
    <row r="4662" ht="14.25" spans="3:12">
      <c r="C4662" s="129"/>
      <c r="D4662" s="129"/>
      <c r="E4662" s="129"/>
      <c r="F4662" s="129"/>
      <c r="I4662" s="129"/>
      <c r="J4662" s="129"/>
      <c r="K4662" s="129"/>
      <c r="L4662" s="129"/>
    </row>
    <row r="4663" ht="14.25" spans="3:12">
      <c r="C4663" s="129"/>
      <c r="D4663" s="129"/>
      <c r="E4663" s="129"/>
      <c r="F4663" s="129"/>
      <c r="I4663" s="129"/>
      <c r="J4663" s="129"/>
      <c r="K4663" s="129"/>
      <c r="L4663" s="129"/>
    </row>
    <row r="4664" ht="14.25" spans="3:12">
      <c r="C4664" s="129"/>
      <c r="D4664" s="129"/>
      <c r="E4664" s="129"/>
      <c r="F4664" s="129"/>
      <c r="I4664" s="129"/>
      <c r="J4664" s="129"/>
      <c r="K4664" s="129"/>
      <c r="L4664" s="129"/>
    </row>
    <row r="4665" ht="14.25" spans="3:12">
      <c r="C4665" s="129"/>
      <c r="D4665" s="129"/>
      <c r="E4665" s="129"/>
      <c r="F4665" s="129"/>
      <c r="I4665" s="129"/>
      <c r="J4665" s="129"/>
      <c r="K4665" s="129"/>
      <c r="L4665" s="129"/>
    </row>
    <row r="4666" ht="14.25" spans="3:12">
      <c r="C4666" s="129"/>
      <c r="D4666" s="129"/>
      <c r="E4666" s="129"/>
      <c r="F4666" s="129"/>
      <c r="I4666" s="129"/>
      <c r="J4666" s="129"/>
      <c r="K4666" s="129"/>
      <c r="L4666" s="129"/>
    </row>
    <row r="4667" ht="14.25" spans="3:12">
      <c r="C4667" s="129"/>
      <c r="D4667" s="129"/>
      <c r="E4667" s="129"/>
      <c r="F4667" s="129"/>
      <c r="I4667" s="129"/>
      <c r="J4667" s="129"/>
      <c r="K4667" s="129"/>
      <c r="L4667" s="129"/>
    </row>
    <row r="4668" ht="14.25" spans="3:12">
      <c r="C4668" s="129"/>
      <c r="D4668" s="129"/>
      <c r="E4668" s="129"/>
      <c r="F4668" s="129"/>
      <c r="I4668" s="129"/>
      <c r="J4668" s="129"/>
      <c r="K4668" s="129"/>
      <c r="L4668" s="129"/>
    </row>
    <row r="4669" ht="14.25" spans="3:12">
      <c r="C4669" s="129"/>
      <c r="D4669" s="129"/>
      <c r="E4669" s="129"/>
      <c r="F4669" s="129"/>
      <c r="I4669" s="129"/>
      <c r="J4669" s="129"/>
      <c r="K4669" s="129"/>
      <c r="L4669" s="129"/>
    </row>
    <row r="4670" ht="14.25" spans="3:12">
      <c r="C4670" s="129"/>
      <c r="D4670" s="129"/>
      <c r="E4670" s="129"/>
      <c r="F4670" s="129"/>
      <c r="I4670" s="129"/>
      <c r="J4670" s="129"/>
      <c r="K4670" s="129"/>
      <c r="L4670" s="129"/>
    </row>
    <row r="4671" ht="14.25" spans="3:12">
      <c r="C4671" s="129"/>
      <c r="D4671" s="129"/>
      <c r="E4671" s="129"/>
      <c r="F4671" s="129"/>
      <c r="I4671" s="129"/>
      <c r="J4671" s="129"/>
      <c r="K4671" s="129"/>
      <c r="L4671" s="129"/>
    </row>
    <row r="4672" ht="14.25" spans="3:12">
      <c r="C4672" s="129"/>
      <c r="D4672" s="129"/>
      <c r="E4672" s="129"/>
      <c r="F4672" s="129"/>
      <c r="I4672" s="129"/>
      <c r="J4672" s="129"/>
      <c r="K4672" s="129"/>
      <c r="L4672" s="129"/>
    </row>
    <row r="4673" ht="14.25" spans="3:12">
      <c r="C4673" s="129"/>
      <c r="D4673" s="129"/>
      <c r="E4673" s="129"/>
      <c r="F4673" s="129"/>
      <c r="I4673" s="129"/>
      <c r="J4673" s="129"/>
      <c r="K4673" s="129"/>
      <c r="L4673" s="129"/>
    </row>
    <row r="4674" ht="14.25" spans="3:12">
      <c r="C4674" s="129"/>
      <c r="D4674" s="129"/>
      <c r="E4674" s="129"/>
      <c r="F4674" s="129"/>
      <c r="I4674" s="129"/>
      <c r="J4674" s="129"/>
      <c r="K4674" s="129"/>
      <c r="L4674" s="129"/>
    </row>
    <row r="4675" ht="14.25" spans="3:12">
      <c r="C4675" s="129"/>
      <c r="D4675" s="129"/>
      <c r="E4675" s="129"/>
      <c r="F4675" s="129"/>
      <c r="I4675" s="129"/>
      <c r="J4675" s="129"/>
      <c r="K4675" s="129"/>
      <c r="L4675" s="129"/>
    </row>
    <row r="4676" ht="14.25" spans="3:12">
      <c r="C4676" s="129"/>
      <c r="D4676" s="129"/>
      <c r="E4676" s="129"/>
      <c r="F4676" s="129"/>
      <c r="I4676" s="129"/>
      <c r="J4676" s="129"/>
      <c r="K4676" s="129"/>
      <c r="L4676" s="129"/>
    </row>
    <row r="4677" ht="14.25" spans="3:12">
      <c r="C4677" s="129"/>
      <c r="D4677" s="129"/>
      <c r="E4677" s="129"/>
      <c r="F4677" s="129"/>
      <c r="I4677" s="129"/>
      <c r="J4677" s="129"/>
      <c r="K4677" s="129"/>
      <c r="L4677" s="129"/>
    </row>
    <row r="4678" ht="14.25" spans="3:12">
      <c r="C4678" s="129"/>
      <c r="D4678" s="129"/>
      <c r="E4678" s="129"/>
      <c r="F4678" s="129"/>
      <c r="I4678" s="129"/>
      <c r="J4678" s="129"/>
      <c r="K4678" s="129"/>
      <c r="L4678" s="129"/>
    </row>
    <row r="4679" ht="14.25" spans="3:12">
      <c r="C4679" s="129"/>
      <c r="D4679" s="129"/>
      <c r="E4679" s="129"/>
      <c r="F4679" s="129"/>
      <c r="I4679" s="129"/>
      <c r="J4679" s="129"/>
      <c r="K4679" s="129"/>
      <c r="L4679" s="129"/>
    </row>
    <row r="4680" ht="14.25" spans="3:12">
      <c r="C4680" s="129"/>
      <c r="D4680" s="129"/>
      <c r="E4680" s="129"/>
      <c r="F4680" s="129"/>
      <c r="I4680" s="129"/>
      <c r="J4680" s="129"/>
      <c r="K4680" s="129"/>
      <c r="L4680" s="129"/>
    </row>
    <row r="4681" ht="14.25" spans="3:12">
      <c r="C4681" s="129"/>
      <c r="D4681" s="129"/>
      <c r="E4681" s="129"/>
      <c r="F4681" s="129"/>
      <c r="I4681" s="129"/>
      <c r="J4681" s="129"/>
      <c r="K4681" s="129"/>
      <c r="L4681" s="129"/>
    </row>
    <row r="4682" ht="14.25" spans="3:12">
      <c r="C4682" s="129"/>
      <c r="D4682" s="129"/>
      <c r="E4682" s="129"/>
      <c r="F4682" s="129"/>
      <c r="I4682" s="129"/>
      <c r="J4682" s="129"/>
      <c r="K4682" s="129"/>
      <c r="L4682" s="129"/>
    </row>
    <row r="4683" ht="14.25" spans="3:12">
      <c r="C4683" s="129"/>
      <c r="D4683" s="129"/>
      <c r="E4683" s="129"/>
      <c r="F4683" s="129"/>
      <c r="I4683" s="129"/>
      <c r="J4683" s="129"/>
      <c r="K4683" s="129"/>
      <c r="L4683" s="129"/>
    </row>
    <row r="4684" ht="14.25" spans="3:12">
      <c r="C4684" s="129"/>
      <c r="D4684" s="129"/>
      <c r="E4684" s="129"/>
      <c r="F4684" s="129"/>
      <c r="I4684" s="129"/>
      <c r="J4684" s="129"/>
      <c r="K4684" s="129"/>
      <c r="L4684" s="129"/>
    </row>
    <row r="4685" ht="14.25" spans="3:12">
      <c r="C4685" s="129"/>
      <c r="D4685" s="129"/>
      <c r="E4685" s="129"/>
      <c r="F4685" s="129"/>
      <c r="I4685" s="129"/>
      <c r="J4685" s="129"/>
      <c r="K4685" s="129"/>
      <c r="L4685" s="129"/>
    </row>
    <row r="4686" ht="14.25" spans="3:12">
      <c r="C4686" s="129"/>
      <c r="D4686" s="129"/>
      <c r="E4686" s="129"/>
      <c r="F4686" s="129"/>
      <c r="I4686" s="129"/>
      <c r="J4686" s="129"/>
      <c r="K4686" s="129"/>
      <c r="L4686" s="129"/>
    </row>
    <row r="4687" ht="14.25" spans="3:12">
      <c r="C4687" s="129"/>
      <c r="D4687" s="129"/>
      <c r="E4687" s="129"/>
      <c r="F4687" s="129"/>
      <c r="I4687" s="129"/>
      <c r="J4687" s="129"/>
      <c r="K4687" s="129"/>
      <c r="L4687" s="129"/>
    </row>
    <row r="4688" ht="14.25" spans="3:12">
      <c r="C4688" s="129"/>
      <c r="D4688" s="129"/>
      <c r="E4688" s="129"/>
      <c r="F4688" s="129"/>
      <c r="I4688" s="129"/>
      <c r="J4688" s="129"/>
      <c r="K4688" s="129"/>
      <c r="L4688" s="129"/>
    </row>
    <row r="4689" ht="14.25" spans="3:12">
      <c r="C4689" s="129"/>
      <c r="D4689" s="129"/>
      <c r="E4689" s="129"/>
      <c r="F4689" s="129"/>
      <c r="I4689" s="129"/>
      <c r="J4689" s="129"/>
      <c r="K4689" s="129"/>
      <c r="L4689" s="129"/>
    </row>
    <row r="4690" ht="14.25" spans="3:12">
      <c r="C4690" s="129"/>
      <c r="D4690" s="129"/>
      <c r="E4690" s="129"/>
      <c r="F4690" s="129"/>
      <c r="I4690" s="129"/>
      <c r="J4690" s="129"/>
      <c r="K4690" s="129"/>
      <c r="L4690" s="129"/>
    </row>
    <row r="4691" ht="14.25" spans="3:12">
      <c r="C4691" s="129"/>
      <c r="D4691" s="129"/>
      <c r="E4691" s="129"/>
      <c r="F4691" s="129"/>
      <c r="I4691" s="129"/>
      <c r="J4691" s="129"/>
      <c r="K4691" s="129"/>
      <c r="L4691" s="129"/>
    </row>
    <row r="4692" ht="14.25" spans="3:12">
      <c r="C4692" s="129"/>
      <c r="D4692" s="129"/>
      <c r="E4692" s="129"/>
      <c r="F4692" s="129"/>
      <c r="I4692" s="129"/>
      <c r="J4692" s="129"/>
      <c r="K4692" s="129"/>
      <c r="L4692" s="129"/>
    </row>
    <row r="4693" ht="14.25" spans="3:12">
      <c r="C4693" s="129"/>
      <c r="D4693" s="129"/>
      <c r="E4693" s="129"/>
      <c r="F4693" s="129"/>
      <c r="I4693" s="129"/>
      <c r="J4693" s="129"/>
      <c r="K4693" s="129"/>
      <c r="L4693" s="129"/>
    </row>
    <row r="4694" ht="14.25" spans="3:12">
      <c r="C4694" s="129"/>
      <c r="D4694" s="129"/>
      <c r="E4694" s="129"/>
      <c r="F4694" s="129"/>
      <c r="I4694" s="129"/>
      <c r="J4694" s="129"/>
      <c r="K4694" s="129"/>
      <c r="L4694" s="129"/>
    </row>
    <row r="4695" ht="14.25" spans="3:12">
      <c r="C4695" s="129"/>
      <c r="D4695" s="129"/>
      <c r="E4695" s="129"/>
      <c r="F4695" s="129"/>
      <c r="I4695" s="129"/>
      <c r="J4695" s="129"/>
      <c r="K4695" s="129"/>
      <c r="L4695" s="129"/>
    </row>
    <row r="4696" ht="14.25" spans="3:12">
      <c r="C4696" s="129"/>
      <c r="D4696" s="129"/>
      <c r="E4696" s="129"/>
      <c r="F4696" s="129"/>
      <c r="I4696" s="129"/>
      <c r="J4696" s="129"/>
      <c r="K4696" s="129"/>
      <c r="L4696" s="129"/>
    </row>
    <row r="4697" ht="14.25" spans="3:12">
      <c r="C4697" s="129"/>
      <c r="D4697" s="129"/>
      <c r="E4697" s="129"/>
      <c r="F4697" s="129"/>
      <c r="I4697" s="129"/>
      <c r="J4697" s="129"/>
      <c r="K4697" s="129"/>
      <c r="L4697" s="129"/>
    </row>
    <row r="4698" ht="14.25" spans="3:12">
      <c r="C4698" s="129"/>
      <c r="D4698" s="129"/>
      <c r="E4698" s="129"/>
      <c r="F4698" s="129"/>
      <c r="I4698" s="129"/>
      <c r="J4698" s="129"/>
      <c r="K4698" s="129"/>
      <c r="L4698" s="129"/>
    </row>
    <row r="4699" ht="14.25" spans="3:12">
      <c r="C4699" s="129"/>
      <c r="D4699" s="129"/>
      <c r="E4699" s="129"/>
      <c r="F4699" s="129"/>
      <c r="I4699" s="129"/>
      <c r="J4699" s="129"/>
      <c r="K4699" s="129"/>
      <c r="L4699" s="129"/>
    </row>
    <row r="4700" ht="14.25" spans="3:12">
      <c r="C4700" s="129"/>
      <c r="D4700" s="129"/>
      <c r="E4700" s="129"/>
      <c r="F4700" s="129"/>
      <c r="I4700" s="129"/>
      <c r="J4700" s="129"/>
      <c r="K4700" s="129"/>
      <c r="L4700" s="129"/>
    </row>
    <row r="4701" ht="14.25" spans="3:12">
      <c r="C4701" s="129"/>
      <c r="D4701" s="129"/>
      <c r="E4701" s="129"/>
      <c r="F4701" s="129"/>
      <c r="I4701" s="129"/>
      <c r="J4701" s="129"/>
      <c r="K4701" s="129"/>
      <c r="L4701" s="129"/>
    </row>
    <row r="4702" ht="14.25" spans="3:12">
      <c r="C4702" s="129"/>
      <c r="D4702" s="129"/>
      <c r="E4702" s="129"/>
      <c r="F4702" s="129"/>
      <c r="I4702" s="129"/>
      <c r="J4702" s="129"/>
      <c r="K4702" s="129"/>
      <c r="L4702" s="129"/>
    </row>
    <row r="4703" ht="14.25" spans="3:12">
      <c r="C4703" s="129"/>
      <c r="D4703" s="129"/>
      <c r="E4703" s="129"/>
      <c r="F4703" s="129"/>
      <c r="I4703" s="129"/>
      <c r="J4703" s="129"/>
      <c r="K4703" s="129"/>
      <c r="L4703" s="129"/>
    </row>
    <row r="4704" ht="14.25" spans="3:12">
      <c r="C4704" s="129"/>
      <c r="D4704" s="129"/>
      <c r="E4704" s="129"/>
      <c r="F4704" s="129"/>
      <c r="I4704" s="129"/>
      <c r="J4704" s="129"/>
      <c r="K4704" s="129"/>
      <c r="L4704" s="129"/>
    </row>
    <row r="4705" ht="14.25" spans="3:12">
      <c r="C4705" s="129"/>
      <c r="D4705" s="129"/>
      <c r="E4705" s="129"/>
      <c r="F4705" s="129"/>
      <c r="I4705" s="129"/>
      <c r="J4705" s="129"/>
      <c r="K4705" s="129"/>
      <c r="L4705" s="129"/>
    </row>
    <row r="4706" ht="14.25" spans="3:12">
      <c r="C4706" s="129"/>
      <c r="D4706" s="129"/>
      <c r="E4706" s="129"/>
      <c r="F4706" s="129"/>
      <c r="I4706" s="129"/>
      <c r="J4706" s="129"/>
      <c r="K4706" s="129"/>
      <c r="L4706" s="129"/>
    </row>
    <row r="4707" ht="14.25" spans="3:12">
      <c r="C4707" s="129"/>
      <c r="D4707" s="129"/>
      <c r="E4707" s="129"/>
      <c r="F4707" s="129"/>
      <c r="I4707" s="129"/>
      <c r="J4707" s="129"/>
      <c r="K4707" s="129"/>
      <c r="L4707" s="129"/>
    </row>
    <row r="4708" ht="14.25" spans="3:12">
      <c r="C4708" s="129"/>
      <c r="D4708" s="129"/>
      <c r="E4708" s="129"/>
      <c r="F4708" s="129"/>
      <c r="I4708" s="129"/>
      <c r="J4708" s="129"/>
      <c r="K4708" s="129"/>
      <c r="L4708" s="129"/>
    </row>
    <row r="4709" ht="14.25" spans="3:12">
      <c r="C4709" s="129"/>
      <c r="D4709" s="129"/>
      <c r="E4709" s="129"/>
      <c r="F4709" s="129"/>
      <c r="I4709" s="129"/>
      <c r="J4709" s="129"/>
      <c r="K4709" s="129"/>
      <c r="L4709" s="129"/>
    </row>
    <row r="4710" ht="14.25" spans="3:12">
      <c r="C4710" s="129"/>
      <c r="D4710" s="129"/>
      <c r="E4710" s="129"/>
      <c r="F4710" s="129"/>
      <c r="I4710" s="129"/>
      <c r="J4710" s="129"/>
      <c r="K4710" s="129"/>
      <c r="L4710" s="129"/>
    </row>
    <row r="4711" ht="14.25" spans="3:12">
      <c r="C4711" s="129"/>
      <c r="D4711" s="129"/>
      <c r="E4711" s="129"/>
      <c r="F4711" s="129"/>
      <c r="I4711" s="129"/>
      <c r="J4711" s="129"/>
      <c r="K4711" s="129"/>
      <c r="L4711" s="129"/>
    </row>
    <row r="4712" ht="14.25" spans="3:12">
      <c r="C4712" s="129"/>
      <c r="D4712" s="129"/>
      <c r="E4712" s="129"/>
      <c r="F4712" s="129"/>
      <c r="I4712" s="129"/>
      <c r="J4712" s="129"/>
      <c r="K4712" s="129"/>
      <c r="L4712" s="129"/>
    </row>
    <row r="4713" ht="14.25" spans="3:12">
      <c r="C4713" s="129"/>
      <c r="D4713" s="129"/>
      <c r="E4713" s="129"/>
      <c r="F4713" s="129"/>
      <c r="I4713" s="129"/>
      <c r="J4713" s="129"/>
      <c r="K4713" s="129"/>
      <c r="L4713" s="129"/>
    </row>
    <row r="4714" ht="14.25" spans="3:12">
      <c r="C4714" s="129"/>
      <c r="D4714" s="129"/>
      <c r="E4714" s="129"/>
      <c r="F4714" s="129"/>
      <c r="I4714" s="129"/>
      <c r="J4714" s="129"/>
      <c r="K4714" s="129"/>
      <c r="L4714" s="129"/>
    </row>
    <row r="4715" ht="14.25" spans="3:12">
      <c r="C4715" s="129"/>
      <c r="D4715" s="129"/>
      <c r="E4715" s="129"/>
      <c r="F4715" s="129"/>
      <c r="I4715" s="129"/>
      <c r="J4715" s="129"/>
      <c r="K4715" s="129"/>
      <c r="L4715" s="129"/>
    </row>
    <row r="4716" ht="14.25" spans="3:12">
      <c r="C4716" s="129"/>
      <c r="D4716" s="129"/>
      <c r="E4716" s="129"/>
      <c r="F4716" s="129"/>
      <c r="I4716" s="129"/>
      <c r="J4716" s="129"/>
      <c r="K4716" s="129"/>
      <c r="L4716" s="129"/>
    </row>
    <row r="4717" ht="14.25" spans="3:12">
      <c r="C4717" s="129"/>
      <c r="D4717" s="129"/>
      <c r="E4717" s="129"/>
      <c r="F4717" s="129"/>
      <c r="I4717" s="129"/>
      <c r="J4717" s="129"/>
      <c r="K4717" s="129"/>
      <c r="L4717" s="129"/>
    </row>
    <row r="4718" ht="14.25" spans="3:12">
      <c r="C4718" s="129"/>
      <c r="D4718" s="129"/>
      <c r="E4718" s="129"/>
      <c r="F4718" s="129"/>
      <c r="I4718" s="129"/>
      <c r="J4718" s="129"/>
      <c r="K4718" s="129"/>
      <c r="L4718" s="129"/>
    </row>
    <row r="4719" ht="14.25" spans="3:12">
      <c r="C4719" s="129"/>
      <c r="D4719" s="129"/>
      <c r="E4719" s="129"/>
      <c r="F4719" s="129"/>
      <c r="I4719" s="129"/>
      <c r="J4719" s="129"/>
      <c r="K4719" s="129"/>
      <c r="L4719" s="129"/>
    </row>
    <row r="4720" ht="14.25" spans="3:12">
      <c r="C4720" s="129"/>
      <c r="D4720" s="129"/>
      <c r="E4720" s="129"/>
      <c r="F4720" s="129"/>
      <c r="I4720" s="129"/>
      <c r="J4720" s="129"/>
      <c r="K4720" s="129"/>
      <c r="L4720" s="129"/>
    </row>
    <row r="4721" ht="14.25" spans="3:12">
      <c r="C4721" s="129"/>
      <c r="D4721" s="129"/>
      <c r="E4721" s="129"/>
      <c r="F4721" s="129"/>
      <c r="I4721" s="129"/>
      <c r="J4721" s="129"/>
      <c r="K4721" s="129"/>
      <c r="L4721" s="129"/>
    </row>
    <row r="4722" ht="14.25" spans="3:12">
      <c r="C4722" s="129"/>
      <c r="D4722" s="129"/>
      <c r="E4722" s="129"/>
      <c r="F4722" s="129"/>
      <c r="I4722" s="129"/>
      <c r="J4722" s="129"/>
      <c r="K4722" s="129"/>
      <c r="L4722" s="129"/>
    </row>
    <row r="4723" ht="14.25" spans="3:12">
      <c r="C4723" s="129"/>
      <c r="D4723" s="129"/>
      <c r="E4723" s="129"/>
      <c r="F4723" s="129"/>
      <c r="I4723" s="129"/>
      <c r="J4723" s="129"/>
      <c r="K4723" s="129"/>
      <c r="L4723" s="129"/>
    </row>
    <row r="4724" ht="14.25" spans="3:12">
      <c r="C4724" s="129"/>
      <c r="D4724" s="129"/>
      <c r="E4724" s="129"/>
      <c r="F4724" s="129"/>
      <c r="I4724" s="129"/>
      <c r="J4724" s="129"/>
      <c r="K4724" s="129"/>
      <c r="L4724" s="129"/>
    </row>
    <row r="4725" ht="14.25" spans="3:12">
      <c r="C4725" s="129"/>
      <c r="D4725" s="129"/>
      <c r="E4725" s="129"/>
      <c r="F4725" s="129"/>
      <c r="I4725" s="129"/>
      <c r="J4725" s="129"/>
      <c r="K4725" s="129"/>
      <c r="L4725" s="129"/>
    </row>
    <row r="4726" ht="14.25" spans="3:12">
      <c r="C4726" s="129"/>
      <c r="D4726" s="129"/>
      <c r="E4726" s="129"/>
      <c r="F4726" s="129"/>
      <c r="I4726" s="129"/>
      <c r="J4726" s="129"/>
      <c r="K4726" s="129"/>
      <c r="L4726" s="129"/>
    </row>
    <row r="4727" ht="14.25" spans="3:12">
      <c r="C4727" s="129"/>
      <c r="D4727" s="129"/>
      <c r="E4727" s="129"/>
      <c r="F4727" s="129"/>
      <c r="I4727" s="129"/>
      <c r="J4727" s="129"/>
      <c r="K4727" s="129"/>
      <c r="L4727" s="129"/>
    </row>
    <row r="4728" ht="14.25" spans="3:12">
      <c r="C4728" s="129"/>
      <c r="D4728" s="129"/>
      <c r="E4728" s="129"/>
      <c r="F4728" s="129"/>
      <c r="I4728" s="129"/>
      <c r="J4728" s="129"/>
      <c r="K4728" s="129"/>
      <c r="L4728" s="129"/>
    </row>
    <row r="4729" ht="14.25" spans="3:12">
      <c r="C4729" s="129"/>
      <c r="D4729" s="129"/>
      <c r="E4729" s="129"/>
      <c r="F4729" s="129"/>
      <c r="I4729" s="129"/>
      <c r="J4729" s="129"/>
      <c r="K4729" s="129"/>
      <c r="L4729" s="129"/>
    </row>
    <row r="4730" ht="14.25" spans="3:12">
      <c r="C4730" s="129"/>
      <c r="D4730" s="129"/>
      <c r="E4730" s="129"/>
      <c r="F4730" s="129"/>
      <c r="I4730" s="129"/>
      <c r="J4730" s="129"/>
      <c r="K4730" s="129"/>
      <c r="L4730" s="129"/>
    </row>
    <row r="4731" ht="14.25" spans="3:12">
      <c r="C4731" s="129"/>
      <c r="D4731" s="129"/>
      <c r="E4731" s="129"/>
      <c r="F4731" s="129"/>
      <c r="I4731" s="129"/>
      <c r="J4731" s="129"/>
      <c r="K4731" s="129"/>
      <c r="L4731" s="129"/>
    </row>
    <row r="4732" ht="14.25" spans="3:12">
      <c r="C4732" s="129"/>
      <c r="D4732" s="129"/>
      <c r="E4732" s="129"/>
      <c r="F4732" s="129"/>
      <c r="I4732" s="129"/>
      <c r="J4732" s="129"/>
      <c r="K4732" s="129"/>
      <c r="L4732" s="129"/>
    </row>
    <row r="4733" ht="14.25" spans="3:12">
      <c r="C4733" s="129"/>
      <c r="D4733" s="129"/>
      <c r="E4733" s="129"/>
      <c r="F4733" s="129"/>
      <c r="I4733" s="129"/>
      <c r="J4733" s="129"/>
      <c r="K4733" s="129"/>
      <c r="L4733" s="129"/>
    </row>
    <row r="4734" ht="14.25" spans="3:12">
      <c r="C4734" s="129"/>
      <c r="D4734" s="129"/>
      <c r="E4734" s="129"/>
      <c r="F4734" s="129"/>
      <c r="I4734" s="129"/>
      <c r="J4734" s="129"/>
      <c r="K4734" s="129"/>
      <c r="L4734" s="129"/>
    </row>
    <row r="4735" ht="14.25" spans="3:12">
      <c r="C4735" s="129"/>
      <c r="D4735" s="129"/>
      <c r="E4735" s="129"/>
      <c r="F4735" s="129"/>
      <c r="I4735" s="129"/>
      <c r="J4735" s="129"/>
      <c r="K4735" s="129"/>
      <c r="L4735" s="129"/>
    </row>
    <row r="4736" ht="14.25" spans="3:12">
      <c r="C4736" s="129"/>
      <c r="D4736" s="129"/>
      <c r="E4736" s="129"/>
      <c r="F4736" s="129"/>
      <c r="I4736" s="129"/>
      <c r="J4736" s="129"/>
      <c r="K4736" s="129"/>
      <c r="L4736" s="129"/>
    </row>
    <row r="4737" ht="14.25" spans="3:12">
      <c r="C4737" s="129"/>
      <c r="D4737" s="129"/>
      <c r="E4737" s="129"/>
      <c r="F4737" s="129"/>
      <c r="I4737" s="129"/>
      <c r="J4737" s="129"/>
      <c r="K4737" s="129"/>
      <c r="L4737" s="129"/>
    </row>
    <row r="4738" ht="14.25" spans="3:12">
      <c r="C4738" s="129"/>
      <c r="D4738" s="129"/>
      <c r="E4738" s="129"/>
      <c r="F4738" s="129"/>
      <c r="I4738" s="129"/>
      <c r="J4738" s="129"/>
      <c r="K4738" s="129"/>
      <c r="L4738" s="129"/>
    </row>
    <row r="4739" ht="14.25" spans="3:12">
      <c r="C4739" s="129"/>
      <c r="D4739" s="129"/>
      <c r="E4739" s="129"/>
      <c r="F4739" s="129"/>
      <c r="I4739" s="129"/>
      <c r="J4739" s="129"/>
      <c r="K4739" s="129"/>
      <c r="L4739" s="129"/>
    </row>
    <row r="4740" ht="14.25" spans="3:12">
      <c r="C4740" s="129"/>
      <c r="D4740" s="129"/>
      <c r="E4740" s="129"/>
      <c r="F4740" s="129"/>
      <c r="I4740" s="129"/>
      <c r="J4740" s="129"/>
      <c r="K4740" s="129"/>
      <c r="L4740" s="129"/>
    </row>
    <row r="4741" ht="14.25" spans="3:12">
      <c r="C4741" s="129"/>
      <c r="D4741" s="129"/>
      <c r="E4741" s="129"/>
      <c r="F4741" s="129"/>
      <c r="I4741" s="129"/>
      <c r="J4741" s="129"/>
      <c r="K4741" s="129"/>
      <c r="L4741" s="129"/>
    </row>
    <row r="4742" ht="14.25" spans="3:12">
      <c r="C4742" s="129"/>
      <c r="D4742" s="129"/>
      <c r="E4742" s="129"/>
      <c r="F4742" s="129"/>
      <c r="I4742" s="129"/>
      <c r="J4742" s="129"/>
      <c r="K4742" s="129"/>
      <c r="L4742" s="129"/>
    </row>
    <row r="4743" ht="14.25" spans="3:12">
      <c r="C4743" s="129"/>
      <c r="D4743" s="129"/>
      <c r="E4743" s="129"/>
      <c r="F4743" s="129"/>
      <c r="I4743" s="129"/>
      <c r="J4743" s="129"/>
      <c r="K4743" s="129"/>
      <c r="L4743" s="129"/>
    </row>
    <row r="4744" ht="14.25" spans="3:12">
      <c r="C4744" s="129"/>
      <c r="D4744" s="129"/>
      <c r="E4744" s="129"/>
      <c r="F4744" s="129"/>
      <c r="I4744" s="129"/>
      <c r="J4744" s="129"/>
      <c r="K4744" s="129"/>
      <c r="L4744" s="129"/>
    </row>
    <row r="4745" ht="14.25" spans="3:12">
      <c r="C4745" s="129"/>
      <c r="D4745" s="129"/>
      <c r="E4745" s="129"/>
      <c r="F4745" s="129"/>
      <c r="I4745" s="129"/>
      <c r="J4745" s="129"/>
      <c r="K4745" s="129"/>
      <c r="L4745" s="129"/>
    </row>
    <row r="4746" ht="14.25" spans="3:12">
      <c r="C4746" s="129"/>
      <c r="D4746" s="129"/>
      <c r="E4746" s="129"/>
      <c r="F4746" s="129"/>
      <c r="I4746" s="129"/>
      <c r="J4746" s="129"/>
      <c r="K4746" s="129"/>
      <c r="L4746" s="129"/>
    </row>
    <row r="4747" ht="14.25" spans="3:12">
      <c r="C4747" s="129"/>
      <c r="D4747" s="129"/>
      <c r="E4747" s="129"/>
      <c r="F4747" s="129"/>
      <c r="I4747" s="129"/>
      <c r="J4747" s="129"/>
      <c r="K4747" s="129"/>
      <c r="L4747" s="129"/>
    </row>
    <row r="4748" ht="14.25" spans="3:12">
      <c r="C4748" s="129"/>
      <c r="D4748" s="129"/>
      <c r="E4748" s="129"/>
      <c r="F4748" s="129"/>
      <c r="I4748" s="129"/>
      <c r="J4748" s="129"/>
      <c r="K4748" s="129"/>
      <c r="L4748" s="129"/>
    </row>
    <row r="4749" ht="14.25" spans="3:12">
      <c r="C4749" s="129"/>
      <c r="D4749" s="129"/>
      <c r="E4749" s="129"/>
      <c r="F4749" s="129"/>
      <c r="I4749" s="129"/>
      <c r="J4749" s="129"/>
      <c r="K4749" s="129"/>
      <c r="L4749" s="129"/>
    </row>
    <row r="4750" ht="14.25" spans="3:12">
      <c r="C4750" s="129"/>
      <c r="D4750" s="129"/>
      <c r="E4750" s="129"/>
      <c r="F4750" s="129"/>
      <c r="I4750" s="129"/>
      <c r="J4750" s="129"/>
      <c r="K4750" s="129"/>
      <c r="L4750" s="129"/>
    </row>
    <row r="4751" ht="14.25" spans="3:12">
      <c r="C4751" s="129"/>
      <c r="D4751" s="129"/>
      <c r="E4751" s="129"/>
      <c r="F4751" s="129"/>
      <c r="I4751" s="129"/>
      <c r="J4751" s="129"/>
      <c r="K4751" s="129"/>
      <c r="L4751" s="129"/>
    </row>
    <row r="4752" ht="14.25" spans="3:12">
      <c r="C4752" s="129"/>
      <c r="D4752" s="129"/>
      <c r="E4752" s="129"/>
      <c r="F4752" s="129"/>
      <c r="I4752" s="129"/>
      <c r="J4752" s="129"/>
      <c r="K4752" s="129"/>
      <c r="L4752" s="129"/>
    </row>
    <row r="4753" ht="14.25" spans="3:12">
      <c r="C4753" s="129"/>
      <c r="D4753" s="129"/>
      <c r="E4753" s="129"/>
      <c r="F4753" s="129"/>
      <c r="I4753" s="129"/>
      <c r="J4753" s="129"/>
      <c r="K4753" s="129"/>
      <c r="L4753" s="129"/>
    </row>
    <row r="4754" ht="14.25" spans="3:12">
      <c r="C4754" s="129"/>
      <c r="D4754" s="129"/>
      <c r="E4754" s="129"/>
      <c r="F4754" s="129"/>
      <c r="I4754" s="129"/>
      <c r="J4754" s="129"/>
      <c r="K4754" s="129"/>
      <c r="L4754" s="129"/>
    </row>
    <row r="4755" ht="14.25" spans="3:12">
      <c r="C4755" s="129"/>
      <c r="D4755" s="129"/>
      <c r="E4755" s="129"/>
      <c r="F4755" s="129"/>
      <c r="I4755" s="129"/>
      <c r="J4755" s="129"/>
      <c r="K4755" s="129"/>
      <c r="L4755" s="129"/>
    </row>
    <row r="4756" ht="14.25" spans="3:12">
      <c r="C4756" s="129"/>
      <c r="D4756" s="129"/>
      <c r="E4756" s="129"/>
      <c r="F4756" s="129"/>
      <c r="I4756" s="129"/>
      <c r="J4756" s="129"/>
      <c r="K4756" s="129"/>
      <c r="L4756" s="129"/>
    </row>
    <row r="4757" ht="14.25" spans="3:12">
      <c r="C4757" s="129"/>
      <c r="D4757" s="129"/>
      <c r="E4757" s="129"/>
      <c r="F4757" s="129"/>
      <c r="I4757" s="129"/>
      <c r="J4757" s="129"/>
      <c r="K4757" s="129"/>
      <c r="L4757" s="129"/>
    </row>
    <row r="4758" ht="14.25" spans="3:12">
      <c r="C4758" s="129"/>
      <c r="D4758" s="129"/>
      <c r="E4758" s="129"/>
      <c r="F4758" s="129"/>
      <c r="I4758" s="129"/>
      <c r="J4758" s="129"/>
      <c r="K4758" s="129"/>
      <c r="L4758" s="129"/>
    </row>
    <row r="4759" ht="14.25" spans="3:12">
      <c r="C4759" s="129"/>
      <c r="D4759" s="129"/>
      <c r="E4759" s="129"/>
      <c r="F4759" s="129"/>
      <c r="I4759" s="129"/>
      <c r="J4759" s="129"/>
      <c r="K4759" s="129"/>
      <c r="L4759" s="129"/>
    </row>
    <row r="4760" ht="14.25" spans="3:12">
      <c r="C4760" s="129"/>
      <c r="D4760" s="129"/>
      <c r="E4760" s="129"/>
      <c r="F4760" s="129"/>
      <c r="I4760" s="129"/>
      <c r="J4760" s="129"/>
      <c r="K4760" s="129"/>
      <c r="L4760" s="129"/>
    </row>
    <row r="4761" ht="14.25" spans="3:12">
      <c r="C4761" s="129"/>
      <c r="D4761" s="129"/>
      <c r="E4761" s="129"/>
      <c r="F4761" s="129"/>
      <c r="I4761" s="129"/>
      <c r="J4761" s="129"/>
      <c r="K4761" s="129"/>
      <c r="L4761" s="129"/>
    </row>
    <row r="4762" ht="14.25" spans="3:12">
      <c r="C4762" s="129"/>
      <c r="D4762" s="129"/>
      <c r="E4762" s="129"/>
      <c r="F4762" s="129"/>
      <c r="I4762" s="129"/>
      <c r="J4762" s="129"/>
      <c r="K4762" s="129"/>
      <c r="L4762" s="129"/>
    </row>
    <row r="4763" ht="14.25" spans="3:12">
      <c r="C4763" s="129"/>
      <c r="D4763" s="129"/>
      <c r="E4763" s="129"/>
      <c r="F4763" s="129"/>
      <c r="I4763" s="129"/>
      <c r="J4763" s="129"/>
      <c r="K4763" s="129"/>
      <c r="L4763" s="129"/>
    </row>
    <row r="4764" ht="14.25" spans="3:12">
      <c r="C4764" s="129"/>
      <c r="D4764" s="129"/>
      <c r="E4764" s="129"/>
      <c r="F4764" s="129"/>
      <c r="I4764" s="129"/>
      <c r="J4764" s="129"/>
      <c r="K4764" s="129"/>
      <c r="L4764" s="129"/>
    </row>
    <row r="4765" ht="14.25" spans="3:12">
      <c r="C4765" s="129"/>
      <c r="D4765" s="129"/>
      <c r="E4765" s="129"/>
      <c r="F4765" s="129"/>
      <c r="I4765" s="129"/>
      <c r="J4765" s="129"/>
      <c r="K4765" s="129"/>
      <c r="L4765" s="129"/>
    </row>
    <row r="4766" ht="14.25" spans="3:12">
      <c r="C4766" s="129"/>
      <c r="D4766" s="129"/>
      <c r="E4766" s="129"/>
      <c r="F4766" s="129"/>
      <c r="I4766" s="129"/>
      <c r="J4766" s="129"/>
      <c r="K4766" s="129"/>
      <c r="L4766" s="129"/>
    </row>
    <row r="4767" ht="14.25" spans="3:12">
      <c r="C4767" s="129"/>
      <c r="D4767" s="129"/>
      <c r="E4767" s="129"/>
      <c r="F4767" s="129"/>
      <c r="I4767" s="129"/>
      <c r="J4767" s="129"/>
      <c r="K4767" s="129"/>
      <c r="L4767" s="129"/>
    </row>
    <row r="4768" ht="14.25" spans="3:12">
      <c r="C4768" s="129"/>
      <c r="D4768" s="129"/>
      <c r="E4768" s="129"/>
      <c r="F4768" s="129"/>
      <c r="I4768" s="129"/>
      <c r="J4768" s="129"/>
      <c r="K4768" s="129"/>
      <c r="L4768" s="129"/>
    </row>
    <row r="4769" ht="14.25" spans="3:12">
      <c r="C4769" s="129"/>
      <c r="D4769" s="129"/>
      <c r="E4769" s="129"/>
      <c r="F4769" s="129"/>
      <c r="I4769" s="129"/>
      <c r="J4769" s="129"/>
      <c r="K4769" s="129"/>
      <c r="L4769" s="129"/>
    </row>
    <row r="4770" ht="14.25" spans="3:12">
      <c r="C4770" s="129"/>
      <c r="D4770" s="129"/>
      <c r="E4770" s="129"/>
      <c r="F4770" s="129"/>
      <c r="I4770" s="129"/>
      <c r="J4770" s="129"/>
      <c r="K4770" s="129"/>
      <c r="L4770" s="129"/>
    </row>
    <row r="4771" ht="14.25" spans="3:12">
      <c r="C4771" s="129"/>
      <c r="D4771" s="129"/>
      <c r="E4771" s="129"/>
      <c r="F4771" s="129"/>
      <c r="I4771" s="129"/>
      <c r="J4771" s="129"/>
      <c r="K4771" s="129"/>
      <c r="L4771" s="129"/>
    </row>
    <row r="4772" ht="14.25" spans="3:12">
      <c r="C4772" s="129"/>
      <c r="D4772" s="129"/>
      <c r="E4772" s="129"/>
      <c r="F4772" s="129"/>
      <c r="I4772" s="129"/>
      <c r="J4772" s="129"/>
      <c r="K4772" s="129"/>
      <c r="L4772" s="129"/>
    </row>
    <row r="4773" ht="14.25" spans="3:12">
      <c r="C4773" s="129"/>
      <c r="D4773" s="129"/>
      <c r="E4773" s="129"/>
      <c r="F4773" s="129"/>
      <c r="I4773" s="129"/>
      <c r="J4773" s="129"/>
      <c r="K4773" s="129"/>
      <c r="L4773" s="129"/>
    </row>
    <row r="4774" ht="14.25" spans="3:12">
      <c r="C4774" s="129"/>
      <c r="D4774" s="129"/>
      <c r="E4774" s="129"/>
      <c r="F4774" s="129"/>
      <c r="I4774" s="129"/>
      <c r="J4774" s="129"/>
      <c r="K4774" s="129"/>
      <c r="L4774" s="129"/>
    </row>
    <row r="4775" ht="14.25" spans="3:12">
      <c r="C4775" s="129"/>
      <c r="D4775" s="129"/>
      <c r="E4775" s="129"/>
      <c r="F4775" s="129"/>
      <c r="I4775" s="129"/>
      <c r="J4775" s="129"/>
      <c r="K4775" s="129"/>
      <c r="L4775" s="129"/>
    </row>
    <row r="4776" ht="14.25" spans="3:12">
      <c r="C4776" s="129"/>
      <c r="D4776" s="129"/>
      <c r="E4776" s="129"/>
      <c r="F4776" s="129"/>
      <c r="I4776" s="129"/>
      <c r="J4776" s="129"/>
      <c r="K4776" s="129"/>
      <c r="L4776" s="129"/>
    </row>
    <row r="4777" ht="14.25" spans="3:12">
      <c r="C4777" s="129"/>
      <c r="D4777" s="129"/>
      <c r="E4777" s="129"/>
      <c r="F4777" s="129"/>
      <c r="I4777" s="129"/>
      <c r="J4777" s="129"/>
      <c r="K4777" s="129"/>
      <c r="L4777" s="129"/>
    </row>
    <row r="4778" ht="14.25" spans="3:12">
      <c r="C4778" s="129"/>
      <c r="D4778" s="129"/>
      <c r="E4778" s="129"/>
      <c r="F4778" s="129"/>
      <c r="I4778" s="129"/>
      <c r="J4778" s="129"/>
      <c r="K4778" s="129"/>
      <c r="L4778" s="129"/>
    </row>
    <row r="4779" ht="14.25" spans="3:12">
      <c r="C4779" s="129"/>
      <c r="D4779" s="129"/>
      <c r="E4779" s="129"/>
      <c r="F4779" s="129"/>
      <c r="I4779" s="129"/>
      <c r="J4779" s="129"/>
      <c r="K4779" s="129"/>
      <c r="L4779" s="129"/>
    </row>
    <row r="4780" ht="14.25" spans="3:12">
      <c r="C4780" s="129"/>
      <c r="D4780" s="129"/>
      <c r="E4780" s="129"/>
      <c r="F4780" s="129"/>
      <c r="I4780" s="129"/>
      <c r="J4780" s="129"/>
      <c r="K4780" s="129"/>
      <c r="L4780" s="129"/>
    </row>
    <row r="4781" ht="14.25" spans="3:12">
      <c r="C4781" s="129"/>
      <c r="D4781" s="129"/>
      <c r="E4781" s="129"/>
      <c r="F4781" s="129"/>
      <c r="I4781" s="129"/>
      <c r="J4781" s="129"/>
      <c r="K4781" s="129"/>
      <c r="L4781" s="129"/>
    </row>
    <row r="4782" ht="14.25" spans="3:12">
      <c r="C4782" s="129"/>
      <c r="D4782" s="129"/>
      <c r="E4782" s="129"/>
      <c r="F4782" s="129"/>
      <c r="I4782" s="129"/>
      <c r="J4782" s="129"/>
      <c r="K4782" s="129"/>
      <c r="L4782" s="129"/>
    </row>
    <row r="4783" ht="14.25" spans="3:12">
      <c r="C4783" s="129"/>
      <c r="D4783" s="129"/>
      <c r="E4783" s="129"/>
      <c r="F4783" s="129"/>
      <c r="I4783" s="129"/>
      <c r="J4783" s="129"/>
      <c r="K4783" s="129"/>
      <c r="L4783" s="129"/>
    </row>
    <row r="4784" ht="14.25" spans="3:12">
      <c r="C4784" s="129"/>
      <c r="D4784" s="129"/>
      <c r="E4784" s="129"/>
      <c r="F4784" s="129"/>
      <c r="I4784" s="129"/>
      <c r="J4784" s="129"/>
      <c r="K4784" s="129"/>
      <c r="L4784" s="129"/>
    </row>
    <row r="4785" ht="14.25" spans="3:12">
      <c r="C4785" s="129"/>
      <c r="D4785" s="129"/>
      <c r="E4785" s="129"/>
      <c r="F4785" s="129"/>
      <c r="I4785" s="129"/>
      <c r="J4785" s="129"/>
      <c r="K4785" s="129"/>
      <c r="L4785" s="129"/>
    </row>
    <row r="4786" ht="14.25" spans="3:12">
      <c r="C4786" s="129"/>
      <c r="D4786" s="129"/>
      <c r="E4786" s="129"/>
      <c r="F4786" s="129"/>
      <c r="I4786" s="129"/>
      <c r="J4786" s="129"/>
      <c r="K4786" s="129"/>
      <c r="L4786" s="129"/>
    </row>
    <row r="4787" ht="14.25" spans="3:12">
      <c r="C4787" s="129"/>
      <c r="D4787" s="129"/>
      <c r="E4787" s="129"/>
      <c r="F4787" s="129"/>
      <c r="I4787" s="129"/>
      <c r="J4787" s="129"/>
      <c r="K4787" s="129"/>
      <c r="L4787" s="129"/>
    </row>
    <row r="4788" ht="14.25" spans="3:12">
      <c r="C4788" s="129"/>
      <c r="D4788" s="129"/>
      <c r="E4788" s="129"/>
      <c r="F4788" s="129"/>
      <c r="I4788" s="129"/>
      <c r="J4788" s="129"/>
      <c r="K4788" s="129"/>
      <c r="L4788" s="129"/>
    </row>
    <row r="4789" ht="14.25" spans="3:12">
      <c r="C4789" s="129"/>
      <c r="D4789" s="129"/>
      <c r="E4789" s="129"/>
      <c r="F4789" s="129"/>
      <c r="I4789" s="129"/>
      <c r="J4789" s="129"/>
      <c r="K4789" s="129"/>
      <c r="L4789" s="129"/>
    </row>
    <row r="4790" ht="14.25" spans="3:12">
      <c r="C4790" s="129"/>
      <c r="D4790" s="129"/>
      <c r="E4790" s="129"/>
      <c r="F4790" s="129"/>
      <c r="I4790" s="129"/>
      <c r="J4790" s="129"/>
      <c r="K4790" s="129"/>
      <c r="L4790" s="129"/>
    </row>
    <row r="4791" ht="14.25" spans="3:12">
      <c r="C4791" s="129"/>
      <c r="D4791" s="129"/>
      <c r="E4791" s="129"/>
      <c r="F4791" s="129"/>
      <c r="I4791" s="129"/>
      <c r="J4791" s="129"/>
      <c r="K4791" s="129"/>
      <c r="L4791" s="129"/>
    </row>
    <row r="4792" ht="14.25" spans="3:12">
      <c r="C4792" s="129"/>
      <c r="D4792" s="129"/>
      <c r="E4792" s="129"/>
      <c r="F4792" s="129"/>
      <c r="I4792" s="129"/>
      <c r="J4792" s="129"/>
      <c r="K4792" s="129"/>
      <c r="L4792" s="129"/>
    </row>
    <row r="4793" ht="14.25" spans="3:12">
      <c r="C4793" s="129"/>
      <c r="D4793" s="129"/>
      <c r="E4793" s="129"/>
      <c r="F4793" s="129"/>
      <c r="I4793" s="129"/>
      <c r="J4793" s="129"/>
      <c r="K4793" s="129"/>
      <c r="L4793" s="129"/>
    </row>
    <row r="4794" ht="14.25" spans="3:12">
      <c r="C4794" s="129"/>
      <c r="D4794" s="129"/>
      <c r="E4794" s="129"/>
      <c r="F4794" s="129"/>
      <c r="I4794" s="129"/>
      <c r="J4794" s="129"/>
      <c r="K4794" s="129"/>
      <c r="L4794" s="129"/>
    </row>
    <row r="4795" ht="14.25" spans="3:12">
      <c r="C4795" s="129"/>
      <c r="D4795" s="129"/>
      <c r="E4795" s="129"/>
      <c r="F4795" s="129"/>
      <c r="I4795" s="129"/>
      <c r="J4795" s="129"/>
      <c r="K4795" s="129"/>
      <c r="L4795" s="129"/>
    </row>
    <row r="4796" ht="14.25" spans="3:12">
      <c r="C4796" s="129"/>
      <c r="D4796" s="129"/>
      <c r="E4796" s="129"/>
      <c r="F4796" s="129"/>
      <c r="I4796" s="129"/>
      <c r="J4796" s="129"/>
      <c r="K4796" s="129"/>
      <c r="L4796" s="129"/>
    </row>
    <row r="4797" ht="14.25" spans="3:12">
      <c r="C4797" s="129"/>
      <c r="D4797" s="129"/>
      <c r="E4797" s="129"/>
      <c r="F4797" s="129"/>
      <c r="I4797" s="129"/>
      <c r="J4797" s="129"/>
      <c r="K4797" s="129"/>
      <c r="L4797" s="129"/>
    </row>
    <row r="4798" ht="14.25" spans="3:12">
      <c r="C4798" s="129"/>
      <c r="D4798" s="129"/>
      <c r="E4798" s="129"/>
      <c r="F4798" s="129"/>
      <c r="I4798" s="129"/>
      <c r="J4798" s="129"/>
      <c r="K4798" s="129"/>
      <c r="L4798" s="129"/>
    </row>
    <row r="4799" ht="14.25" spans="3:12">
      <c r="C4799" s="129"/>
      <c r="D4799" s="129"/>
      <c r="E4799" s="129"/>
      <c r="F4799" s="129"/>
      <c r="I4799" s="129"/>
      <c r="J4799" s="129"/>
      <c r="K4799" s="129"/>
      <c r="L4799" s="129"/>
    </row>
    <row r="4800" ht="14.25" spans="3:12">
      <c r="C4800" s="129"/>
      <c r="D4800" s="129"/>
      <c r="E4800" s="129"/>
      <c r="F4800" s="129"/>
      <c r="I4800" s="129"/>
      <c r="J4800" s="129"/>
      <c r="K4800" s="129"/>
      <c r="L4800" s="129"/>
    </row>
    <row r="4801" ht="14.25" spans="3:12">
      <c r="C4801" s="129"/>
      <c r="D4801" s="129"/>
      <c r="E4801" s="129"/>
      <c r="F4801" s="129"/>
      <c r="I4801" s="129"/>
      <c r="J4801" s="129"/>
      <c r="K4801" s="129"/>
      <c r="L4801" s="129"/>
    </row>
    <row r="4802" ht="14.25" spans="3:12">
      <c r="C4802" s="129"/>
      <c r="D4802" s="129"/>
      <c r="E4802" s="129"/>
      <c r="F4802" s="129"/>
      <c r="I4802" s="129"/>
      <c r="J4802" s="129"/>
      <c r="K4802" s="129"/>
      <c r="L4802" s="129"/>
    </row>
    <row r="4803" ht="14.25" spans="3:12">
      <c r="C4803" s="129"/>
      <c r="D4803" s="129"/>
      <c r="E4803" s="129"/>
      <c r="F4803" s="129"/>
      <c r="I4803" s="129"/>
      <c r="J4803" s="129"/>
      <c r="K4803" s="129"/>
      <c r="L4803" s="129"/>
    </row>
    <row r="4804" ht="14.25" spans="3:12">
      <c r="C4804" s="129"/>
      <c r="D4804" s="129"/>
      <c r="E4804" s="129"/>
      <c r="F4804" s="129"/>
      <c r="I4804" s="129"/>
      <c r="J4804" s="129"/>
      <c r="K4804" s="129"/>
      <c r="L4804" s="129"/>
    </row>
    <row r="4805" ht="14.25" spans="3:12">
      <c r="C4805" s="129"/>
      <c r="D4805" s="129"/>
      <c r="E4805" s="129"/>
      <c r="F4805" s="129"/>
      <c r="I4805" s="129"/>
      <c r="J4805" s="129"/>
      <c r="K4805" s="129"/>
      <c r="L4805" s="129"/>
    </row>
    <row r="4806" ht="14.25" spans="3:12">
      <c r="C4806" s="129"/>
      <c r="D4806" s="129"/>
      <c r="E4806" s="129"/>
      <c r="F4806" s="129"/>
      <c r="I4806" s="129"/>
      <c r="J4806" s="129"/>
      <c r="K4806" s="129"/>
      <c r="L4806" s="129"/>
    </row>
    <row r="4807" ht="14.25" spans="3:12">
      <c r="C4807" s="129"/>
      <c r="D4807" s="129"/>
      <c r="E4807" s="129"/>
      <c r="F4807" s="129"/>
      <c r="I4807" s="129"/>
      <c r="J4807" s="129"/>
      <c r="K4807" s="129"/>
      <c r="L4807" s="129"/>
    </row>
    <row r="4808" ht="14.25" spans="3:12">
      <c r="C4808" s="129"/>
      <c r="D4808" s="129"/>
      <c r="E4808" s="129"/>
      <c r="F4808" s="129"/>
      <c r="I4808" s="129"/>
      <c r="J4808" s="129"/>
      <c r="K4808" s="129"/>
      <c r="L4808" s="129"/>
    </row>
    <row r="4809" ht="14.25" spans="3:12">
      <c r="C4809" s="129"/>
      <c r="D4809" s="129"/>
      <c r="E4809" s="129"/>
      <c r="F4809" s="129"/>
      <c r="I4809" s="129"/>
      <c r="J4809" s="129"/>
      <c r="K4809" s="129"/>
      <c r="L4809" s="129"/>
    </row>
    <row r="4810" ht="14.25" spans="3:12">
      <c r="C4810" s="129"/>
      <c r="D4810" s="129"/>
      <c r="E4810" s="129"/>
      <c r="F4810" s="129"/>
      <c r="I4810" s="129"/>
      <c r="J4810" s="129"/>
      <c r="K4810" s="129"/>
      <c r="L4810" s="129"/>
    </row>
    <row r="4811" ht="14.25" spans="3:12">
      <c r="C4811" s="129"/>
      <c r="D4811" s="129"/>
      <c r="E4811" s="129"/>
      <c r="F4811" s="129"/>
      <c r="I4811" s="129"/>
      <c r="J4811" s="129"/>
      <c r="K4811" s="129"/>
      <c r="L4811" s="129"/>
    </row>
    <row r="4812" ht="14.25" spans="3:12">
      <c r="C4812" s="129"/>
      <c r="D4812" s="129"/>
      <c r="E4812" s="129"/>
      <c r="F4812" s="129"/>
      <c r="I4812" s="129"/>
      <c r="J4812" s="129"/>
      <c r="K4812" s="129"/>
      <c r="L4812" s="129"/>
    </row>
    <row r="4813" ht="14.25" spans="3:12">
      <c r="C4813" s="129"/>
      <c r="D4813" s="129"/>
      <c r="E4813" s="129"/>
      <c r="F4813" s="129"/>
      <c r="I4813" s="129"/>
      <c r="J4813" s="129"/>
      <c r="K4813" s="129"/>
      <c r="L4813" s="129"/>
    </row>
    <row r="4814" ht="14.25" spans="3:12">
      <c r="C4814" s="129"/>
      <c r="D4814" s="129"/>
      <c r="E4814" s="129"/>
      <c r="F4814" s="129"/>
      <c r="I4814" s="129"/>
      <c r="J4814" s="129"/>
      <c r="K4814" s="129"/>
      <c r="L4814" s="129"/>
    </row>
    <row r="4815" ht="14.25" spans="3:12">
      <c r="C4815" s="129"/>
      <c r="D4815" s="129"/>
      <c r="E4815" s="129"/>
      <c r="F4815" s="129"/>
      <c r="I4815" s="129"/>
      <c r="J4815" s="129"/>
      <c r="K4815" s="129"/>
      <c r="L4815" s="129"/>
    </row>
    <row r="4816" ht="14.25" spans="3:12">
      <c r="C4816" s="129"/>
      <c r="D4816" s="129"/>
      <c r="E4816" s="129"/>
      <c r="F4816" s="129"/>
      <c r="I4816" s="129"/>
      <c r="J4816" s="129"/>
      <c r="K4816" s="129"/>
      <c r="L4816" s="129"/>
    </row>
    <row r="4817" ht="14.25" spans="3:12">
      <c r="C4817" s="129"/>
      <c r="D4817" s="129"/>
      <c r="E4817" s="129"/>
      <c r="F4817" s="129"/>
      <c r="I4817" s="129"/>
      <c r="J4817" s="129"/>
      <c r="K4817" s="129"/>
      <c r="L4817" s="129"/>
    </row>
    <row r="4818" ht="14.25" spans="3:12">
      <c r="C4818" s="129"/>
      <c r="D4818" s="129"/>
      <c r="E4818" s="129"/>
      <c r="F4818" s="129"/>
      <c r="I4818" s="129"/>
      <c r="J4818" s="129"/>
      <c r="K4818" s="129"/>
      <c r="L4818" s="129"/>
    </row>
    <row r="4819" ht="14.25" spans="3:12">
      <c r="C4819" s="129"/>
      <c r="D4819" s="129"/>
      <c r="E4819" s="129"/>
      <c r="F4819" s="129"/>
      <c r="I4819" s="129"/>
      <c r="J4819" s="129"/>
      <c r="K4819" s="129"/>
      <c r="L4819" s="129"/>
    </row>
    <row r="4820" ht="14.25" spans="3:12">
      <c r="C4820" s="129"/>
      <c r="D4820" s="129"/>
      <c r="E4820" s="129"/>
      <c r="F4820" s="129"/>
      <c r="I4820" s="129"/>
      <c r="J4820" s="129"/>
      <c r="K4820" s="129"/>
      <c r="L4820" s="129"/>
    </row>
    <row r="4821" ht="14.25" spans="3:12">
      <c r="C4821" s="129"/>
      <c r="D4821" s="129"/>
      <c r="E4821" s="129"/>
      <c r="F4821" s="129"/>
      <c r="I4821" s="129"/>
      <c r="J4821" s="129"/>
      <c r="K4821" s="129"/>
      <c r="L4821" s="129"/>
    </row>
    <row r="4822" ht="14.25" spans="3:12">
      <c r="C4822" s="129"/>
      <c r="D4822" s="129"/>
      <c r="E4822" s="129"/>
      <c r="F4822" s="129"/>
      <c r="I4822" s="129"/>
      <c r="J4822" s="129"/>
      <c r="K4822" s="129"/>
      <c r="L4822" s="129"/>
    </row>
    <row r="4823" ht="14.25" spans="3:12">
      <c r="C4823" s="129"/>
      <c r="D4823" s="129"/>
      <c r="E4823" s="129"/>
      <c r="F4823" s="129"/>
      <c r="I4823" s="129"/>
      <c r="J4823" s="129"/>
      <c r="K4823" s="129"/>
      <c r="L4823" s="129"/>
    </row>
    <row r="4824" ht="14.25" spans="3:12">
      <c r="C4824" s="129"/>
      <c r="D4824" s="129"/>
      <c r="E4824" s="129"/>
      <c r="F4824" s="129"/>
      <c r="I4824" s="129"/>
      <c r="J4824" s="129"/>
      <c r="K4824" s="129"/>
      <c r="L4824" s="129"/>
    </row>
    <row r="4825" ht="14.25" spans="3:12">
      <c r="C4825" s="129"/>
      <c r="D4825" s="129"/>
      <c r="E4825" s="129"/>
      <c r="F4825" s="129"/>
      <c r="I4825" s="129"/>
      <c r="J4825" s="129"/>
      <c r="K4825" s="129"/>
      <c r="L4825" s="129"/>
    </row>
    <row r="4826" ht="14.25" spans="3:12">
      <c r="C4826" s="129"/>
      <c r="D4826" s="129"/>
      <c r="E4826" s="129"/>
      <c r="F4826" s="129"/>
      <c r="I4826" s="129"/>
      <c r="J4826" s="129"/>
      <c r="K4826" s="129"/>
      <c r="L4826" s="129"/>
    </row>
    <row r="4827" ht="14.25" spans="3:12">
      <c r="C4827" s="129"/>
      <c r="D4827" s="129"/>
      <c r="E4827" s="129"/>
      <c r="F4827" s="129"/>
      <c r="I4827" s="129"/>
      <c r="J4827" s="129"/>
      <c r="K4827" s="129"/>
      <c r="L4827" s="129"/>
    </row>
    <row r="4828" ht="14.25" spans="3:12">
      <c r="C4828" s="129"/>
      <c r="D4828" s="129"/>
      <c r="E4828" s="129"/>
      <c r="F4828" s="129"/>
      <c r="I4828" s="129"/>
      <c r="J4828" s="129"/>
      <c r="K4828" s="129"/>
      <c r="L4828" s="129"/>
    </row>
    <row r="4829" ht="14.25" spans="3:12">
      <c r="C4829" s="129"/>
      <c r="D4829" s="129"/>
      <c r="E4829" s="129"/>
      <c r="F4829" s="129"/>
      <c r="I4829" s="129"/>
      <c r="J4829" s="129"/>
      <c r="K4829" s="129"/>
      <c r="L4829" s="129"/>
    </row>
    <row r="4830" ht="14.25" spans="3:12">
      <c r="C4830" s="129"/>
      <c r="D4830" s="129"/>
      <c r="E4830" s="129"/>
      <c r="F4830" s="129"/>
      <c r="I4830" s="129"/>
      <c r="J4830" s="129"/>
      <c r="K4830" s="129"/>
      <c r="L4830" s="129"/>
    </row>
    <row r="4831" ht="14.25" spans="3:12">
      <c r="C4831" s="129"/>
      <c r="D4831" s="129"/>
      <c r="E4831" s="129"/>
      <c r="F4831" s="129"/>
      <c r="I4831" s="129"/>
      <c r="J4831" s="129"/>
      <c r="K4831" s="129"/>
      <c r="L4831" s="129"/>
    </row>
    <row r="4832" ht="14.25" spans="3:12">
      <c r="C4832" s="129"/>
      <c r="D4832" s="129"/>
      <c r="E4832" s="129"/>
      <c r="F4832" s="129"/>
      <c r="I4832" s="129"/>
      <c r="J4832" s="129"/>
      <c r="K4832" s="129"/>
      <c r="L4832" s="129"/>
    </row>
    <row r="4833" ht="14.25" spans="3:12">
      <c r="C4833" s="129"/>
      <c r="D4833" s="129"/>
      <c r="E4833" s="129"/>
      <c r="F4833" s="129"/>
      <c r="I4833" s="129"/>
      <c r="J4833" s="129"/>
      <c r="K4833" s="129"/>
      <c r="L4833" s="129"/>
    </row>
    <row r="4834" ht="14.25" spans="3:12">
      <c r="C4834" s="129"/>
      <c r="D4834" s="129"/>
      <c r="E4834" s="129"/>
      <c r="F4834" s="129"/>
      <c r="I4834" s="129"/>
      <c r="J4834" s="129"/>
      <c r="K4834" s="129"/>
      <c r="L4834" s="129"/>
    </row>
    <row r="4835" ht="14.25" spans="3:12">
      <c r="C4835" s="129"/>
      <c r="D4835" s="129"/>
      <c r="E4835" s="129"/>
      <c r="F4835" s="129"/>
      <c r="I4835" s="129"/>
      <c r="J4835" s="129"/>
      <c r="K4835" s="129"/>
      <c r="L4835" s="129"/>
    </row>
    <row r="4836" ht="14.25" spans="3:12">
      <c r="C4836" s="129"/>
      <c r="D4836" s="129"/>
      <c r="E4836" s="129"/>
      <c r="F4836" s="129"/>
      <c r="I4836" s="129"/>
      <c r="J4836" s="129"/>
      <c r="K4836" s="129"/>
      <c r="L4836" s="129"/>
    </row>
    <row r="4837" ht="14.25" spans="3:12">
      <c r="C4837" s="129"/>
      <c r="D4837" s="129"/>
      <c r="E4837" s="129"/>
      <c r="F4837" s="129"/>
      <c r="I4837" s="129"/>
      <c r="J4837" s="129"/>
      <c r="K4837" s="129"/>
      <c r="L4837" s="129"/>
    </row>
    <row r="4838" ht="14.25" spans="3:12">
      <c r="C4838" s="129"/>
      <c r="D4838" s="129"/>
      <c r="E4838" s="129"/>
      <c r="F4838" s="129"/>
      <c r="I4838" s="129"/>
      <c r="J4838" s="129"/>
      <c r="K4838" s="129"/>
      <c r="L4838" s="129"/>
    </row>
    <row r="4839" ht="14.25" spans="3:12">
      <c r="C4839" s="129"/>
      <c r="D4839" s="129"/>
      <c r="E4839" s="129"/>
      <c r="F4839" s="129"/>
      <c r="I4839" s="129"/>
      <c r="J4839" s="129"/>
      <c r="K4839" s="129"/>
      <c r="L4839" s="129"/>
    </row>
    <row r="4840" ht="14.25" spans="3:12">
      <c r="C4840" s="129"/>
      <c r="D4840" s="129"/>
      <c r="E4840" s="129"/>
      <c r="F4840" s="129"/>
      <c r="I4840" s="129"/>
      <c r="J4840" s="129"/>
      <c r="K4840" s="129"/>
      <c r="L4840" s="129"/>
    </row>
    <row r="4841" ht="14.25" spans="3:12">
      <c r="C4841" s="129"/>
      <c r="D4841" s="129"/>
      <c r="E4841" s="129"/>
      <c r="F4841" s="129"/>
      <c r="I4841" s="129"/>
      <c r="J4841" s="129"/>
      <c r="K4841" s="129"/>
      <c r="L4841" s="129"/>
    </row>
    <row r="4842" ht="14.25" spans="3:12">
      <c r="C4842" s="129"/>
      <c r="D4842" s="129"/>
      <c r="E4842" s="129"/>
      <c r="F4842" s="129"/>
      <c r="I4842" s="129"/>
      <c r="J4842" s="129"/>
      <c r="K4842" s="129"/>
      <c r="L4842" s="129"/>
    </row>
    <row r="4843" ht="14.25" spans="3:12">
      <c r="C4843" s="129"/>
      <c r="D4843" s="129"/>
      <c r="E4843" s="129"/>
      <c r="F4843" s="129"/>
      <c r="I4843" s="129"/>
      <c r="J4843" s="129"/>
      <c r="K4843" s="129"/>
      <c r="L4843" s="129"/>
    </row>
    <row r="4844" ht="14.25" spans="3:12">
      <c r="C4844" s="129"/>
      <c r="D4844" s="129"/>
      <c r="E4844" s="129"/>
      <c r="F4844" s="129"/>
      <c r="I4844" s="129"/>
      <c r="J4844" s="129"/>
      <c r="K4844" s="129"/>
      <c r="L4844" s="129"/>
    </row>
    <row r="4845" ht="14.25" spans="3:12">
      <c r="C4845" s="129"/>
      <c r="D4845" s="129"/>
      <c r="E4845" s="129"/>
      <c r="F4845" s="129"/>
      <c r="I4845" s="129"/>
      <c r="J4845" s="129"/>
      <c r="K4845" s="129"/>
      <c r="L4845" s="129"/>
    </row>
    <row r="4846" ht="14.25" spans="3:12">
      <c r="C4846" s="129"/>
      <c r="D4846" s="129"/>
      <c r="E4846" s="129"/>
      <c r="F4846" s="129"/>
      <c r="I4846" s="129"/>
      <c r="J4846" s="129"/>
      <c r="K4846" s="129"/>
      <c r="L4846" s="129"/>
    </row>
    <row r="4847" ht="14.25" spans="3:12">
      <c r="C4847" s="129"/>
      <c r="D4847" s="129"/>
      <c r="E4847" s="129"/>
      <c r="F4847" s="129"/>
      <c r="I4847" s="129"/>
      <c r="J4847" s="129"/>
      <c r="K4847" s="129"/>
      <c r="L4847" s="129"/>
    </row>
    <row r="4848" ht="14.25" spans="3:12">
      <c r="C4848" s="129"/>
      <c r="D4848" s="129"/>
      <c r="E4848" s="129"/>
      <c r="F4848" s="129"/>
      <c r="I4848" s="129"/>
      <c r="J4848" s="129"/>
      <c r="K4848" s="129"/>
      <c r="L4848" s="129"/>
    </row>
    <row r="4849" ht="14.25" spans="3:12">
      <c r="C4849" s="129"/>
      <c r="D4849" s="129"/>
      <c r="E4849" s="129"/>
      <c r="F4849" s="129"/>
      <c r="I4849" s="129"/>
      <c r="J4849" s="129"/>
      <c r="K4849" s="129"/>
      <c r="L4849" s="129"/>
    </row>
    <row r="4850" ht="14.25" spans="3:12">
      <c r="C4850" s="129"/>
      <c r="D4850" s="129"/>
      <c r="E4850" s="129"/>
      <c r="F4850" s="129"/>
      <c r="I4850" s="129"/>
      <c r="J4850" s="129"/>
      <c r="K4850" s="129"/>
      <c r="L4850" s="129"/>
    </row>
    <row r="4851" ht="14.25" spans="3:12">
      <c r="C4851" s="129"/>
      <c r="D4851" s="129"/>
      <c r="E4851" s="129"/>
      <c r="F4851" s="129"/>
      <c r="I4851" s="129"/>
      <c r="J4851" s="129"/>
      <c r="K4851" s="129"/>
      <c r="L4851" s="129"/>
    </row>
    <row r="4852" ht="14.25" spans="3:12">
      <c r="C4852" s="129"/>
      <c r="D4852" s="129"/>
      <c r="E4852" s="129"/>
      <c r="F4852" s="129"/>
      <c r="I4852" s="129"/>
      <c r="J4852" s="129"/>
      <c r="K4852" s="129"/>
      <c r="L4852" s="129"/>
    </row>
    <row r="4853" ht="14.25" spans="3:12">
      <c r="C4853" s="129"/>
      <c r="D4853" s="129"/>
      <c r="E4853" s="129"/>
      <c r="F4853" s="129"/>
      <c r="I4853" s="129"/>
      <c r="J4853" s="129"/>
      <c r="K4853" s="129"/>
      <c r="L4853" s="129"/>
    </row>
    <row r="4854" ht="14.25" spans="3:12">
      <c r="C4854" s="129"/>
      <c r="D4854" s="129"/>
      <c r="E4854" s="129"/>
      <c r="F4854" s="129"/>
      <c r="I4854" s="129"/>
      <c r="J4854" s="129"/>
      <c r="K4854" s="129"/>
      <c r="L4854" s="129"/>
    </row>
    <row r="4855" ht="14.25" spans="3:12">
      <c r="C4855" s="129"/>
      <c r="D4855" s="129"/>
      <c r="E4855" s="129"/>
      <c r="F4855" s="129"/>
      <c r="I4855" s="129"/>
      <c r="J4855" s="129"/>
      <c r="K4855" s="129"/>
      <c r="L4855" s="129"/>
    </row>
    <row r="4856" ht="14.25" spans="3:12">
      <c r="C4856" s="129"/>
      <c r="D4856" s="129"/>
      <c r="E4856" s="129"/>
      <c r="F4856" s="129"/>
      <c r="I4856" s="129"/>
      <c r="J4856" s="129"/>
      <c r="K4856" s="129"/>
      <c r="L4856" s="129"/>
    </row>
    <row r="4857" ht="14.25" spans="3:12">
      <c r="C4857" s="129"/>
      <c r="D4857" s="129"/>
      <c r="E4857" s="129"/>
      <c r="F4857" s="129"/>
      <c r="I4857" s="129"/>
      <c r="J4857" s="129"/>
      <c r="K4857" s="129"/>
      <c r="L4857" s="129"/>
    </row>
    <row r="4858" ht="14.25" spans="3:12">
      <c r="C4858" s="129"/>
      <c r="D4858" s="129"/>
      <c r="E4858" s="129"/>
      <c r="F4858" s="129"/>
      <c r="I4858" s="129"/>
      <c r="J4858" s="129"/>
      <c r="K4858" s="129"/>
      <c r="L4858" s="129"/>
    </row>
    <row r="4859" ht="14.25" spans="3:12">
      <c r="C4859" s="129"/>
      <c r="D4859" s="129"/>
      <c r="E4859" s="129"/>
      <c r="F4859" s="129"/>
      <c r="I4859" s="129"/>
      <c r="J4859" s="129"/>
      <c r="K4859" s="129"/>
      <c r="L4859" s="129"/>
    </row>
    <row r="4860" ht="14.25" spans="3:12">
      <c r="C4860" s="129"/>
      <c r="D4860" s="129"/>
      <c r="E4860" s="129"/>
      <c r="F4860" s="129"/>
      <c r="I4860" s="129"/>
      <c r="J4860" s="129"/>
      <c r="K4860" s="129"/>
      <c r="L4860" s="129"/>
    </row>
    <row r="4861" ht="14.25" spans="3:12">
      <c r="C4861" s="129"/>
      <c r="D4861" s="129"/>
      <c r="E4861" s="129"/>
      <c r="F4861" s="129"/>
      <c r="I4861" s="129"/>
      <c r="J4861" s="129"/>
      <c r="K4861" s="129"/>
      <c r="L4861" s="129"/>
    </row>
    <row r="4862" ht="14.25" spans="3:12">
      <c r="C4862" s="129"/>
      <c r="D4862" s="129"/>
      <c r="E4862" s="129"/>
      <c r="F4862" s="129"/>
      <c r="I4862" s="129"/>
      <c r="J4862" s="129"/>
      <c r="K4862" s="129"/>
      <c r="L4862" s="129"/>
    </row>
    <row r="4863" ht="14.25" spans="3:12">
      <c r="C4863" s="129"/>
      <c r="D4863" s="129"/>
      <c r="E4863" s="129"/>
      <c r="F4863" s="129"/>
      <c r="I4863" s="129"/>
      <c r="J4863" s="129"/>
      <c r="K4863" s="129"/>
      <c r="L4863" s="129"/>
    </row>
    <row r="4864" ht="14.25" spans="3:12">
      <c r="C4864" s="129"/>
      <c r="D4864" s="129"/>
      <c r="E4864" s="129"/>
      <c r="F4864" s="129"/>
      <c r="I4864" s="129"/>
      <c r="J4864" s="129"/>
      <c r="K4864" s="129"/>
      <c r="L4864" s="129"/>
    </row>
    <row r="4865" ht="14.25" spans="3:12">
      <c r="C4865" s="129"/>
      <c r="D4865" s="129"/>
      <c r="E4865" s="129"/>
      <c r="F4865" s="129"/>
      <c r="I4865" s="129"/>
      <c r="J4865" s="129"/>
      <c r="K4865" s="129"/>
      <c r="L4865" s="129"/>
    </row>
    <row r="4866" ht="14.25" spans="3:12">
      <c r="C4866" s="129"/>
      <c r="D4866" s="129"/>
      <c r="E4866" s="129"/>
      <c r="F4866" s="129"/>
      <c r="I4866" s="129"/>
      <c r="J4866" s="129"/>
      <c r="K4866" s="129"/>
      <c r="L4866" s="129"/>
    </row>
    <row r="4867" ht="14.25" spans="3:12">
      <c r="C4867" s="129"/>
      <c r="D4867" s="129"/>
      <c r="E4867" s="129"/>
      <c r="F4867" s="129"/>
      <c r="I4867" s="129"/>
      <c r="J4867" s="129"/>
      <c r="K4867" s="129"/>
      <c r="L4867" s="129"/>
    </row>
    <row r="4868" ht="14.25" spans="3:12">
      <c r="C4868" s="129"/>
      <c r="D4868" s="129"/>
      <c r="E4868" s="129"/>
      <c r="F4868" s="129"/>
      <c r="I4868" s="129"/>
      <c r="J4868" s="129"/>
      <c r="K4868" s="129"/>
      <c r="L4868" s="129"/>
    </row>
    <row r="4869" ht="14.25" spans="3:12">
      <c r="C4869" s="129"/>
      <c r="D4869" s="129"/>
      <c r="E4869" s="129"/>
      <c r="F4869" s="129"/>
      <c r="I4869" s="129"/>
      <c r="J4869" s="129"/>
      <c r="K4869" s="129"/>
      <c r="L4869" s="129"/>
    </row>
    <row r="4870" ht="14.25" spans="3:12">
      <c r="C4870" s="129"/>
      <c r="D4870" s="129"/>
      <c r="E4870" s="129"/>
      <c r="F4870" s="129"/>
      <c r="I4870" s="129"/>
      <c r="J4870" s="129"/>
      <c r="K4870" s="129"/>
      <c r="L4870" s="129"/>
    </row>
    <row r="4871" ht="14.25" spans="3:12">
      <c r="C4871" s="129"/>
      <c r="D4871" s="129"/>
      <c r="E4871" s="129"/>
      <c r="F4871" s="129"/>
      <c r="I4871" s="129"/>
      <c r="J4871" s="129"/>
      <c r="K4871" s="129"/>
      <c r="L4871" s="129"/>
    </row>
    <row r="4872" ht="14.25" spans="3:12">
      <c r="C4872" s="129"/>
      <c r="D4872" s="129"/>
      <c r="E4872" s="129"/>
      <c r="F4872" s="129"/>
      <c r="I4872" s="129"/>
      <c r="J4872" s="129"/>
      <c r="K4872" s="129"/>
      <c r="L4872" s="129"/>
    </row>
    <row r="4873" ht="14.25" spans="3:12">
      <c r="C4873" s="129"/>
      <c r="D4873" s="129"/>
      <c r="E4873" s="129"/>
      <c r="F4873" s="129"/>
      <c r="I4873" s="129"/>
      <c r="J4873" s="129"/>
      <c r="K4873" s="129"/>
      <c r="L4873" s="129"/>
    </row>
    <row r="4874" ht="14.25" spans="3:12">
      <c r="C4874" s="129"/>
      <c r="D4874" s="129"/>
      <c r="E4874" s="129"/>
      <c r="F4874" s="129"/>
      <c r="I4874" s="129"/>
      <c r="J4874" s="129"/>
      <c r="K4874" s="129"/>
      <c r="L4874" s="129"/>
    </row>
    <row r="4875" ht="14.25" spans="3:12">
      <c r="C4875" s="129"/>
      <c r="D4875" s="129"/>
      <c r="E4875" s="129"/>
      <c r="F4875" s="129"/>
      <c r="I4875" s="129"/>
      <c r="J4875" s="129"/>
      <c r="K4875" s="129"/>
      <c r="L4875" s="129"/>
    </row>
    <row r="4876" ht="14.25" spans="3:12">
      <c r="C4876" s="129"/>
      <c r="D4876" s="129"/>
      <c r="E4876" s="129"/>
      <c r="F4876" s="129"/>
      <c r="I4876" s="129"/>
      <c r="J4876" s="129"/>
      <c r="K4876" s="129"/>
      <c r="L4876" s="129"/>
    </row>
    <row r="4877" ht="14.25" spans="3:12">
      <c r="C4877" s="129"/>
      <c r="D4877" s="129"/>
      <c r="E4877" s="129"/>
      <c r="F4877" s="129"/>
      <c r="I4877" s="129"/>
      <c r="J4877" s="129"/>
      <c r="K4877" s="129"/>
      <c r="L4877" s="129"/>
    </row>
    <row r="4878" ht="14.25" spans="3:12">
      <c r="C4878" s="129"/>
      <c r="D4878" s="129"/>
      <c r="E4878" s="129"/>
      <c r="F4878" s="129"/>
      <c r="I4878" s="129"/>
      <c r="J4878" s="129"/>
      <c r="K4878" s="129"/>
      <c r="L4878" s="129"/>
    </row>
    <row r="4879" ht="14.25" spans="3:12">
      <c r="C4879" s="129"/>
      <c r="D4879" s="129"/>
      <c r="E4879" s="129"/>
      <c r="F4879" s="129"/>
      <c r="I4879" s="129"/>
      <c r="J4879" s="129"/>
      <c r="K4879" s="129"/>
      <c r="L4879" s="129"/>
    </row>
    <row r="4880" ht="14.25" spans="3:12">
      <c r="C4880" s="129"/>
      <c r="D4880" s="129"/>
      <c r="E4880" s="129"/>
      <c r="F4880" s="129"/>
      <c r="I4880" s="129"/>
      <c r="J4880" s="129"/>
      <c r="K4880" s="129"/>
      <c r="L4880" s="129"/>
    </row>
    <row r="4881" ht="14.25" spans="3:12">
      <c r="C4881" s="129"/>
      <c r="D4881" s="129"/>
      <c r="E4881" s="129"/>
      <c r="F4881" s="129"/>
      <c r="I4881" s="129"/>
      <c r="J4881" s="129"/>
      <c r="K4881" s="129"/>
      <c r="L4881" s="129"/>
    </row>
    <row r="4882" ht="14.25" spans="3:12">
      <c r="C4882" s="129"/>
      <c r="D4882" s="129"/>
      <c r="E4882" s="129"/>
      <c r="F4882" s="129"/>
      <c r="I4882" s="129"/>
      <c r="J4882" s="129"/>
      <c r="K4882" s="129"/>
      <c r="L4882" s="129"/>
    </row>
    <row r="4883" ht="14.25" spans="3:12">
      <c r="C4883" s="129"/>
      <c r="D4883" s="129"/>
      <c r="E4883" s="129"/>
      <c r="F4883" s="129"/>
      <c r="I4883" s="129"/>
      <c r="J4883" s="129"/>
      <c r="K4883" s="129"/>
      <c r="L4883" s="129"/>
    </row>
    <row r="4884" ht="14.25" spans="3:12">
      <c r="C4884" s="129"/>
      <c r="D4884" s="129"/>
      <c r="E4884" s="129"/>
      <c r="F4884" s="129"/>
      <c r="I4884" s="129"/>
      <c r="J4884" s="129"/>
      <c r="K4884" s="129"/>
      <c r="L4884" s="129"/>
    </row>
    <row r="4885" ht="14.25" spans="3:12">
      <c r="C4885" s="129"/>
      <c r="D4885" s="129"/>
      <c r="E4885" s="129"/>
      <c r="F4885" s="129"/>
      <c r="I4885" s="129"/>
      <c r="J4885" s="129"/>
      <c r="K4885" s="129"/>
      <c r="L4885" s="129"/>
    </row>
    <row r="4886" ht="14.25" spans="3:12">
      <c r="C4886" s="129"/>
      <c r="D4886" s="129"/>
      <c r="E4886" s="129"/>
      <c r="F4886" s="129"/>
      <c r="I4886" s="129"/>
      <c r="J4886" s="129"/>
      <c r="K4886" s="129"/>
      <c r="L4886" s="129"/>
    </row>
    <row r="4887" ht="14.25" spans="3:12">
      <c r="C4887" s="129"/>
      <c r="D4887" s="129"/>
      <c r="E4887" s="129"/>
      <c r="F4887" s="129"/>
      <c r="I4887" s="129"/>
      <c r="J4887" s="129"/>
      <c r="K4887" s="129"/>
      <c r="L4887" s="129"/>
    </row>
    <row r="4888" ht="14.25" spans="3:12">
      <c r="C4888" s="129"/>
      <c r="D4888" s="129"/>
      <c r="E4888" s="129"/>
      <c r="F4888" s="129"/>
      <c r="I4888" s="129"/>
      <c r="J4888" s="129"/>
      <c r="K4888" s="129"/>
      <c r="L4888" s="129"/>
    </row>
    <row r="4889" ht="14.25" spans="3:12">
      <c r="C4889" s="129"/>
      <c r="D4889" s="129"/>
      <c r="E4889" s="129"/>
      <c r="F4889" s="129"/>
      <c r="I4889" s="129"/>
      <c r="J4889" s="129"/>
      <c r="K4889" s="129"/>
      <c r="L4889" s="129"/>
    </row>
    <row r="4890" ht="14.25" spans="3:12">
      <c r="C4890" s="129"/>
      <c r="D4890" s="129"/>
      <c r="E4890" s="129"/>
      <c r="F4890" s="129"/>
      <c r="I4890" s="129"/>
      <c r="J4890" s="129"/>
      <c r="K4890" s="129"/>
      <c r="L4890" s="129"/>
    </row>
    <row r="4891" ht="14.25" spans="3:12">
      <c r="C4891" s="129"/>
      <c r="D4891" s="129"/>
      <c r="E4891" s="129"/>
      <c r="F4891" s="129"/>
      <c r="I4891" s="129"/>
      <c r="J4891" s="129"/>
      <c r="K4891" s="129"/>
      <c r="L4891" s="129"/>
    </row>
    <row r="4892" ht="14.25" spans="3:12">
      <c r="C4892" s="129"/>
      <c r="D4892" s="129"/>
      <c r="E4892" s="129"/>
      <c r="F4892" s="129"/>
      <c r="I4892" s="129"/>
      <c r="J4892" s="129"/>
      <c r="K4892" s="129"/>
      <c r="L4892" s="129"/>
    </row>
    <row r="4893" ht="14.25" spans="3:12">
      <c r="C4893" s="129"/>
      <c r="D4893" s="129"/>
      <c r="E4893" s="129"/>
      <c r="F4893" s="129"/>
      <c r="I4893" s="129"/>
      <c r="J4893" s="129"/>
      <c r="K4893" s="129"/>
      <c r="L4893" s="129"/>
    </row>
    <row r="4894" ht="14.25" spans="3:12">
      <c r="C4894" s="129"/>
      <c r="D4894" s="129"/>
      <c r="E4894" s="129"/>
      <c r="F4894" s="129"/>
      <c r="I4894" s="129"/>
      <c r="J4894" s="129"/>
      <c r="K4894" s="129"/>
      <c r="L4894" s="129"/>
    </row>
    <row r="4895" ht="14.25" spans="3:12">
      <c r="C4895" s="129"/>
      <c r="D4895" s="129"/>
      <c r="E4895" s="129"/>
      <c r="F4895" s="129"/>
      <c r="I4895" s="129"/>
      <c r="J4895" s="129"/>
      <c r="K4895" s="129"/>
      <c r="L4895" s="129"/>
    </row>
    <row r="4896" ht="14.25" spans="3:12">
      <c r="C4896" s="129"/>
      <c r="D4896" s="129"/>
      <c r="E4896" s="129"/>
      <c r="F4896" s="129"/>
      <c r="I4896" s="129"/>
      <c r="J4896" s="129"/>
      <c r="K4896" s="129"/>
      <c r="L4896" s="129"/>
    </row>
    <row r="4897" ht="14.25" spans="3:12">
      <c r="C4897" s="129"/>
      <c r="D4897" s="129"/>
      <c r="E4897" s="129"/>
      <c r="F4897" s="129"/>
      <c r="I4897" s="129"/>
      <c r="J4897" s="129"/>
      <c r="K4897" s="129"/>
      <c r="L4897" s="129"/>
    </row>
    <row r="4898" ht="14.25" spans="3:12">
      <c r="C4898" s="129"/>
      <c r="D4898" s="129"/>
      <c r="E4898" s="129"/>
      <c r="F4898" s="129"/>
      <c r="I4898" s="129"/>
      <c r="J4898" s="129"/>
      <c r="K4898" s="129"/>
      <c r="L4898" s="129"/>
    </row>
    <row r="4899" ht="14.25" spans="3:12">
      <c r="C4899" s="129"/>
      <c r="D4899" s="129"/>
      <c r="E4899" s="129"/>
      <c r="F4899" s="129"/>
      <c r="I4899" s="129"/>
      <c r="J4899" s="129"/>
      <c r="K4899" s="129"/>
      <c r="L4899" s="129"/>
    </row>
    <row r="4900" ht="14.25" spans="3:12">
      <c r="C4900" s="129"/>
      <c r="D4900" s="129"/>
      <c r="E4900" s="129"/>
      <c r="F4900" s="129"/>
      <c r="I4900" s="129"/>
      <c r="J4900" s="129"/>
      <c r="K4900" s="129"/>
      <c r="L4900" s="129"/>
    </row>
    <row r="4901" ht="14.25" spans="3:12">
      <c r="C4901" s="129"/>
      <c r="D4901" s="129"/>
      <c r="E4901" s="129"/>
      <c r="F4901" s="129"/>
      <c r="I4901" s="129"/>
      <c r="J4901" s="129"/>
      <c r="K4901" s="129"/>
      <c r="L4901" s="129"/>
    </row>
    <row r="4902" ht="14.25" spans="3:12">
      <c r="C4902" s="129"/>
      <c r="D4902" s="129"/>
      <c r="E4902" s="129"/>
      <c r="F4902" s="129"/>
      <c r="I4902" s="129"/>
      <c r="J4902" s="129"/>
      <c r="K4902" s="129"/>
      <c r="L4902" s="129"/>
    </row>
    <row r="4903" ht="14.25" spans="3:12">
      <c r="C4903" s="129"/>
      <c r="D4903" s="129"/>
      <c r="E4903" s="129"/>
      <c r="F4903" s="129"/>
      <c r="I4903" s="129"/>
      <c r="J4903" s="129"/>
      <c r="K4903" s="129"/>
      <c r="L4903" s="129"/>
    </row>
    <row r="4904" ht="14.25" spans="3:12">
      <c r="C4904" s="129"/>
      <c r="D4904" s="129"/>
      <c r="E4904" s="129"/>
      <c r="F4904" s="129"/>
      <c r="I4904" s="129"/>
      <c r="J4904" s="129"/>
      <c r="K4904" s="129"/>
      <c r="L4904" s="129"/>
    </row>
    <row r="4905" ht="14.25" spans="3:12">
      <c r="C4905" s="129"/>
      <c r="D4905" s="129"/>
      <c r="E4905" s="129"/>
      <c r="F4905" s="129"/>
      <c r="I4905" s="129"/>
      <c r="J4905" s="129"/>
      <c r="K4905" s="129"/>
      <c r="L4905" s="129"/>
    </row>
    <row r="4906" ht="14.25" spans="3:12">
      <c r="C4906" s="129"/>
      <c r="D4906" s="129"/>
      <c r="E4906" s="129"/>
      <c r="F4906" s="129"/>
      <c r="I4906" s="129"/>
      <c r="J4906" s="129"/>
      <c r="K4906" s="129"/>
      <c r="L4906" s="129"/>
    </row>
    <row r="4907" ht="14.25" spans="3:12">
      <c r="C4907" s="129"/>
      <c r="D4907" s="129"/>
      <c r="E4907" s="129"/>
      <c r="F4907" s="129"/>
      <c r="I4907" s="129"/>
      <c r="J4907" s="129"/>
      <c r="K4907" s="129"/>
      <c r="L4907" s="129"/>
    </row>
    <row r="4908" ht="14.25" spans="3:12">
      <c r="C4908" s="129"/>
      <c r="D4908" s="129"/>
      <c r="E4908" s="129"/>
      <c r="F4908" s="129"/>
      <c r="I4908" s="129"/>
      <c r="J4908" s="129"/>
      <c r="K4908" s="129"/>
      <c r="L4908" s="129"/>
    </row>
    <row r="4909" ht="14.25" spans="3:12">
      <c r="C4909" s="129"/>
      <c r="D4909" s="129"/>
      <c r="E4909" s="129"/>
      <c r="F4909" s="129"/>
      <c r="I4909" s="129"/>
      <c r="J4909" s="129"/>
      <c r="K4909" s="129"/>
      <c r="L4909" s="129"/>
    </row>
    <row r="4910" ht="14.25" spans="3:12">
      <c r="C4910" s="129"/>
      <c r="D4910" s="129"/>
      <c r="E4910" s="129"/>
      <c r="F4910" s="129"/>
      <c r="I4910" s="129"/>
      <c r="J4910" s="129"/>
      <c r="K4910" s="129"/>
      <c r="L4910" s="129"/>
    </row>
    <row r="4911" ht="14.25" spans="3:12">
      <c r="C4911" s="129"/>
      <c r="D4911" s="129"/>
      <c r="E4911" s="129"/>
      <c r="F4911" s="129"/>
      <c r="I4911" s="129"/>
      <c r="J4911" s="129"/>
      <c r="K4911" s="129"/>
      <c r="L4911" s="129"/>
    </row>
    <row r="4912" ht="14.25" spans="3:12">
      <c r="C4912" s="129"/>
      <c r="D4912" s="129"/>
      <c r="E4912" s="129"/>
      <c r="F4912" s="129"/>
      <c r="I4912" s="129"/>
      <c r="J4912" s="129"/>
      <c r="K4912" s="129"/>
      <c r="L4912" s="129"/>
    </row>
    <row r="4913" ht="14.25" spans="3:12">
      <c r="C4913" s="129"/>
      <c r="D4913" s="129"/>
      <c r="E4913" s="129"/>
      <c r="F4913" s="129"/>
      <c r="I4913" s="129"/>
      <c r="J4913" s="129"/>
      <c r="K4913" s="129"/>
      <c r="L4913" s="129"/>
    </row>
    <row r="4914" ht="14.25" spans="3:12">
      <c r="C4914" s="129"/>
      <c r="D4914" s="129"/>
      <c r="E4914" s="129"/>
      <c r="F4914" s="129"/>
      <c r="I4914" s="129"/>
      <c r="J4914" s="129"/>
      <c r="K4914" s="129"/>
      <c r="L4914" s="129"/>
    </row>
    <row r="4915" ht="14.25" spans="3:12">
      <c r="C4915" s="129"/>
      <c r="D4915" s="129"/>
      <c r="E4915" s="129"/>
      <c r="F4915" s="129"/>
      <c r="I4915" s="129"/>
      <c r="J4915" s="129"/>
      <c r="K4915" s="129"/>
      <c r="L4915" s="129"/>
    </row>
    <row r="4916" ht="14.25" spans="3:12">
      <c r="C4916" s="129"/>
      <c r="D4916" s="129"/>
      <c r="E4916" s="129"/>
      <c r="F4916" s="129"/>
      <c r="I4916" s="129"/>
      <c r="J4916" s="129"/>
      <c r="K4916" s="129"/>
      <c r="L4916" s="129"/>
    </row>
    <row r="4917" ht="14.25" spans="3:12">
      <c r="C4917" s="129"/>
      <c r="D4917" s="129"/>
      <c r="E4917" s="129"/>
      <c r="F4917" s="129"/>
      <c r="I4917" s="129"/>
      <c r="J4917" s="129"/>
      <c r="K4917" s="129"/>
      <c r="L4917" s="129"/>
    </row>
    <row r="4918" ht="14.25" spans="3:12">
      <c r="C4918" s="129"/>
      <c r="D4918" s="129"/>
      <c r="E4918" s="129"/>
      <c r="F4918" s="129"/>
      <c r="I4918" s="129"/>
      <c r="J4918" s="129"/>
      <c r="K4918" s="129"/>
      <c r="L4918" s="129"/>
    </row>
    <row r="4919" ht="14.25" spans="3:12">
      <c r="C4919" s="129"/>
      <c r="D4919" s="129"/>
      <c r="E4919" s="129"/>
      <c r="F4919" s="129"/>
      <c r="I4919" s="129"/>
      <c r="J4919" s="129"/>
      <c r="K4919" s="129"/>
      <c r="L4919" s="129"/>
    </row>
    <row r="4920" ht="14.25" spans="3:12">
      <c r="C4920" s="129"/>
      <c r="D4920" s="129"/>
      <c r="E4920" s="129"/>
      <c r="F4920" s="129"/>
      <c r="I4920" s="129"/>
      <c r="J4920" s="129"/>
      <c r="K4920" s="129"/>
      <c r="L4920" s="129"/>
    </row>
    <row r="4921" ht="14.25" spans="3:12">
      <c r="C4921" s="129"/>
      <c r="D4921" s="129"/>
      <c r="E4921" s="129"/>
      <c r="F4921" s="129"/>
      <c r="I4921" s="129"/>
      <c r="J4921" s="129"/>
      <c r="K4921" s="129"/>
      <c r="L4921" s="129"/>
    </row>
    <row r="4922" ht="14.25" spans="3:12">
      <c r="C4922" s="129"/>
      <c r="D4922" s="129"/>
      <c r="E4922" s="129"/>
      <c r="F4922" s="129"/>
      <c r="I4922" s="129"/>
      <c r="J4922" s="129"/>
      <c r="K4922" s="129"/>
      <c r="L4922" s="129"/>
    </row>
    <row r="4923" ht="14.25" spans="3:12">
      <c r="C4923" s="129"/>
      <c r="D4923" s="129"/>
      <c r="E4923" s="129"/>
      <c r="F4923" s="129"/>
      <c r="I4923" s="129"/>
      <c r="J4923" s="129"/>
      <c r="K4923" s="129"/>
      <c r="L4923" s="129"/>
    </row>
    <row r="4924" ht="14.25" spans="3:12">
      <c r="C4924" s="129"/>
      <c r="D4924" s="129"/>
      <c r="E4924" s="129"/>
      <c r="F4924" s="129"/>
      <c r="I4924" s="129"/>
      <c r="J4924" s="129"/>
      <c r="K4924" s="129"/>
      <c r="L4924" s="129"/>
    </row>
    <row r="4925" ht="14.25" spans="3:12">
      <c r="C4925" s="129"/>
      <c r="D4925" s="129"/>
      <c r="E4925" s="129"/>
      <c r="F4925" s="129"/>
      <c r="I4925" s="129"/>
      <c r="J4925" s="129"/>
      <c r="K4925" s="129"/>
      <c r="L4925" s="129"/>
    </row>
    <row r="4926" ht="14.25" spans="3:12">
      <c r="C4926" s="129"/>
      <c r="D4926" s="129"/>
      <c r="E4926" s="129"/>
      <c r="F4926" s="129"/>
      <c r="I4926" s="129"/>
      <c r="J4926" s="129"/>
      <c r="K4926" s="129"/>
      <c r="L4926" s="129"/>
    </row>
    <row r="4927" ht="14.25" spans="3:12">
      <c r="C4927" s="129"/>
      <c r="D4927" s="129"/>
      <c r="E4927" s="129"/>
      <c r="F4927" s="129"/>
      <c r="I4927" s="129"/>
      <c r="J4927" s="129"/>
      <c r="K4927" s="129"/>
      <c r="L4927" s="129"/>
    </row>
    <row r="4928" ht="14.25" spans="3:12">
      <c r="C4928" s="129"/>
      <c r="D4928" s="129"/>
      <c r="E4928" s="129"/>
      <c r="F4928" s="129"/>
      <c r="I4928" s="129"/>
      <c r="J4928" s="129"/>
      <c r="K4928" s="129"/>
      <c r="L4928" s="129"/>
    </row>
    <row r="4929" ht="14.25" spans="3:12">
      <c r="C4929" s="129"/>
      <c r="D4929" s="129"/>
      <c r="E4929" s="129"/>
      <c r="F4929" s="129"/>
      <c r="I4929" s="129"/>
      <c r="J4929" s="129"/>
      <c r="K4929" s="129"/>
      <c r="L4929" s="129"/>
    </row>
    <row r="4930" ht="14.25" spans="3:12">
      <c r="C4930" s="129"/>
      <c r="D4930" s="129"/>
      <c r="E4930" s="129"/>
      <c r="F4930" s="129"/>
      <c r="I4930" s="129"/>
      <c r="J4930" s="129"/>
      <c r="K4930" s="129"/>
      <c r="L4930" s="129"/>
    </row>
    <row r="4931" ht="14.25" spans="3:12">
      <c r="C4931" s="129"/>
      <c r="D4931" s="129"/>
      <c r="E4931" s="129"/>
      <c r="F4931" s="129"/>
      <c r="I4931" s="129"/>
      <c r="J4931" s="129"/>
      <c r="K4931" s="129"/>
      <c r="L4931" s="129"/>
    </row>
    <row r="4932" ht="14.25" spans="3:12">
      <c r="C4932" s="129"/>
      <c r="D4932" s="129"/>
      <c r="E4932" s="129"/>
      <c r="F4932" s="129"/>
      <c r="I4932" s="129"/>
      <c r="J4932" s="129"/>
      <c r="K4932" s="129"/>
      <c r="L4932" s="129"/>
    </row>
    <row r="4933" ht="14.25" spans="3:12">
      <c r="C4933" s="129"/>
      <c r="D4933" s="129"/>
      <c r="E4933" s="129"/>
      <c r="F4933" s="129"/>
      <c r="I4933" s="129"/>
      <c r="J4933" s="129"/>
      <c r="K4933" s="129"/>
      <c r="L4933" s="129"/>
    </row>
    <row r="4934" ht="14.25" spans="3:12">
      <c r="C4934" s="129"/>
      <c r="D4934" s="129"/>
      <c r="E4934" s="129"/>
      <c r="F4934" s="129"/>
      <c r="I4934" s="129"/>
      <c r="J4934" s="129"/>
      <c r="K4934" s="129"/>
      <c r="L4934" s="129"/>
    </row>
    <row r="4935" ht="14.25" spans="3:12">
      <c r="C4935" s="129"/>
      <c r="D4935" s="129"/>
      <c r="E4935" s="129"/>
      <c r="F4935" s="129"/>
      <c r="I4935" s="129"/>
      <c r="J4935" s="129"/>
      <c r="K4935" s="129"/>
      <c r="L4935" s="129"/>
    </row>
    <row r="4936" ht="14.25" spans="3:12">
      <c r="C4936" s="129"/>
      <c r="D4936" s="129"/>
      <c r="E4936" s="129"/>
      <c r="F4936" s="129"/>
      <c r="I4936" s="129"/>
      <c r="J4936" s="129"/>
      <c r="K4936" s="129"/>
      <c r="L4936" s="129"/>
    </row>
    <row r="4937" ht="14.25" spans="3:12">
      <c r="C4937" s="129"/>
      <c r="D4937" s="129"/>
      <c r="E4937" s="129"/>
      <c r="F4937" s="129"/>
      <c r="I4937" s="129"/>
      <c r="J4937" s="129"/>
      <c r="K4937" s="129"/>
      <c r="L4937" s="129"/>
    </row>
    <row r="4938" ht="14.25" spans="3:12">
      <c r="C4938" s="129"/>
      <c r="D4938" s="129"/>
      <c r="E4938" s="129"/>
      <c r="F4938" s="129"/>
      <c r="I4938" s="129"/>
      <c r="J4938" s="129"/>
      <c r="K4938" s="129"/>
      <c r="L4938" s="129"/>
    </row>
    <row r="4939" ht="14.25" spans="3:12">
      <c r="C4939" s="129"/>
      <c r="D4939" s="129"/>
      <c r="E4939" s="129"/>
      <c r="F4939" s="129"/>
      <c r="I4939" s="129"/>
      <c r="J4939" s="129"/>
      <c r="K4939" s="129"/>
      <c r="L4939" s="129"/>
    </row>
    <row r="4940" ht="14.25" spans="3:12">
      <c r="C4940" s="129"/>
      <c r="D4940" s="129"/>
      <c r="E4940" s="129"/>
      <c r="F4940" s="129"/>
      <c r="I4940" s="129"/>
      <c r="J4940" s="129"/>
      <c r="K4940" s="129"/>
      <c r="L4940" s="129"/>
    </row>
    <row r="4941" ht="14.25" spans="3:12">
      <c r="C4941" s="129"/>
      <c r="D4941" s="129"/>
      <c r="E4941" s="129"/>
      <c r="F4941" s="129"/>
      <c r="I4941" s="129"/>
      <c r="J4941" s="129"/>
      <c r="K4941" s="129"/>
      <c r="L4941" s="129"/>
    </row>
    <row r="4942" ht="14.25" spans="3:12">
      <c r="C4942" s="129"/>
      <c r="D4942" s="129"/>
      <c r="E4942" s="129"/>
      <c r="F4942" s="129"/>
      <c r="I4942" s="129"/>
      <c r="J4942" s="129"/>
      <c r="K4942" s="129"/>
      <c r="L4942" s="129"/>
    </row>
    <row r="4943" ht="14.25" spans="3:12">
      <c r="C4943" s="129"/>
      <c r="D4943" s="129"/>
      <c r="E4943" s="129"/>
      <c r="F4943" s="129"/>
      <c r="I4943" s="129"/>
      <c r="J4943" s="129"/>
      <c r="K4943" s="129"/>
      <c r="L4943" s="129"/>
    </row>
    <row r="4944" ht="14.25" spans="3:12">
      <c r="C4944" s="129"/>
      <c r="D4944" s="129"/>
      <c r="E4944" s="129"/>
      <c r="F4944" s="129"/>
      <c r="I4944" s="129"/>
      <c r="J4944" s="129"/>
      <c r="K4944" s="129"/>
      <c r="L4944" s="129"/>
    </row>
    <row r="4945" ht="14.25" spans="3:12">
      <c r="C4945" s="129"/>
      <c r="D4945" s="129"/>
      <c r="E4945" s="129"/>
      <c r="F4945" s="129"/>
      <c r="I4945" s="129"/>
      <c r="J4945" s="129"/>
      <c r="K4945" s="129"/>
      <c r="L4945" s="129"/>
    </row>
    <row r="4946" ht="14.25" spans="3:12">
      <c r="C4946" s="129"/>
      <c r="D4946" s="129"/>
      <c r="E4946" s="129"/>
      <c r="F4946" s="129"/>
      <c r="I4946" s="129"/>
      <c r="J4946" s="129"/>
      <c r="K4946" s="129"/>
      <c r="L4946" s="129"/>
    </row>
    <row r="4947" ht="14.25" spans="3:12">
      <c r="C4947" s="129"/>
      <c r="D4947" s="129"/>
      <c r="E4947" s="129"/>
      <c r="F4947" s="129"/>
      <c r="I4947" s="129"/>
      <c r="J4947" s="129"/>
      <c r="K4947" s="129"/>
      <c r="L4947" s="129"/>
    </row>
    <row r="4948" ht="14.25" spans="3:12">
      <c r="C4948" s="129"/>
      <c r="D4948" s="129"/>
      <c r="E4948" s="129"/>
      <c r="F4948" s="129"/>
      <c r="I4948" s="129"/>
      <c r="J4948" s="129"/>
      <c r="K4948" s="129"/>
      <c r="L4948" s="129"/>
    </row>
    <row r="4949" ht="14.25" spans="3:12">
      <c r="C4949" s="129"/>
      <c r="D4949" s="129"/>
      <c r="E4949" s="129"/>
      <c r="F4949" s="129"/>
      <c r="I4949" s="129"/>
      <c r="J4949" s="129"/>
      <c r="K4949" s="129"/>
      <c r="L4949" s="129"/>
    </row>
    <row r="4950" ht="14.25" spans="3:12">
      <c r="C4950" s="129"/>
      <c r="D4950" s="129"/>
      <c r="E4950" s="129"/>
      <c r="F4950" s="129"/>
      <c r="I4950" s="129"/>
      <c r="J4950" s="129"/>
      <c r="K4950" s="129"/>
      <c r="L4950" s="129"/>
    </row>
    <row r="4951" ht="14.25" spans="3:12">
      <c r="C4951" s="129"/>
      <c r="D4951" s="129"/>
      <c r="E4951" s="129"/>
      <c r="F4951" s="129"/>
      <c r="I4951" s="129"/>
      <c r="J4951" s="129"/>
      <c r="K4951" s="129"/>
      <c r="L4951" s="129"/>
    </row>
    <row r="4952" ht="14.25" spans="3:12">
      <c r="C4952" s="129"/>
      <c r="D4952" s="129"/>
      <c r="E4952" s="129"/>
      <c r="F4952" s="129"/>
      <c r="I4952" s="129"/>
      <c r="J4952" s="129"/>
      <c r="K4952" s="129"/>
      <c r="L4952" s="129"/>
    </row>
    <row r="4953" ht="14.25" spans="3:12">
      <c r="C4953" s="129"/>
      <c r="D4953" s="129"/>
      <c r="E4953" s="129"/>
      <c r="F4953" s="129"/>
      <c r="I4953" s="129"/>
      <c r="J4953" s="129"/>
      <c r="K4953" s="129"/>
      <c r="L4953" s="129"/>
    </row>
    <row r="4954" ht="14.25" spans="3:12">
      <c r="C4954" s="129"/>
      <c r="D4954" s="129"/>
      <c r="E4954" s="129"/>
      <c r="F4954" s="129"/>
      <c r="I4954" s="129"/>
      <c r="J4954" s="129"/>
      <c r="K4954" s="129"/>
      <c r="L4954" s="129"/>
    </row>
    <row r="4955" ht="14.25" spans="3:12">
      <c r="C4955" s="129"/>
      <c r="D4955" s="129"/>
      <c r="E4955" s="129"/>
      <c r="F4955" s="129"/>
      <c r="I4955" s="129"/>
      <c r="J4955" s="129"/>
      <c r="K4955" s="129"/>
      <c r="L4955" s="129"/>
    </row>
    <row r="4956" ht="14.25" spans="3:12">
      <c r="C4956" s="129"/>
      <c r="D4956" s="129"/>
      <c r="E4956" s="129"/>
      <c r="F4956" s="129"/>
      <c r="I4956" s="129"/>
      <c r="J4956" s="129"/>
      <c r="K4956" s="129"/>
      <c r="L4956" s="129"/>
    </row>
    <row r="4957" ht="14.25" spans="3:12">
      <c r="C4957" s="129"/>
      <c r="D4957" s="129"/>
      <c r="E4957" s="129"/>
      <c r="F4957" s="129"/>
      <c r="I4957" s="129"/>
      <c r="J4957" s="129"/>
      <c r="K4957" s="129"/>
      <c r="L4957" s="129"/>
    </row>
    <row r="4958" ht="14.25" spans="3:12">
      <c r="C4958" s="129"/>
      <c r="D4958" s="129"/>
      <c r="E4958" s="129"/>
      <c r="F4958" s="129"/>
      <c r="I4958" s="129"/>
      <c r="J4958" s="129"/>
      <c r="K4958" s="129"/>
      <c r="L4958" s="129"/>
    </row>
    <row r="4959" ht="14.25" spans="3:12">
      <c r="C4959" s="129"/>
      <c r="D4959" s="129"/>
      <c r="E4959" s="129"/>
      <c r="F4959" s="129"/>
      <c r="I4959" s="129"/>
      <c r="J4959" s="129"/>
      <c r="K4959" s="129"/>
      <c r="L4959" s="129"/>
    </row>
    <row r="4960" ht="14.25" spans="3:12">
      <c r="C4960" s="129"/>
      <c r="D4960" s="129"/>
      <c r="E4960" s="129"/>
      <c r="F4960" s="129"/>
      <c r="I4960" s="129"/>
      <c r="J4960" s="129"/>
      <c r="K4960" s="129"/>
      <c r="L4960" s="129"/>
    </row>
    <row r="4961" ht="14.25" spans="3:12">
      <c r="C4961" s="129"/>
      <c r="D4961" s="129"/>
      <c r="E4961" s="129"/>
      <c r="F4961" s="129"/>
      <c r="I4961" s="129"/>
      <c r="J4961" s="129"/>
      <c r="K4961" s="129"/>
      <c r="L4961" s="129"/>
    </row>
    <row r="4962" ht="14.25" spans="3:12">
      <c r="C4962" s="129"/>
      <c r="D4962" s="129"/>
      <c r="E4962" s="129"/>
      <c r="F4962" s="129"/>
      <c r="I4962" s="129"/>
      <c r="J4962" s="129"/>
      <c r="K4962" s="129"/>
      <c r="L4962" s="129"/>
    </row>
    <row r="4963" ht="14.25" spans="3:12">
      <c r="C4963" s="129"/>
      <c r="D4963" s="129"/>
      <c r="E4963" s="129"/>
      <c r="F4963" s="129"/>
      <c r="I4963" s="129"/>
      <c r="J4963" s="129"/>
      <c r="K4963" s="129"/>
      <c r="L4963" s="129"/>
    </row>
    <row r="4964" ht="14.25" spans="3:12">
      <c r="C4964" s="129"/>
      <c r="D4964" s="129"/>
      <c r="E4964" s="129"/>
      <c r="F4964" s="129"/>
      <c r="I4964" s="129"/>
      <c r="J4964" s="129"/>
      <c r="K4964" s="129"/>
      <c r="L4964" s="129"/>
    </row>
    <row r="4965" ht="14.25" spans="3:12">
      <c r="C4965" s="129"/>
      <c r="D4965" s="129"/>
      <c r="E4965" s="129"/>
      <c r="F4965" s="129"/>
      <c r="I4965" s="129"/>
      <c r="J4965" s="129"/>
      <c r="K4965" s="129"/>
      <c r="L4965" s="129"/>
    </row>
    <row r="4966" ht="14.25" spans="3:12">
      <c r="C4966" s="129"/>
      <c r="D4966" s="129"/>
      <c r="E4966" s="129"/>
      <c r="F4966" s="129"/>
      <c r="I4966" s="129"/>
      <c r="J4966" s="129"/>
      <c r="K4966" s="129"/>
      <c r="L4966" s="129"/>
    </row>
    <row r="4967" ht="14.25" spans="3:12">
      <c r="C4967" s="129"/>
      <c r="D4967" s="129"/>
      <c r="E4967" s="129"/>
      <c r="F4967" s="129"/>
      <c r="I4967" s="129"/>
      <c r="J4967" s="129"/>
      <c r="K4967" s="129"/>
      <c r="L4967" s="129"/>
    </row>
    <row r="4968" ht="14.25" spans="3:12">
      <c r="C4968" s="129"/>
      <c r="D4968" s="129"/>
      <c r="E4968" s="129"/>
      <c r="F4968" s="129"/>
      <c r="I4968" s="129"/>
      <c r="J4968" s="129"/>
      <c r="K4968" s="129"/>
      <c r="L4968" s="129"/>
    </row>
    <row r="4969" ht="14.25" spans="3:12">
      <c r="C4969" s="129"/>
      <c r="D4969" s="129"/>
      <c r="E4969" s="129"/>
      <c r="F4969" s="129"/>
      <c r="I4969" s="129"/>
      <c r="J4969" s="129"/>
      <c r="K4969" s="129"/>
      <c r="L4969" s="129"/>
    </row>
    <row r="4970" ht="14.25" spans="3:12">
      <c r="C4970" s="129"/>
      <c r="D4970" s="129"/>
      <c r="E4970" s="129"/>
      <c r="F4970" s="129"/>
      <c r="I4970" s="129"/>
      <c r="J4970" s="129"/>
      <c r="K4970" s="129"/>
      <c r="L4970" s="129"/>
    </row>
    <row r="4971" ht="14.25" spans="3:12">
      <c r="C4971" s="129"/>
      <c r="D4971" s="129"/>
      <c r="E4971" s="129"/>
      <c r="F4971" s="129"/>
      <c r="I4971" s="129"/>
      <c r="J4971" s="129"/>
      <c r="K4971" s="129"/>
      <c r="L4971" s="129"/>
    </row>
    <row r="4972" ht="14.25" spans="3:12">
      <c r="C4972" s="129"/>
      <c r="D4972" s="129"/>
      <c r="E4972" s="129"/>
      <c r="F4972" s="129"/>
      <c r="I4972" s="129"/>
      <c r="J4972" s="129"/>
      <c r="K4972" s="129"/>
      <c r="L4972" s="129"/>
    </row>
    <row r="4973" ht="14.25" spans="3:12">
      <c r="C4973" s="129"/>
      <c r="D4973" s="129"/>
      <c r="E4973" s="129"/>
      <c r="F4973" s="129"/>
      <c r="I4973" s="129"/>
      <c r="J4973" s="129"/>
      <c r="K4973" s="129"/>
      <c r="L4973" s="129"/>
    </row>
    <row r="4974" ht="14.25" spans="3:12">
      <c r="C4974" s="129"/>
      <c r="D4974" s="129"/>
      <c r="E4974" s="129"/>
      <c r="F4974" s="129"/>
      <c r="I4974" s="129"/>
      <c r="J4974" s="129"/>
      <c r="K4974" s="129"/>
      <c r="L4974" s="129"/>
    </row>
    <row r="4975" ht="14.25" spans="3:12">
      <c r="C4975" s="129"/>
      <c r="D4975" s="129"/>
      <c r="E4975" s="129"/>
      <c r="F4975" s="129"/>
      <c r="I4975" s="129"/>
      <c r="J4975" s="129"/>
      <c r="K4975" s="129"/>
      <c r="L4975" s="129"/>
    </row>
    <row r="4976" ht="14.25" spans="3:12">
      <c r="C4976" s="129"/>
      <c r="D4976" s="129"/>
      <c r="E4976" s="129"/>
      <c r="F4976" s="129"/>
      <c r="I4976" s="129"/>
      <c r="J4976" s="129"/>
      <c r="K4976" s="129"/>
      <c r="L4976" s="129"/>
    </row>
    <row r="4977" ht="14.25" spans="3:12">
      <c r="C4977" s="129"/>
      <c r="D4977" s="129"/>
      <c r="E4977" s="129"/>
      <c r="F4977" s="129"/>
      <c r="I4977" s="129"/>
      <c r="J4977" s="129"/>
      <c r="K4977" s="129"/>
      <c r="L4977" s="129"/>
    </row>
    <row r="4978" ht="14.25" spans="3:12">
      <c r="C4978" s="129"/>
      <c r="D4978" s="129"/>
      <c r="E4978" s="129"/>
      <c r="F4978" s="129"/>
      <c r="I4978" s="129"/>
      <c r="J4978" s="129"/>
      <c r="K4978" s="129"/>
      <c r="L4978" s="129"/>
    </row>
    <row r="4979" ht="14.25" spans="3:12">
      <c r="C4979" s="129"/>
      <c r="D4979" s="129"/>
      <c r="E4979" s="129"/>
      <c r="F4979" s="129"/>
      <c r="I4979" s="129"/>
      <c r="J4979" s="129"/>
      <c r="K4979" s="129"/>
      <c r="L4979" s="129"/>
    </row>
    <row r="4980" ht="14.25" spans="3:12">
      <c r="C4980" s="129"/>
      <c r="D4980" s="129"/>
      <c r="E4980" s="129"/>
      <c r="F4980" s="129"/>
      <c r="I4980" s="129"/>
      <c r="J4980" s="129"/>
      <c r="K4980" s="129"/>
      <c r="L4980" s="129"/>
    </row>
    <row r="4981" ht="14.25" spans="3:12">
      <c r="C4981" s="129"/>
      <c r="D4981" s="129"/>
      <c r="E4981" s="129"/>
      <c r="F4981" s="129"/>
      <c r="I4981" s="129"/>
      <c r="J4981" s="129"/>
      <c r="K4981" s="129"/>
      <c r="L4981" s="129"/>
    </row>
    <row r="4982" ht="14.25" spans="3:12">
      <c r="C4982" s="129"/>
      <c r="D4982" s="129"/>
      <c r="E4982" s="129"/>
      <c r="F4982" s="129"/>
      <c r="I4982" s="129"/>
      <c r="J4982" s="129"/>
      <c r="K4982" s="129"/>
      <c r="L4982" s="129"/>
    </row>
    <row r="4983" ht="14.25" spans="3:12">
      <c r="C4983" s="129"/>
      <c r="D4983" s="129"/>
      <c r="E4983" s="129"/>
      <c r="F4983" s="129"/>
      <c r="I4983" s="129"/>
      <c r="J4983" s="129"/>
      <c r="K4983" s="129"/>
      <c r="L4983" s="129"/>
    </row>
    <row r="4984" ht="14.25" spans="3:12">
      <c r="C4984" s="129"/>
      <c r="D4984" s="129"/>
      <c r="E4984" s="129"/>
      <c r="F4984" s="129"/>
      <c r="I4984" s="129"/>
      <c r="J4984" s="129"/>
      <c r="K4984" s="129"/>
      <c r="L4984" s="129"/>
    </row>
    <row r="4985" ht="14.25" spans="3:12">
      <c r="C4985" s="129"/>
      <c r="D4985" s="129"/>
      <c r="E4985" s="129"/>
      <c r="F4985" s="129"/>
      <c r="I4985" s="129"/>
      <c r="J4985" s="129"/>
      <c r="K4985" s="129"/>
      <c r="L4985" s="129"/>
    </row>
    <row r="4986" ht="14.25" spans="3:12">
      <c r="C4986" s="129"/>
      <c r="D4986" s="129"/>
      <c r="E4986" s="129"/>
      <c r="F4986" s="129"/>
      <c r="I4986" s="129"/>
      <c r="J4986" s="129"/>
      <c r="K4986" s="129"/>
      <c r="L4986" s="129"/>
    </row>
    <row r="4987" ht="14.25" spans="3:12">
      <c r="C4987" s="129"/>
      <c r="D4987" s="129"/>
      <c r="E4987" s="129"/>
      <c r="F4987" s="129"/>
      <c r="I4987" s="129"/>
      <c r="J4987" s="129"/>
      <c r="K4987" s="129"/>
      <c r="L4987" s="129"/>
    </row>
    <row r="4988" ht="14.25" spans="3:12">
      <c r="C4988" s="129"/>
      <c r="D4988" s="129"/>
      <c r="E4988" s="129"/>
      <c r="F4988" s="129"/>
      <c r="I4988" s="129"/>
      <c r="J4988" s="129"/>
      <c r="K4988" s="129"/>
      <c r="L4988" s="129"/>
    </row>
    <row r="4989" ht="14.25" spans="3:12">
      <c r="C4989" s="129"/>
      <c r="D4989" s="129"/>
      <c r="E4989" s="129"/>
      <c r="F4989" s="129"/>
      <c r="I4989" s="129"/>
      <c r="J4989" s="129"/>
      <c r="K4989" s="129"/>
      <c r="L4989" s="129"/>
    </row>
    <row r="4990" ht="14.25" spans="3:12">
      <c r="C4990" s="129"/>
      <c r="D4990" s="129"/>
      <c r="E4990" s="129"/>
      <c r="F4990" s="129"/>
      <c r="I4990" s="129"/>
      <c r="J4990" s="129"/>
      <c r="K4990" s="129"/>
      <c r="L4990" s="129"/>
    </row>
    <row r="4991" ht="14.25" spans="3:12">
      <c r="C4991" s="129"/>
      <c r="D4991" s="129"/>
      <c r="E4991" s="129"/>
      <c r="F4991" s="129"/>
      <c r="I4991" s="129"/>
      <c r="J4991" s="129"/>
      <c r="K4991" s="129"/>
      <c r="L4991" s="129"/>
    </row>
    <row r="4992" ht="14.25" spans="3:12">
      <c r="C4992" s="129"/>
      <c r="D4992" s="129"/>
      <c r="E4992" s="129"/>
      <c r="F4992" s="129"/>
      <c r="I4992" s="129"/>
      <c r="J4992" s="129"/>
      <c r="K4992" s="129"/>
      <c r="L4992" s="129"/>
    </row>
    <row r="4993" ht="14.25" spans="3:12">
      <c r="C4993" s="129"/>
      <c r="D4993" s="129"/>
      <c r="E4993" s="129"/>
      <c r="F4993" s="129"/>
      <c r="I4993" s="129"/>
      <c r="J4993" s="129"/>
      <c r="K4993" s="129"/>
      <c r="L4993" s="129"/>
    </row>
    <row r="4994" ht="14.25" spans="3:12">
      <c r="C4994" s="129"/>
      <c r="D4994" s="129"/>
      <c r="E4994" s="129"/>
      <c r="F4994" s="129"/>
      <c r="I4994" s="129"/>
      <c r="J4994" s="129"/>
      <c r="K4994" s="129"/>
      <c r="L4994" s="129"/>
    </row>
    <row r="4995" ht="14.25" spans="3:12">
      <c r="C4995" s="129"/>
      <c r="D4995" s="129"/>
      <c r="E4995" s="129"/>
      <c r="F4995" s="129"/>
      <c r="I4995" s="129"/>
      <c r="J4995" s="129"/>
      <c r="K4995" s="129"/>
      <c r="L4995" s="129"/>
    </row>
    <row r="4996" ht="14.25" spans="3:12">
      <c r="C4996" s="129"/>
      <c r="D4996" s="129"/>
      <c r="E4996" s="129"/>
      <c r="F4996" s="129"/>
      <c r="I4996" s="129"/>
      <c r="J4996" s="129"/>
      <c r="K4996" s="129"/>
      <c r="L4996" s="129"/>
    </row>
    <row r="4997" ht="14.25" spans="3:12">
      <c r="C4997" s="129"/>
      <c r="D4997" s="129"/>
      <c r="E4997" s="129"/>
      <c r="F4997" s="129"/>
      <c r="I4997" s="129"/>
      <c r="J4997" s="129"/>
      <c r="K4997" s="129"/>
      <c r="L4997" s="129"/>
    </row>
    <row r="4998" ht="14.25" spans="3:12">
      <c r="C4998" s="129"/>
      <c r="D4998" s="129"/>
      <c r="E4998" s="129"/>
      <c r="F4998" s="129"/>
      <c r="I4998" s="129"/>
      <c r="J4998" s="129"/>
      <c r="K4998" s="129"/>
      <c r="L4998" s="129"/>
    </row>
    <row r="4999" ht="14.25" spans="3:12">
      <c r="C4999" s="129"/>
      <c r="D4999" s="129"/>
      <c r="E4999" s="129"/>
      <c r="F4999" s="129"/>
      <c r="I4999" s="129"/>
      <c r="J4999" s="129"/>
      <c r="K4999" s="129"/>
      <c r="L4999" s="129"/>
    </row>
    <row r="5000" ht="14.25" spans="3:12">
      <c r="C5000" s="129"/>
      <c r="D5000" s="129"/>
      <c r="E5000" s="129"/>
      <c r="F5000" s="129"/>
      <c r="I5000" s="129"/>
      <c r="J5000" s="129"/>
      <c r="K5000" s="129"/>
      <c r="L5000" s="129"/>
    </row>
    <row r="5001" ht="14.25" spans="3:12">
      <c r="C5001" s="129"/>
      <c r="D5001" s="129"/>
      <c r="E5001" s="129"/>
      <c r="F5001" s="129"/>
      <c r="I5001" s="129"/>
      <c r="J5001" s="129"/>
      <c r="K5001" s="129"/>
      <c r="L5001" s="129"/>
    </row>
    <row r="5002" ht="14.25" spans="3:12">
      <c r="C5002" s="129"/>
      <c r="D5002" s="129"/>
      <c r="E5002" s="129"/>
      <c r="F5002" s="129"/>
      <c r="I5002" s="129"/>
      <c r="J5002" s="129"/>
      <c r="K5002" s="129"/>
      <c r="L5002" s="129"/>
    </row>
    <row r="5003" ht="14.25" spans="3:12">
      <c r="C5003" s="129"/>
      <c r="D5003" s="129"/>
      <c r="E5003" s="129"/>
      <c r="F5003" s="129"/>
      <c r="I5003" s="129"/>
      <c r="J5003" s="129"/>
      <c r="K5003" s="129"/>
      <c r="L5003" s="129"/>
    </row>
    <row r="5004" ht="14.25" spans="3:12">
      <c r="C5004" s="129"/>
      <c r="D5004" s="129"/>
      <c r="E5004" s="129"/>
      <c r="F5004" s="129"/>
      <c r="I5004" s="129"/>
      <c r="J5004" s="129"/>
      <c r="K5004" s="129"/>
      <c r="L5004" s="129"/>
    </row>
    <row r="5005" ht="14.25" spans="3:12">
      <c r="C5005" s="129"/>
      <c r="D5005" s="129"/>
      <c r="E5005" s="129"/>
      <c r="F5005" s="129"/>
      <c r="I5005" s="129"/>
      <c r="J5005" s="129"/>
      <c r="K5005" s="129"/>
      <c r="L5005" s="129"/>
    </row>
    <row r="5006" ht="14.25" spans="3:12">
      <c r="C5006" s="129"/>
      <c r="D5006" s="129"/>
      <c r="E5006" s="129"/>
      <c r="F5006" s="129"/>
      <c r="I5006" s="129"/>
      <c r="J5006" s="129"/>
      <c r="K5006" s="129"/>
      <c r="L5006" s="129"/>
    </row>
    <row r="5007" ht="14.25" spans="3:12">
      <c r="C5007" s="129"/>
      <c r="D5007" s="129"/>
      <c r="E5007" s="129"/>
      <c r="F5007" s="129"/>
      <c r="I5007" s="129"/>
      <c r="J5007" s="129"/>
      <c r="K5007" s="129"/>
      <c r="L5007" s="129"/>
    </row>
    <row r="5008" ht="14.25" spans="3:12">
      <c r="C5008" s="129"/>
      <c r="D5008" s="129"/>
      <c r="E5008" s="129"/>
      <c r="F5008" s="129"/>
      <c r="I5008" s="129"/>
      <c r="J5008" s="129"/>
      <c r="K5008" s="129"/>
      <c r="L5008" s="129"/>
    </row>
    <row r="5009" ht="14.25" spans="3:12">
      <c r="C5009" s="129"/>
      <c r="D5009" s="129"/>
      <c r="E5009" s="129"/>
      <c r="F5009" s="129"/>
      <c r="I5009" s="129"/>
      <c r="J5009" s="129"/>
      <c r="K5009" s="129"/>
      <c r="L5009" s="129"/>
    </row>
    <row r="5010" ht="14.25" spans="3:12">
      <c r="C5010" s="129"/>
      <c r="D5010" s="129"/>
      <c r="E5010" s="129"/>
      <c r="F5010" s="129"/>
      <c r="I5010" s="129"/>
      <c r="J5010" s="129"/>
      <c r="K5010" s="129"/>
      <c r="L5010" s="129"/>
    </row>
    <row r="5011" ht="14.25" spans="3:12">
      <c r="C5011" s="129"/>
      <c r="D5011" s="129"/>
      <c r="E5011" s="129"/>
      <c r="F5011" s="129"/>
      <c r="I5011" s="129"/>
      <c r="J5011" s="129"/>
      <c r="K5011" s="129"/>
      <c r="L5011" s="129"/>
    </row>
    <row r="5012" ht="14.25" spans="3:12">
      <c r="C5012" s="129"/>
      <c r="D5012" s="129"/>
      <c r="E5012" s="129"/>
      <c r="F5012" s="129"/>
      <c r="I5012" s="129"/>
      <c r="J5012" s="129"/>
      <c r="K5012" s="129"/>
      <c r="L5012" s="129"/>
    </row>
    <row r="5013" ht="14.25" spans="3:12">
      <c r="C5013" s="129"/>
      <c r="D5013" s="129"/>
      <c r="E5013" s="129"/>
      <c r="F5013" s="129"/>
      <c r="I5013" s="129"/>
      <c r="J5013" s="129"/>
      <c r="K5013" s="129"/>
      <c r="L5013" s="129"/>
    </row>
    <row r="5014" ht="14.25" spans="3:12">
      <c r="C5014" s="129"/>
      <c r="D5014" s="129"/>
      <c r="E5014" s="129"/>
      <c r="F5014" s="129"/>
      <c r="I5014" s="129"/>
      <c r="J5014" s="129"/>
      <c r="K5014" s="129"/>
      <c r="L5014" s="129"/>
    </row>
    <row r="5015" ht="14.25" spans="3:12">
      <c r="C5015" s="129"/>
      <c r="D5015" s="129"/>
      <c r="E5015" s="129"/>
      <c r="F5015" s="129"/>
      <c r="I5015" s="129"/>
      <c r="J5015" s="129"/>
      <c r="K5015" s="129"/>
      <c r="L5015" s="129"/>
    </row>
    <row r="5016" ht="14.25" spans="3:12">
      <c r="C5016" s="129"/>
      <c r="D5016" s="129"/>
      <c r="E5016" s="129"/>
      <c r="F5016" s="129"/>
      <c r="I5016" s="129"/>
      <c r="J5016" s="129"/>
      <c r="K5016" s="129"/>
      <c r="L5016" s="129"/>
    </row>
    <row r="5017" ht="14.25" spans="3:12">
      <c r="C5017" s="129"/>
      <c r="D5017" s="129"/>
      <c r="E5017" s="129"/>
      <c r="F5017" s="129"/>
      <c r="I5017" s="129"/>
      <c r="J5017" s="129"/>
      <c r="K5017" s="129"/>
      <c r="L5017" s="129"/>
    </row>
    <row r="5018" ht="14.25" spans="3:12">
      <c r="C5018" s="129"/>
      <c r="D5018" s="129"/>
      <c r="E5018" s="129"/>
      <c r="F5018" s="129"/>
      <c r="I5018" s="129"/>
      <c r="J5018" s="129"/>
      <c r="K5018" s="129"/>
      <c r="L5018" s="129"/>
    </row>
    <row r="5019" ht="14.25" spans="3:12">
      <c r="C5019" s="129"/>
      <c r="D5019" s="129"/>
      <c r="E5019" s="129"/>
      <c r="F5019" s="129"/>
      <c r="I5019" s="129"/>
      <c r="J5019" s="129"/>
      <c r="K5019" s="129"/>
      <c r="L5019" s="129"/>
    </row>
    <row r="5020" ht="14.25" spans="3:12">
      <c r="C5020" s="129"/>
      <c r="D5020" s="129"/>
      <c r="E5020" s="129"/>
      <c r="F5020" s="129"/>
      <c r="I5020" s="129"/>
      <c r="J5020" s="129"/>
      <c r="K5020" s="129"/>
      <c r="L5020" s="129"/>
    </row>
    <row r="5021" ht="14.25" spans="3:12">
      <c r="C5021" s="129"/>
      <c r="D5021" s="129"/>
      <c r="E5021" s="129"/>
      <c r="F5021" s="129"/>
      <c r="I5021" s="129"/>
      <c r="J5021" s="129"/>
      <c r="K5021" s="129"/>
      <c r="L5021" s="129"/>
    </row>
    <row r="5022" ht="14.25" spans="3:12">
      <c r="C5022" s="129"/>
      <c r="D5022" s="129"/>
      <c r="E5022" s="129"/>
      <c r="F5022" s="129"/>
      <c r="I5022" s="129"/>
      <c r="J5022" s="129"/>
      <c r="K5022" s="129"/>
      <c r="L5022" s="129"/>
    </row>
    <row r="5023" ht="14.25" spans="3:12">
      <c r="C5023" s="129"/>
      <c r="D5023" s="129"/>
      <c r="E5023" s="129"/>
      <c r="F5023" s="129"/>
      <c r="I5023" s="129"/>
      <c r="J5023" s="129"/>
      <c r="K5023" s="129"/>
      <c r="L5023" s="129"/>
    </row>
    <row r="5024" ht="14.25" spans="3:12">
      <c r="C5024" s="129"/>
      <c r="D5024" s="129"/>
      <c r="E5024" s="129"/>
      <c r="F5024" s="129"/>
      <c r="I5024" s="129"/>
      <c r="J5024" s="129"/>
      <c r="K5024" s="129"/>
      <c r="L5024" s="129"/>
    </row>
    <row r="5025" ht="14.25" spans="3:12">
      <c r="C5025" s="129"/>
      <c r="D5025" s="129"/>
      <c r="E5025" s="129"/>
      <c r="F5025" s="129"/>
      <c r="I5025" s="129"/>
      <c r="J5025" s="129"/>
      <c r="K5025" s="129"/>
      <c r="L5025" s="129"/>
    </row>
    <row r="5026" ht="14.25" spans="3:12">
      <c r="C5026" s="129"/>
      <c r="D5026" s="129"/>
      <c r="E5026" s="129"/>
      <c r="F5026" s="129"/>
      <c r="I5026" s="129"/>
      <c r="J5026" s="129"/>
      <c r="K5026" s="129"/>
      <c r="L5026" s="129"/>
    </row>
    <row r="5027" ht="14.25" spans="3:12">
      <c r="C5027" s="129"/>
      <c r="D5027" s="129"/>
      <c r="E5027" s="129"/>
      <c r="F5027" s="129"/>
      <c r="I5027" s="129"/>
      <c r="J5027" s="129"/>
      <c r="K5027" s="129"/>
      <c r="L5027" s="129"/>
    </row>
    <row r="5028" ht="14.25" spans="3:12">
      <c r="C5028" s="129"/>
      <c r="D5028" s="129"/>
      <c r="E5028" s="129"/>
      <c r="F5028" s="129"/>
      <c r="I5028" s="129"/>
      <c r="J5028" s="129"/>
      <c r="K5028" s="129"/>
      <c r="L5028" s="129"/>
    </row>
    <row r="5029" ht="14.25" spans="3:12">
      <c r="C5029" s="129"/>
      <c r="D5029" s="129"/>
      <c r="E5029" s="129"/>
      <c r="F5029" s="129"/>
      <c r="I5029" s="129"/>
      <c r="J5029" s="129"/>
      <c r="K5029" s="129"/>
      <c r="L5029" s="129"/>
    </row>
    <row r="5030" ht="14.25" spans="3:12">
      <c r="C5030" s="129"/>
      <c r="D5030" s="129"/>
      <c r="E5030" s="129"/>
      <c r="F5030" s="129"/>
      <c r="I5030" s="129"/>
      <c r="J5030" s="129"/>
      <c r="K5030" s="129"/>
      <c r="L5030" s="129"/>
    </row>
    <row r="5031" ht="14.25" spans="3:12">
      <c r="C5031" s="129"/>
      <c r="D5031" s="129"/>
      <c r="E5031" s="129"/>
      <c r="F5031" s="129"/>
      <c r="I5031" s="129"/>
      <c r="J5031" s="129"/>
      <c r="K5031" s="129"/>
      <c r="L5031" s="129"/>
    </row>
    <row r="5032" ht="14.25" spans="3:12">
      <c r="C5032" s="129"/>
      <c r="D5032" s="129"/>
      <c r="E5032" s="129"/>
      <c r="F5032" s="129"/>
      <c r="I5032" s="129"/>
      <c r="J5032" s="129"/>
      <c r="K5032" s="129"/>
      <c r="L5032" s="129"/>
    </row>
    <row r="5033" ht="14.25" spans="3:12">
      <c r="C5033" s="129"/>
      <c r="D5033" s="129"/>
      <c r="E5033" s="129"/>
      <c r="F5033" s="129"/>
      <c r="I5033" s="129"/>
      <c r="J5033" s="129"/>
      <c r="K5033" s="129"/>
      <c r="L5033" s="129"/>
    </row>
    <row r="5034" ht="14.25" spans="3:12">
      <c r="C5034" s="129"/>
      <c r="D5034" s="129"/>
      <c r="E5034" s="129"/>
      <c r="F5034" s="129"/>
      <c r="I5034" s="129"/>
      <c r="J5034" s="129"/>
      <c r="K5034" s="129"/>
      <c r="L5034" s="129"/>
    </row>
    <row r="5035" ht="14.25" spans="3:12">
      <c r="C5035" s="129"/>
      <c r="D5035" s="129"/>
      <c r="E5035" s="129"/>
      <c r="F5035" s="129"/>
      <c r="I5035" s="129"/>
      <c r="J5035" s="129"/>
      <c r="K5035" s="129"/>
      <c r="L5035" s="129"/>
    </row>
    <row r="5036" ht="14.25" spans="3:12">
      <c r="C5036" s="129"/>
      <c r="D5036" s="129"/>
      <c r="E5036" s="129"/>
      <c r="F5036" s="129"/>
      <c r="I5036" s="129"/>
      <c r="J5036" s="129"/>
      <c r="K5036" s="129"/>
      <c r="L5036" s="129"/>
    </row>
    <row r="5037" ht="14.25" spans="3:12">
      <c r="C5037" s="129"/>
      <c r="D5037" s="129"/>
      <c r="E5037" s="129"/>
      <c r="F5037" s="129"/>
      <c r="I5037" s="129"/>
      <c r="J5037" s="129"/>
      <c r="K5037" s="129"/>
      <c r="L5037" s="129"/>
    </row>
    <row r="5038" ht="14.25" spans="3:12">
      <c r="C5038" s="129"/>
      <c r="D5038" s="129"/>
      <c r="E5038" s="129"/>
      <c r="F5038" s="129"/>
      <c r="I5038" s="129"/>
      <c r="J5038" s="129"/>
      <c r="K5038" s="129"/>
      <c r="L5038" s="129"/>
    </row>
    <row r="5039" ht="14.25" spans="3:12">
      <c r="C5039" s="129"/>
      <c r="D5039" s="129"/>
      <c r="E5039" s="129"/>
      <c r="F5039" s="129"/>
      <c r="I5039" s="129"/>
      <c r="J5039" s="129"/>
      <c r="K5039" s="129"/>
      <c r="L5039" s="129"/>
    </row>
    <row r="5040" ht="14.25" spans="3:12">
      <c r="C5040" s="129"/>
      <c r="D5040" s="129"/>
      <c r="E5040" s="129"/>
      <c r="F5040" s="129"/>
      <c r="I5040" s="129"/>
      <c r="J5040" s="129"/>
      <c r="K5040" s="129"/>
      <c r="L5040" s="129"/>
    </row>
    <row r="5041" ht="14.25" spans="3:12">
      <c r="C5041" s="129"/>
      <c r="D5041" s="129"/>
      <c r="E5041" s="129"/>
      <c r="F5041" s="129"/>
      <c r="I5041" s="129"/>
      <c r="J5041" s="129"/>
      <c r="K5041" s="129"/>
      <c r="L5041" s="129"/>
    </row>
    <row r="5042" ht="14.25" spans="3:12">
      <c r="C5042" s="129"/>
      <c r="D5042" s="129"/>
      <c r="E5042" s="129"/>
      <c r="F5042" s="129"/>
      <c r="I5042" s="129"/>
      <c r="J5042" s="129"/>
      <c r="K5042" s="129"/>
      <c r="L5042" s="129"/>
    </row>
    <row r="5043" ht="14.25" spans="3:12">
      <c r="C5043" s="129"/>
      <c r="D5043" s="129"/>
      <c r="E5043" s="129"/>
      <c r="F5043" s="129"/>
      <c r="I5043" s="129"/>
      <c r="J5043" s="129"/>
      <c r="K5043" s="129"/>
      <c r="L5043" s="129"/>
    </row>
    <row r="5044" ht="14.25" spans="3:12">
      <c r="C5044" s="129"/>
      <c r="D5044" s="129"/>
      <c r="E5044" s="129"/>
      <c r="F5044" s="129"/>
      <c r="I5044" s="129"/>
      <c r="J5044" s="129"/>
      <c r="K5044" s="129"/>
      <c r="L5044" s="129"/>
    </row>
    <row r="5045" ht="14.25" spans="3:12">
      <c r="C5045" s="129"/>
      <c r="D5045" s="129"/>
      <c r="E5045" s="129"/>
      <c r="F5045" s="129"/>
      <c r="I5045" s="129"/>
      <c r="J5045" s="129"/>
      <c r="K5045" s="129"/>
      <c r="L5045" s="129"/>
    </row>
    <row r="5046" ht="14.25" spans="3:12">
      <c r="C5046" s="129"/>
      <c r="D5046" s="129"/>
      <c r="E5046" s="129"/>
      <c r="F5046" s="129"/>
      <c r="I5046" s="129"/>
      <c r="J5046" s="129"/>
      <c r="K5046" s="129"/>
      <c r="L5046" s="129"/>
    </row>
    <row r="5047" ht="14.25" spans="3:12">
      <c r="C5047" s="129"/>
      <c r="D5047" s="129"/>
      <c r="E5047" s="129"/>
      <c r="F5047" s="129"/>
      <c r="I5047" s="129"/>
      <c r="J5047" s="129"/>
      <c r="K5047" s="129"/>
      <c r="L5047" s="129"/>
    </row>
    <row r="5048" ht="14.25" spans="3:12">
      <c r="C5048" s="129"/>
      <c r="D5048" s="129"/>
      <c r="E5048" s="129"/>
      <c r="F5048" s="129"/>
      <c r="I5048" s="129"/>
      <c r="J5048" s="129"/>
      <c r="K5048" s="129"/>
      <c r="L5048" s="129"/>
    </row>
    <row r="5049" ht="14.25" spans="3:12">
      <c r="C5049" s="129"/>
      <c r="D5049" s="129"/>
      <c r="E5049" s="129"/>
      <c r="F5049" s="129"/>
      <c r="I5049" s="129"/>
      <c r="J5049" s="129"/>
      <c r="K5049" s="129"/>
      <c r="L5049" s="129"/>
    </row>
    <row r="5050" ht="14.25" spans="3:12">
      <c r="C5050" s="129"/>
      <c r="D5050" s="129"/>
      <c r="E5050" s="129"/>
      <c r="F5050" s="129"/>
      <c r="I5050" s="129"/>
      <c r="J5050" s="129"/>
      <c r="K5050" s="129"/>
      <c r="L5050" s="129"/>
    </row>
    <row r="5051" ht="14.25" spans="3:12">
      <c r="C5051" s="129"/>
      <c r="D5051" s="129"/>
      <c r="E5051" s="129"/>
      <c r="F5051" s="129"/>
      <c r="I5051" s="129"/>
      <c r="J5051" s="129"/>
      <c r="K5051" s="129"/>
      <c r="L5051" s="129"/>
    </row>
    <row r="5052" ht="14.25" spans="3:12">
      <c r="C5052" s="129"/>
      <c r="D5052" s="129"/>
      <c r="E5052" s="129"/>
      <c r="F5052" s="129"/>
      <c r="I5052" s="129"/>
      <c r="J5052" s="129"/>
      <c r="K5052" s="129"/>
      <c r="L5052" s="129"/>
    </row>
    <row r="5053" ht="14.25" spans="3:12">
      <c r="C5053" s="129"/>
      <c r="D5053" s="129"/>
      <c r="E5053" s="129"/>
      <c r="F5053" s="129"/>
      <c r="I5053" s="129"/>
      <c r="J5053" s="129"/>
      <c r="K5053" s="129"/>
      <c r="L5053" s="129"/>
    </row>
    <row r="5054" ht="14.25" spans="3:12">
      <c r="C5054" s="129"/>
      <c r="D5054" s="129"/>
      <c r="E5054" s="129"/>
      <c r="F5054" s="129"/>
      <c r="I5054" s="129"/>
      <c r="J5054" s="129"/>
      <c r="K5054" s="129"/>
      <c r="L5054" s="129"/>
    </row>
    <row r="5055" ht="14.25" spans="3:12">
      <c r="C5055" s="129"/>
      <c r="D5055" s="129"/>
      <c r="E5055" s="129"/>
      <c r="F5055" s="129"/>
      <c r="I5055" s="129"/>
      <c r="J5055" s="129"/>
      <c r="K5055" s="129"/>
      <c r="L5055" s="129"/>
    </row>
    <row r="5056" ht="14.25" spans="3:12">
      <c r="C5056" s="129"/>
      <c r="D5056" s="129"/>
      <c r="E5056" s="129"/>
      <c r="F5056" s="129"/>
      <c r="I5056" s="129"/>
      <c r="J5056" s="129"/>
      <c r="K5056" s="129"/>
      <c r="L5056" s="129"/>
    </row>
    <row r="5057" ht="14.25" spans="3:12">
      <c r="C5057" s="129"/>
      <c r="D5057" s="129"/>
      <c r="E5057" s="129"/>
      <c r="F5057" s="129"/>
      <c r="I5057" s="129"/>
      <c r="J5057" s="129"/>
      <c r="K5057" s="129"/>
      <c r="L5057" s="129"/>
    </row>
    <row r="5058" ht="14.25" spans="3:12">
      <c r="C5058" s="129"/>
      <c r="D5058" s="129"/>
      <c r="E5058" s="129"/>
      <c r="F5058" s="129"/>
      <c r="I5058" s="129"/>
      <c r="J5058" s="129"/>
      <c r="K5058" s="129"/>
      <c r="L5058" s="129"/>
    </row>
    <row r="5059" ht="14.25" spans="3:12">
      <c r="C5059" s="129"/>
      <c r="D5059" s="129"/>
      <c r="E5059" s="129"/>
      <c r="F5059" s="129"/>
      <c r="I5059" s="129"/>
      <c r="J5059" s="129"/>
      <c r="K5059" s="129"/>
      <c r="L5059" s="129"/>
    </row>
    <row r="5060" ht="14.25" spans="3:12">
      <c r="C5060" s="129"/>
      <c r="D5060" s="129"/>
      <c r="E5060" s="129"/>
      <c r="F5060" s="129"/>
      <c r="I5060" s="129"/>
      <c r="J5060" s="129"/>
      <c r="K5060" s="129"/>
      <c r="L5060" s="129"/>
    </row>
    <row r="5061" ht="14.25" spans="3:12">
      <c r="C5061" s="129"/>
      <c r="D5061" s="129"/>
      <c r="E5061" s="129"/>
      <c r="F5061" s="129"/>
      <c r="I5061" s="129"/>
      <c r="J5061" s="129"/>
      <c r="K5061" s="129"/>
      <c r="L5061" s="129"/>
    </row>
    <row r="5062" ht="14.25" spans="3:12">
      <c r="C5062" s="129"/>
      <c r="D5062" s="129"/>
      <c r="E5062" s="129"/>
      <c r="F5062" s="129"/>
      <c r="I5062" s="129"/>
      <c r="J5062" s="129"/>
      <c r="K5062" s="129"/>
      <c r="L5062" s="129"/>
    </row>
    <row r="5063" ht="14.25" spans="3:12">
      <c r="C5063" s="129"/>
      <c r="D5063" s="129"/>
      <c r="E5063" s="129"/>
      <c r="F5063" s="129"/>
      <c r="I5063" s="129"/>
      <c r="J5063" s="129"/>
      <c r="K5063" s="129"/>
      <c r="L5063" s="129"/>
    </row>
    <row r="5064" ht="14.25" spans="3:12">
      <c r="C5064" s="129"/>
      <c r="D5064" s="129"/>
      <c r="E5064" s="129"/>
      <c r="F5064" s="129"/>
      <c r="I5064" s="129"/>
      <c r="J5064" s="129"/>
      <c r="K5064" s="129"/>
      <c r="L5064" s="129"/>
    </row>
    <row r="5065" ht="14.25" spans="3:12">
      <c r="C5065" s="129"/>
      <c r="D5065" s="129"/>
      <c r="E5065" s="129"/>
      <c r="F5065" s="129"/>
      <c r="I5065" s="129"/>
      <c r="J5065" s="129"/>
      <c r="K5065" s="129"/>
      <c r="L5065" s="129"/>
    </row>
    <row r="5066" ht="14.25" spans="3:12">
      <c r="C5066" s="129"/>
      <c r="D5066" s="129"/>
      <c r="E5066" s="129"/>
      <c r="F5066" s="129"/>
      <c r="I5066" s="129"/>
      <c r="J5066" s="129"/>
      <c r="K5066" s="129"/>
      <c r="L5066" s="129"/>
    </row>
    <row r="5067" ht="14.25" spans="3:12">
      <c r="C5067" s="129"/>
      <c r="D5067" s="129"/>
      <c r="E5067" s="129"/>
      <c r="F5067" s="129"/>
      <c r="I5067" s="129"/>
      <c r="J5067" s="129"/>
      <c r="K5067" s="129"/>
      <c r="L5067" s="129"/>
    </row>
    <row r="5068" ht="14.25" spans="3:12">
      <c r="C5068" s="129"/>
      <c r="D5068" s="129"/>
      <c r="E5068" s="129"/>
      <c r="F5068" s="129"/>
      <c r="I5068" s="129"/>
      <c r="J5068" s="129"/>
      <c r="K5068" s="129"/>
      <c r="L5068" s="129"/>
    </row>
    <row r="5069" ht="14.25" spans="3:12">
      <c r="C5069" s="129"/>
      <c r="D5069" s="129"/>
      <c r="E5069" s="129"/>
      <c r="F5069" s="129"/>
      <c r="I5069" s="129"/>
      <c r="J5069" s="129"/>
      <c r="K5069" s="129"/>
      <c r="L5069" s="129"/>
    </row>
    <row r="5070" ht="14.25" spans="3:12">
      <c r="C5070" s="129"/>
      <c r="D5070" s="129"/>
      <c r="E5070" s="129"/>
      <c r="F5070" s="129"/>
      <c r="I5070" s="129"/>
      <c r="J5070" s="129"/>
      <c r="K5070" s="129"/>
      <c r="L5070" s="129"/>
    </row>
    <row r="5071" ht="14.25" spans="3:12">
      <c r="C5071" s="129"/>
      <c r="D5071" s="129"/>
      <c r="E5071" s="129"/>
      <c r="F5071" s="129"/>
      <c r="I5071" s="129"/>
      <c r="J5071" s="129"/>
      <c r="K5071" s="129"/>
      <c r="L5071" s="129"/>
    </row>
    <row r="5072" ht="14.25" spans="3:12">
      <c r="C5072" s="129"/>
      <c r="D5072" s="129"/>
      <c r="E5072" s="129"/>
      <c r="F5072" s="129"/>
      <c r="I5072" s="129"/>
      <c r="J5072" s="129"/>
      <c r="K5072" s="129"/>
      <c r="L5072" s="129"/>
    </row>
    <row r="5073" ht="14.25" spans="3:12">
      <c r="C5073" s="129"/>
      <c r="D5073" s="129"/>
      <c r="E5073" s="129"/>
      <c r="F5073" s="129"/>
      <c r="I5073" s="129"/>
      <c r="J5073" s="129"/>
      <c r="K5073" s="129"/>
      <c r="L5073" s="129"/>
    </row>
    <row r="5074" ht="14.25" spans="3:12">
      <c r="C5074" s="129"/>
      <c r="D5074" s="129"/>
      <c r="E5074" s="129"/>
      <c r="F5074" s="129"/>
      <c r="I5074" s="129"/>
      <c r="J5074" s="129"/>
      <c r="K5074" s="129"/>
      <c r="L5074" s="129"/>
    </row>
    <row r="5075" ht="14.25" spans="3:12">
      <c r="C5075" s="129"/>
      <c r="D5075" s="129"/>
      <c r="E5075" s="129"/>
      <c r="F5075" s="129"/>
      <c r="I5075" s="129"/>
      <c r="J5075" s="129"/>
      <c r="K5075" s="129"/>
      <c r="L5075" s="129"/>
    </row>
    <row r="5076" ht="14.25" spans="3:12">
      <c r="C5076" s="129"/>
      <c r="D5076" s="129"/>
      <c r="E5076" s="129"/>
      <c r="F5076" s="129"/>
      <c r="I5076" s="129"/>
      <c r="J5076" s="129"/>
      <c r="K5076" s="129"/>
      <c r="L5076" s="129"/>
    </row>
    <row r="5077" ht="14.25" spans="3:12">
      <c r="C5077" s="129"/>
      <c r="D5077" s="129"/>
      <c r="E5077" s="129"/>
      <c r="F5077" s="129"/>
      <c r="I5077" s="129"/>
      <c r="J5077" s="129"/>
      <c r="K5077" s="129"/>
      <c r="L5077" s="129"/>
    </row>
    <row r="5078" ht="14.25" spans="3:12">
      <c r="C5078" s="129"/>
      <c r="D5078" s="129"/>
      <c r="E5078" s="129"/>
      <c r="F5078" s="129"/>
      <c r="I5078" s="129"/>
      <c r="J5078" s="129"/>
      <c r="K5078" s="129"/>
      <c r="L5078" s="129"/>
    </row>
    <row r="5079" ht="14.25" spans="3:12">
      <c r="C5079" s="129"/>
      <c r="D5079" s="129"/>
      <c r="E5079" s="129"/>
      <c r="F5079" s="129"/>
      <c r="I5079" s="129"/>
      <c r="J5079" s="129"/>
      <c r="K5079" s="129"/>
      <c r="L5079" s="129"/>
    </row>
    <row r="5080" ht="14.25" spans="3:12">
      <c r="C5080" s="129"/>
      <c r="D5080" s="129"/>
      <c r="E5080" s="129"/>
      <c r="F5080" s="129"/>
      <c r="I5080" s="129"/>
      <c r="J5080" s="129"/>
      <c r="K5080" s="129"/>
      <c r="L5080" s="129"/>
    </row>
    <row r="5081" ht="14.25" spans="3:12">
      <c r="C5081" s="129"/>
      <c r="D5081" s="129"/>
      <c r="E5081" s="129"/>
      <c r="F5081" s="129"/>
      <c r="I5081" s="129"/>
      <c r="J5081" s="129"/>
      <c r="K5081" s="129"/>
      <c r="L5081" s="129"/>
    </row>
    <row r="5082" ht="14.25" spans="3:12">
      <c r="C5082" s="129"/>
      <c r="D5082" s="129"/>
      <c r="E5082" s="129"/>
      <c r="F5082" s="129"/>
      <c r="I5082" s="129"/>
      <c r="J5082" s="129"/>
      <c r="K5082" s="129"/>
      <c r="L5082" s="129"/>
    </row>
    <row r="5083" ht="14.25" spans="3:12">
      <c r="C5083" s="129"/>
      <c r="D5083" s="129"/>
      <c r="E5083" s="129"/>
      <c r="F5083" s="129"/>
      <c r="I5083" s="129"/>
      <c r="J5083" s="129"/>
      <c r="K5083" s="129"/>
      <c r="L5083" s="129"/>
    </row>
    <row r="5084" ht="14.25" spans="3:12">
      <c r="C5084" s="129"/>
      <c r="D5084" s="129"/>
      <c r="E5084" s="129"/>
      <c r="F5084" s="129"/>
      <c r="I5084" s="129"/>
      <c r="J5084" s="129"/>
      <c r="K5084" s="129"/>
      <c r="L5084" s="129"/>
    </row>
    <row r="5085" ht="14.25" spans="3:12">
      <c r="C5085" s="129"/>
      <c r="D5085" s="129"/>
      <c r="E5085" s="129"/>
      <c r="F5085" s="129"/>
      <c r="I5085" s="129"/>
      <c r="J5085" s="129"/>
      <c r="K5085" s="129"/>
      <c r="L5085" s="129"/>
    </row>
    <row r="5086" ht="14.25" spans="3:12">
      <c r="C5086" s="129"/>
      <c r="D5086" s="129"/>
      <c r="E5086" s="129"/>
      <c r="F5086" s="129"/>
      <c r="I5086" s="129"/>
      <c r="J5086" s="129"/>
      <c r="K5086" s="129"/>
      <c r="L5086" s="129"/>
    </row>
    <row r="5087" ht="14.25" spans="3:12">
      <c r="C5087" s="129"/>
      <c r="D5087" s="129"/>
      <c r="E5087" s="129"/>
      <c r="F5087" s="129"/>
      <c r="I5087" s="129"/>
      <c r="J5087" s="129"/>
      <c r="K5087" s="129"/>
      <c r="L5087" s="129"/>
    </row>
    <row r="5088" ht="14.25" spans="3:12">
      <c r="C5088" s="129"/>
      <c r="D5088" s="129"/>
      <c r="E5088" s="129"/>
      <c r="F5088" s="129"/>
      <c r="I5088" s="129"/>
      <c r="J5088" s="129"/>
      <c r="K5088" s="129"/>
      <c r="L5088" s="129"/>
    </row>
    <row r="5089" ht="14.25" spans="3:12">
      <c r="C5089" s="129"/>
      <c r="D5089" s="129"/>
      <c r="E5089" s="129"/>
      <c r="F5089" s="129"/>
      <c r="I5089" s="129"/>
      <c r="J5089" s="129"/>
      <c r="K5089" s="129"/>
      <c r="L5089" s="129"/>
    </row>
    <row r="5090" ht="14.25" spans="3:12">
      <c r="C5090" s="129"/>
      <c r="D5090" s="129"/>
      <c r="E5090" s="129"/>
      <c r="F5090" s="129"/>
      <c r="I5090" s="129"/>
      <c r="J5090" s="129"/>
      <c r="K5090" s="129"/>
      <c r="L5090" s="129"/>
    </row>
    <row r="5091" ht="14.25" spans="3:12">
      <c r="C5091" s="129"/>
      <c r="D5091" s="129"/>
      <c r="E5091" s="129"/>
      <c r="F5091" s="129"/>
      <c r="I5091" s="129"/>
      <c r="J5091" s="129"/>
      <c r="K5091" s="129"/>
      <c r="L5091" s="129"/>
    </row>
    <row r="5092" ht="14.25" spans="3:12">
      <c r="C5092" s="129"/>
      <c r="D5092" s="129"/>
      <c r="E5092" s="129"/>
      <c r="F5092" s="129"/>
      <c r="I5092" s="129"/>
      <c r="J5092" s="129"/>
      <c r="K5092" s="129"/>
      <c r="L5092" s="129"/>
    </row>
    <row r="5093" ht="14.25" spans="3:12">
      <c r="C5093" s="129"/>
      <c r="D5093" s="129"/>
      <c r="E5093" s="129"/>
      <c r="F5093" s="129"/>
      <c r="I5093" s="129"/>
      <c r="J5093" s="129"/>
      <c r="K5093" s="129"/>
      <c r="L5093" s="129"/>
    </row>
    <row r="5094" ht="14.25" spans="3:12">
      <c r="C5094" s="129"/>
      <c r="D5094" s="129"/>
      <c r="E5094" s="129"/>
      <c r="F5094" s="129"/>
      <c r="I5094" s="129"/>
      <c r="J5094" s="129"/>
      <c r="K5094" s="129"/>
      <c r="L5094" s="129"/>
    </row>
    <row r="5095" ht="14.25" spans="3:12">
      <c r="C5095" s="129"/>
      <c r="D5095" s="129"/>
      <c r="E5095" s="129"/>
      <c r="F5095" s="129"/>
      <c r="I5095" s="129"/>
      <c r="J5095" s="129"/>
      <c r="K5095" s="129"/>
      <c r="L5095" s="129"/>
    </row>
    <row r="5096" ht="14.25" spans="3:12">
      <c r="C5096" s="129"/>
      <c r="D5096" s="129"/>
      <c r="E5096" s="129"/>
      <c r="F5096" s="129"/>
      <c r="I5096" s="129"/>
      <c r="J5096" s="129"/>
      <c r="K5096" s="129"/>
      <c r="L5096" s="129"/>
    </row>
    <row r="5097" ht="14.25" spans="3:12">
      <c r="C5097" s="129"/>
      <c r="D5097" s="129"/>
      <c r="E5097" s="129"/>
      <c r="F5097" s="129"/>
      <c r="I5097" s="129"/>
      <c r="J5097" s="129"/>
      <c r="K5097" s="129"/>
      <c r="L5097" s="129"/>
    </row>
    <row r="5098" ht="14.25" spans="3:12">
      <c r="C5098" s="129"/>
      <c r="D5098" s="129"/>
      <c r="E5098" s="129"/>
      <c r="F5098" s="129"/>
      <c r="I5098" s="129"/>
      <c r="J5098" s="129"/>
      <c r="K5098" s="129"/>
      <c r="L5098" s="129"/>
    </row>
    <row r="5099" ht="14.25" spans="3:12">
      <c r="C5099" s="129"/>
      <c r="D5099" s="129"/>
      <c r="E5099" s="129"/>
      <c r="F5099" s="129"/>
      <c r="I5099" s="129"/>
      <c r="J5099" s="129"/>
      <c r="K5099" s="129"/>
      <c r="L5099" s="129"/>
    </row>
    <row r="5100" ht="14.25" spans="3:12">
      <c r="C5100" s="129"/>
      <c r="D5100" s="129"/>
      <c r="E5100" s="129"/>
      <c r="F5100" s="129"/>
      <c r="I5100" s="129"/>
      <c r="J5100" s="129"/>
      <c r="K5100" s="129"/>
      <c r="L5100" s="129"/>
    </row>
    <row r="5101" ht="14.25" spans="3:12">
      <c r="C5101" s="129"/>
      <c r="D5101" s="129"/>
      <c r="E5101" s="129"/>
      <c r="F5101" s="129"/>
      <c r="I5101" s="129"/>
      <c r="J5101" s="129"/>
      <c r="K5101" s="129"/>
      <c r="L5101" s="129"/>
    </row>
    <row r="5102" ht="14.25" spans="3:12">
      <c r="C5102" s="129"/>
      <c r="D5102" s="129"/>
      <c r="E5102" s="129"/>
      <c r="F5102" s="129"/>
      <c r="I5102" s="129"/>
      <c r="J5102" s="129"/>
      <c r="K5102" s="129"/>
      <c r="L5102" s="129"/>
    </row>
    <row r="5103" ht="14.25" spans="3:12">
      <c r="C5103" s="129"/>
      <c r="D5103" s="129"/>
      <c r="E5103" s="129"/>
      <c r="F5103" s="129"/>
      <c r="I5103" s="129"/>
      <c r="J5103" s="129"/>
      <c r="K5103" s="129"/>
      <c r="L5103" s="129"/>
    </row>
    <row r="5104" ht="14.25" spans="3:12">
      <c r="C5104" s="129"/>
      <c r="D5104" s="129"/>
      <c r="E5104" s="129"/>
      <c r="F5104" s="129"/>
      <c r="I5104" s="129"/>
      <c r="J5104" s="129"/>
      <c r="K5104" s="129"/>
      <c r="L5104" s="129"/>
    </row>
    <row r="5105" ht="14.25" spans="3:12">
      <c r="C5105" s="129"/>
      <c r="D5105" s="129"/>
      <c r="E5105" s="129"/>
      <c r="F5105" s="129"/>
      <c r="I5105" s="129"/>
      <c r="J5105" s="129"/>
      <c r="K5105" s="129"/>
      <c r="L5105" s="129"/>
    </row>
    <row r="5106" ht="14.25" spans="3:12">
      <c r="C5106" s="129"/>
      <c r="D5106" s="129"/>
      <c r="E5106" s="129"/>
      <c r="F5106" s="129"/>
      <c r="I5106" s="129"/>
      <c r="J5106" s="129"/>
      <c r="K5106" s="129"/>
      <c r="L5106" s="129"/>
    </row>
    <row r="5107" ht="14.25" spans="3:12">
      <c r="C5107" s="129"/>
      <c r="D5107" s="129"/>
      <c r="E5107" s="129"/>
      <c r="F5107" s="129"/>
      <c r="I5107" s="129"/>
      <c r="J5107" s="129"/>
      <c r="K5107" s="129"/>
      <c r="L5107" s="129"/>
    </row>
    <row r="5108" ht="14.25" spans="3:12">
      <c r="C5108" s="129"/>
      <c r="D5108" s="129"/>
      <c r="E5108" s="129"/>
      <c r="F5108" s="129"/>
      <c r="I5108" s="129"/>
      <c r="J5108" s="129"/>
      <c r="K5108" s="129"/>
      <c r="L5108" s="129"/>
    </row>
    <row r="5109" ht="14.25" spans="3:12">
      <c r="C5109" s="129"/>
      <c r="D5109" s="129"/>
      <c r="E5109" s="129"/>
      <c r="F5109" s="129"/>
      <c r="I5109" s="129"/>
      <c r="J5109" s="129"/>
      <c r="K5109" s="129"/>
      <c r="L5109" s="129"/>
    </row>
    <row r="5110" ht="14.25" spans="3:12">
      <c r="C5110" s="129"/>
      <c r="D5110" s="129"/>
      <c r="E5110" s="129"/>
      <c r="F5110" s="129"/>
      <c r="I5110" s="129"/>
      <c r="J5110" s="129"/>
      <c r="K5110" s="129"/>
      <c r="L5110" s="129"/>
    </row>
    <row r="5111" ht="14.25" spans="3:12">
      <c r="C5111" s="129"/>
      <c r="D5111" s="129"/>
      <c r="E5111" s="129"/>
      <c r="F5111" s="129"/>
      <c r="I5111" s="129"/>
      <c r="J5111" s="129"/>
      <c r="K5111" s="129"/>
      <c r="L5111" s="129"/>
    </row>
    <row r="5112" ht="14.25" spans="3:12">
      <c r="C5112" s="129"/>
      <c r="D5112" s="129"/>
      <c r="E5112" s="129"/>
      <c r="F5112" s="129"/>
      <c r="I5112" s="129"/>
      <c r="J5112" s="129"/>
      <c r="K5112" s="129"/>
      <c r="L5112" s="129"/>
    </row>
    <row r="5113" ht="14.25" spans="3:12">
      <c r="C5113" s="129"/>
      <c r="D5113" s="129"/>
      <c r="E5113" s="129"/>
      <c r="F5113" s="129"/>
      <c r="I5113" s="129"/>
      <c r="J5113" s="129"/>
      <c r="K5113" s="129"/>
      <c r="L5113" s="129"/>
    </row>
    <row r="5114" ht="14.25" spans="3:12">
      <c r="C5114" s="129"/>
      <c r="D5114" s="129"/>
      <c r="E5114" s="129"/>
      <c r="F5114" s="129"/>
      <c r="I5114" s="129"/>
      <c r="J5114" s="129"/>
      <c r="K5114" s="129"/>
      <c r="L5114" s="129"/>
    </row>
    <row r="5115" ht="14.25" spans="3:12">
      <c r="C5115" s="129"/>
      <c r="D5115" s="129"/>
      <c r="E5115" s="129"/>
      <c r="F5115" s="129"/>
      <c r="I5115" s="129"/>
      <c r="J5115" s="129"/>
      <c r="K5115" s="129"/>
      <c r="L5115" s="129"/>
    </row>
    <row r="5116" ht="14.25" spans="3:12">
      <c r="C5116" s="129"/>
      <c r="D5116" s="129"/>
      <c r="E5116" s="129"/>
      <c r="F5116" s="129"/>
      <c r="I5116" s="129"/>
      <c r="J5116" s="129"/>
      <c r="K5116" s="129"/>
      <c r="L5116" s="129"/>
    </row>
    <row r="5117" ht="14.25" spans="3:12">
      <c r="C5117" s="129"/>
      <c r="D5117" s="129"/>
      <c r="E5117" s="129"/>
      <c r="F5117" s="129"/>
      <c r="I5117" s="129"/>
      <c r="J5117" s="129"/>
      <c r="K5117" s="129"/>
      <c r="L5117" s="129"/>
    </row>
    <row r="5118" ht="14.25" spans="3:12">
      <c r="C5118" s="129"/>
      <c r="D5118" s="129"/>
      <c r="E5118" s="129"/>
      <c r="F5118" s="129"/>
      <c r="I5118" s="129"/>
      <c r="J5118" s="129"/>
      <c r="K5118" s="129"/>
      <c r="L5118" s="129"/>
    </row>
    <row r="5119" ht="14.25" spans="3:12">
      <c r="C5119" s="129"/>
      <c r="D5119" s="129"/>
      <c r="E5119" s="129"/>
      <c r="F5119" s="129"/>
      <c r="I5119" s="129"/>
      <c r="J5119" s="129"/>
      <c r="K5119" s="129"/>
      <c r="L5119" s="129"/>
    </row>
    <row r="5120" ht="14.25" spans="3:12">
      <c r="C5120" s="129"/>
      <c r="D5120" s="129"/>
      <c r="E5120" s="129"/>
      <c r="F5120" s="129"/>
      <c r="I5120" s="129"/>
      <c r="J5120" s="129"/>
      <c r="K5120" s="129"/>
      <c r="L5120" s="129"/>
    </row>
    <row r="5121" ht="14.25" spans="3:12">
      <c r="C5121" s="129"/>
      <c r="D5121" s="129"/>
      <c r="E5121" s="129"/>
      <c r="F5121" s="129"/>
      <c r="I5121" s="129"/>
      <c r="J5121" s="129"/>
      <c r="K5121" s="129"/>
      <c r="L5121" s="129"/>
    </row>
    <row r="5122" ht="14.25" spans="3:12">
      <c r="C5122" s="129"/>
      <c r="D5122" s="129"/>
      <c r="E5122" s="129"/>
      <c r="F5122" s="129"/>
      <c r="I5122" s="129"/>
      <c r="J5122" s="129"/>
      <c r="K5122" s="129"/>
      <c r="L5122" s="129"/>
    </row>
    <row r="5123" ht="14.25" spans="3:12">
      <c r="C5123" s="129"/>
      <c r="D5123" s="129"/>
      <c r="E5123" s="129"/>
      <c r="F5123" s="129"/>
      <c r="I5123" s="129"/>
      <c r="J5123" s="129"/>
      <c r="K5123" s="129"/>
      <c r="L5123" s="129"/>
    </row>
    <row r="5124" ht="14.25" spans="3:12">
      <c r="C5124" s="129"/>
      <c r="D5124" s="129"/>
      <c r="E5124" s="129"/>
      <c r="F5124" s="129"/>
      <c r="I5124" s="129"/>
      <c r="J5124" s="129"/>
      <c r="K5124" s="129"/>
      <c r="L5124" s="129"/>
    </row>
    <row r="5125" ht="14.25" spans="3:12">
      <c r="C5125" s="129"/>
      <c r="D5125" s="129"/>
      <c r="E5125" s="129"/>
      <c r="F5125" s="129"/>
      <c r="I5125" s="129"/>
      <c r="J5125" s="129"/>
      <c r="K5125" s="129"/>
      <c r="L5125" s="129"/>
    </row>
    <row r="5126" ht="14.25" spans="3:12">
      <c r="C5126" s="129"/>
      <c r="D5126" s="129"/>
      <c r="E5126" s="129"/>
      <c r="F5126" s="129"/>
      <c r="I5126" s="129"/>
      <c r="J5126" s="129"/>
      <c r="K5126" s="129"/>
      <c r="L5126" s="129"/>
    </row>
    <row r="5127" ht="14.25" spans="3:12">
      <c r="C5127" s="129"/>
      <c r="D5127" s="129"/>
      <c r="E5127" s="129"/>
      <c r="F5127" s="129"/>
      <c r="I5127" s="129"/>
      <c r="J5127" s="129"/>
      <c r="K5127" s="129"/>
      <c r="L5127" s="129"/>
    </row>
    <row r="5128" ht="14.25" spans="3:12">
      <c r="C5128" s="129"/>
      <c r="D5128" s="129"/>
      <c r="E5128" s="129"/>
      <c r="F5128" s="129"/>
      <c r="I5128" s="129"/>
      <c r="J5128" s="129"/>
      <c r="K5128" s="129"/>
      <c r="L5128" s="129"/>
    </row>
    <row r="5129" ht="14.25" spans="3:12">
      <c r="C5129" s="129"/>
      <c r="D5129" s="129"/>
      <c r="E5129" s="129"/>
      <c r="F5129" s="129"/>
      <c r="I5129" s="129"/>
      <c r="J5129" s="129"/>
      <c r="K5129" s="129"/>
      <c r="L5129" s="129"/>
    </row>
    <row r="5130" ht="14.25" spans="3:12">
      <c r="C5130" s="129"/>
      <c r="D5130" s="129"/>
      <c r="E5130" s="129"/>
      <c r="F5130" s="129"/>
      <c r="I5130" s="129"/>
      <c r="J5130" s="129"/>
      <c r="K5130" s="129"/>
      <c r="L5130" s="129"/>
    </row>
    <row r="5131" ht="14.25" spans="3:12">
      <c r="C5131" s="129"/>
      <c r="D5131" s="129"/>
      <c r="E5131" s="129"/>
      <c r="F5131" s="129"/>
      <c r="I5131" s="129"/>
      <c r="J5131" s="129"/>
      <c r="K5131" s="129"/>
      <c r="L5131" s="129"/>
    </row>
    <row r="5132" ht="14.25" spans="3:12">
      <c r="C5132" s="129"/>
      <c r="D5132" s="129"/>
      <c r="E5132" s="129"/>
      <c r="F5132" s="129"/>
      <c r="I5132" s="129"/>
      <c r="J5132" s="129"/>
      <c r="K5132" s="129"/>
      <c r="L5132" s="129"/>
    </row>
    <row r="5133" ht="14.25" spans="3:12">
      <c r="C5133" s="129"/>
      <c r="D5133" s="129"/>
      <c r="E5133" s="129"/>
      <c r="F5133" s="129"/>
      <c r="I5133" s="129"/>
      <c r="J5133" s="129"/>
      <c r="K5133" s="129"/>
      <c r="L5133" s="129"/>
    </row>
    <row r="5134" ht="14.25" spans="3:12">
      <c r="C5134" s="129"/>
      <c r="D5134" s="129"/>
      <c r="E5134" s="129"/>
      <c r="F5134" s="129"/>
      <c r="I5134" s="129"/>
      <c r="J5134" s="129"/>
      <c r="K5134" s="129"/>
      <c r="L5134" s="129"/>
    </row>
    <row r="5135" ht="14.25" spans="3:12">
      <c r="C5135" s="129"/>
      <c r="D5135" s="129"/>
      <c r="E5135" s="129"/>
      <c r="F5135" s="129"/>
      <c r="I5135" s="129"/>
      <c r="J5135" s="129"/>
      <c r="K5135" s="129"/>
      <c r="L5135" s="129"/>
    </row>
    <row r="5136" ht="14.25" spans="3:12">
      <c r="C5136" s="129"/>
      <c r="D5136" s="129"/>
      <c r="E5136" s="129"/>
      <c r="F5136" s="129"/>
      <c r="I5136" s="129"/>
      <c r="J5136" s="129"/>
      <c r="K5136" s="129"/>
      <c r="L5136" s="129"/>
    </row>
    <row r="5137" ht="14.25" spans="3:12">
      <c r="C5137" s="129"/>
      <c r="D5137" s="129"/>
      <c r="E5137" s="129"/>
      <c r="F5137" s="129"/>
      <c r="I5137" s="129"/>
      <c r="J5137" s="129"/>
      <c r="K5137" s="129"/>
      <c r="L5137" s="129"/>
    </row>
    <row r="5138" ht="14.25" spans="3:12">
      <c r="C5138" s="129"/>
      <c r="D5138" s="129"/>
      <c r="E5138" s="129"/>
      <c r="F5138" s="129"/>
      <c r="I5138" s="129"/>
      <c r="J5138" s="129"/>
      <c r="K5138" s="129"/>
      <c r="L5138" s="129"/>
    </row>
    <row r="5139" ht="14.25" spans="3:12">
      <c r="C5139" s="129"/>
      <c r="D5139" s="129"/>
      <c r="E5139" s="129"/>
      <c r="F5139" s="129"/>
      <c r="I5139" s="129"/>
      <c r="J5139" s="129"/>
      <c r="K5139" s="129"/>
      <c r="L5139" s="129"/>
    </row>
    <row r="5140" ht="14.25" spans="3:12">
      <c r="C5140" s="129"/>
      <c r="D5140" s="129"/>
      <c r="E5140" s="129"/>
      <c r="F5140" s="129"/>
      <c r="I5140" s="129"/>
      <c r="J5140" s="129"/>
      <c r="K5140" s="129"/>
      <c r="L5140" s="129"/>
    </row>
    <row r="5141" ht="14.25" spans="3:12">
      <c r="C5141" s="129"/>
      <c r="D5141" s="129"/>
      <c r="E5141" s="129"/>
      <c r="F5141" s="129"/>
      <c r="I5141" s="129"/>
      <c r="J5141" s="129"/>
      <c r="K5141" s="129"/>
      <c r="L5141" s="129"/>
    </row>
    <row r="5142" ht="14.25" spans="3:12">
      <c r="C5142" s="129"/>
      <c r="D5142" s="129"/>
      <c r="E5142" s="129"/>
      <c r="F5142" s="129"/>
      <c r="I5142" s="129"/>
      <c r="J5142" s="129"/>
      <c r="K5142" s="129"/>
      <c r="L5142" s="129"/>
    </row>
    <row r="5143" ht="14.25" spans="3:12">
      <c r="C5143" s="129"/>
      <c r="D5143" s="129"/>
      <c r="E5143" s="129"/>
      <c r="F5143" s="129"/>
      <c r="I5143" s="129"/>
      <c r="J5143" s="129"/>
      <c r="K5143" s="129"/>
      <c r="L5143" s="129"/>
    </row>
    <row r="5144" ht="14.25" spans="3:12">
      <c r="C5144" s="129"/>
      <c r="D5144" s="129"/>
      <c r="E5144" s="129"/>
      <c r="F5144" s="129"/>
      <c r="I5144" s="129"/>
      <c r="J5144" s="129"/>
      <c r="K5144" s="129"/>
      <c r="L5144" s="129"/>
    </row>
    <row r="5145" ht="14.25" spans="3:12">
      <c r="C5145" s="129"/>
      <c r="D5145" s="129"/>
      <c r="E5145" s="129"/>
      <c r="F5145" s="129"/>
      <c r="I5145" s="129"/>
      <c r="J5145" s="129"/>
      <c r="K5145" s="129"/>
      <c r="L5145" s="129"/>
    </row>
    <row r="5146" ht="14.25" spans="3:12">
      <c r="C5146" s="129"/>
      <c r="D5146" s="129"/>
      <c r="E5146" s="129"/>
      <c r="F5146" s="129"/>
      <c r="I5146" s="129"/>
      <c r="J5146" s="129"/>
      <c r="K5146" s="129"/>
      <c r="L5146" s="129"/>
    </row>
    <row r="5147" ht="14.25" spans="3:12">
      <c r="C5147" s="129"/>
      <c r="D5147" s="129"/>
      <c r="E5147" s="129"/>
      <c r="F5147" s="129"/>
      <c r="I5147" s="129"/>
      <c r="J5147" s="129"/>
      <c r="K5147" s="129"/>
      <c r="L5147" s="129"/>
    </row>
    <row r="5148" ht="14.25" spans="3:12">
      <c r="C5148" s="129"/>
      <c r="D5148" s="129"/>
      <c r="E5148" s="129"/>
      <c r="F5148" s="129"/>
      <c r="I5148" s="129"/>
      <c r="J5148" s="129"/>
      <c r="K5148" s="129"/>
      <c r="L5148" s="129"/>
    </row>
    <row r="5149" ht="14.25" spans="3:12">
      <c r="C5149" s="129"/>
      <c r="D5149" s="129"/>
      <c r="E5149" s="129"/>
      <c r="F5149" s="129"/>
      <c r="I5149" s="129"/>
      <c r="J5149" s="129"/>
      <c r="K5149" s="129"/>
      <c r="L5149" s="129"/>
    </row>
    <row r="5150" ht="14.25" spans="3:12">
      <c r="C5150" s="129"/>
      <c r="D5150" s="129"/>
      <c r="E5150" s="129"/>
      <c r="F5150" s="129"/>
      <c r="I5150" s="129"/>
      <c r="J5150" s="129"/>
      <c r="K5150" s="129"/>
      <c r="L5150" s="129"/>
    </row>
    <row r="5151" ht="14.25" spans="3:12">
      <c r="C5151" s="129"/>
      <c r="D5151" s="129"/>
      <c r="E5151" s="129"/>
      <c r="F5151" s="129"/>
      <c r="I5151" s="129"/>
      <c r="J5151" s="129"/>
      <c r="K5151" s="129"/>
      <c r="L5151" s="129"/>
    </row>
    <row r="5152" ht="14.25" spans="3:12">
      <c r="C5152" s="129"/>
      <c r="D5152" s="129"/>
      <c r="E5152" s="129"/>
      <c r="F5152" s="129"/>
      <c r="I5152" s="129"/>
      <c r="J5152" s="129"/>
      <c r="K5152" s="129"/>
      <c r="L5152" s="129"/>
    </row>
    <row r="5153" ht="14.25" spans="3:12">
      <c r="C5153" s="129"/>
      <c r="D5153" s="129"/>
      <c r="E5153" s="129"/>
      <c r="F5153" s="129"/>
      <c r="I5153" s="129"/>
      <c r="J5153" s="129"/>
      <c r="K5153" s="129"/>
      <c r="L5153" s="129"/>
    </row>
    <row r="5154" ht="14.25" spans="3:12">
      <c r="C5154" s="129"/>
      <c r="D5154" s="129"/>
      <c r="E5154" s="129"/>
      <c r="F5154" s="129"/>
      <c r="I5154" s="129"/>
      <c r="J5154" s="129"/>
      <c r="K5154" s="129"/>
      <c r="L5154" s="129"/>
    </row>
    <row r="5155" ht="14.25" spans="3:12">
      <c r="C5155" s="129"/>
      <c r="D5155" s="129"/>
      <c r="E5155" s="129"/>
      <c r="F5155" s="129"/>
      <c r="I5155" s="129"/>
      <c r="J5155" s="129"/>
      <c r="K5155" s="129"/>
      <c r="L5155" s="129"/>
    </row>
    <row r="5156" ht="14.25" spans="3:12">
      <c r="C5156" s="129"/>
      <c r="D5156" s="129"/>
      <c r="E5156" s="129"/>
      <c r="F5156" s="129"/>
      <c r="I5156" s="129"/>
      <c r="J5156" s="129"/>
      <c r="K5156" s="129"/>
      <c r="L5156" s="129"/>
    </row>
    <row r="5157" ht="14.25" spans="3:12">
      <c r="C5157" s="129"/>
      <c r="D5157" s="129"/>
      <c r="E5157" s="129"/>
      <c r="F5157" s="129"/>
      <c r="I5157" s="129"/>
      <c r="J5157" s="129"/>
      <c r="K5157" s="129"/>
      <c r="L5157" s="129"/>
    </row>
    <row r="5158" ht="14.25" spans="3:12">
      <c r="C5158" s="129"/>
      <c r="D5158" s="129"/>
      <c r="E5158" s="129"/>
      <c r="F5158" s="129"/>
      <c r="I5158" s="129"/>
      <c r="J5158" s="129"/>
      <c r="K5158" s="129"/>
      <c r="L5158" s="129"/>
    </row>
    <row r="5159" ht="14.25" spans="3:12">
      <c r="C5159" s="129"/>
      <c r="D5159" s="129"/>
      <c r="E5159" s="129"/>
      <c r="F5159" s="129"/>
      <c r="I5159" s="129"/>
      <c r="J5159" s="129"/>
      <c r="K5159" s="129"/>
      <c r="L5159" s="129"/>
    </row>
    <row r="5160" ht="14.25" spans="3:12">
      <c r="C5160" s="129"/>
      <c r="D5160" s="129"/>
      <c r="E5160" s="129"/>
      <c r="F5160" s="129"/>
      <c r="I5160" s="129"/>
      <c r="J5160" s="129"/>
      <c r="K5160" s="129"/>
      <c r="L5160" s="129"/>
    </row>
    <row r="5161" ht="14.25" spans="3:12">
      <c r="C5161" s="129"/>
      <c r="D5161" s="129"/>
      <c r="E5161" s="129"/>
      <c r="F5161" s="129"/>
      <c r="I5161" s="129"/>
      <c r="J5161" s="129"/>
      <c r="K5161" s="129"/>
      <c r="L5161" s="129"/>
    </row>
    <row r="5162" ht="14.25" spans="3:12">
      <c r="C5162" s="129"/>
      <c r="D5162" s="129"/>
      <c r="E5162" s="129"/>
      <c r="F5162" s="129"/>
      <c r="I5162" s="129"/>
      <c r="J5162" s="129"/>
      <c r="K5162" s="129"/>
      <c r="L5162" s="129"/>
    </row>
    <row r="5163" ht="14.25" spans="3:12">
      <c r="C5163" s="129"/>
      <c r="D5163" s="129"/>
      <c r="E5163" s="129"/>
      <c r="F5163" s="129"/>
      <c r="I5163" s="129"/>
      <c r="J5163" s="129"/>
      <c r="K5163" s="129"/>
      <c r="L5163" s="129"/>
    </row>
    <row r="5164" ht="14.25" spans="3:12">
      <c r="C5164" s="129"/>
      <c r="D5164" s="129"/>
      <c r="E5164" s="129"/>
      <c r="F5164" s="129"/>
      <c r="I5164" s="129"/>
      <c r="J5164" s="129"/>
      <c r="K5164" s="129"/>
      <c r="L5164" s="129"/>
    </row>
    <row r="5165" ht="14.25" spans="3:12">
      <c r="C5165" s="129"/>
      <c r="D5165" s="129"/>
      <c r="E5165" s="129"/>
      <c r="F5165" s="129"/>
      <c r="I5165" s="129"/>
      <c r="J5165" s="129"/>
      <c r="K5165" s="129"/>
      <c r="L5165" s="129"/>
    </row>
    <row r="5166" ht="14.25" spans="3:12">
      <c r="C5166" s="129"/>
      <c r="D5166" s="129"/>
      <c r="E5166" s="129"/>
      <c r="F5166" s="129"/>
      <c r="I5166" s="129"/>
      <c r="J5166" s="129"/>
      <c r="K5166" s="129"/>
      <c r="L5166" s="129"/>
    </row>
    <row r="5167" ht="14.25" spans="3:12">
      <c r="C5167" s="129"/>
      <c r="D5167" s="129"/>
      <c r="E5167" s="129"/>
      <c r="F5167" s="129"/>
      <c r="I5167" s="129"/>
      <c r="J5167" s="129"/>
      <c r="K5167" s="129"/>
      <c r="L5167" s="129"/>
    </row>
    <row r="5168" ht="14.25" spans="3:12">
      <c r="C5168" s="129"/>
      <c r="D5168" s="129"/>
      <c r="E5168" s="129"/>
      <c r="F5168" s="129"/>
      <c r="I5168" s="129"/>
      <c r="J5168" s="129"/>
      <c r="K5168" s="129"/>
      <c r="L5168" s="129"/>
    </row>
    <row r="5169" ht="14.25" spans="3:12">
      <c r="C5169" s="129"/>
      <c r="D5169" s="129"/>
      <c r="E5169" s="129"/>
      <c r="F5169" s="129"/>
      <c r="I5169" s="129"/>
      <c r="J5169" s="129"/>
      <c r="K5169" s="129"/>
      <c r="L5169" s="129"/>
    </row>
    <row r="5170" ht="14.25" spans="3:12">
      <c r="C5170" s="129"/>
      <c r="D5170" s="129"/>
      <c r="E5170" s="129"/>
      <c r="F5170" s="129"/>
      <c r="I5170" s="129"/>
      <c r="J5170" s="129"/>
      <c r="K5170" s="129"/>
      <c r="L5170" s="129"/>
    </row>
    <row r="5171" ht="14.25" spans="3:12">
      <c r="C5171" s="129"/>
      <c r="D5171" s="129"/>
      <c r="E5171" s="129"/>
      <c r="F5171" s="129"/>
      <c r="I5171" s="129"/>
      <c r="J5171" s="129"/>
      <c r="K5171" s="129"/>
      <c r="L5171" s="129"/>
    </row>
    <row r="5172" ht="14.25" spans="3:12">
      <c r="C5172" s="129"/>
      <c r="D5172" s="129"/>
      <c r="E5172" s="129"/>
      <c r="F5172" s="129"/>
      <c r="I5172" s="129"/>
      <c r="J5172" s="129"/>
      <c r="K5172" s="129"/>
      <c r="L5172" s="129"/>
    </row>
    <row r="5173" ht="14.25" spans="3:12">
      <c r="C5173" s="129"/>
      <c r="D5173" s="129"/>
      <c r="E5173" s="129"/>
      <c r="F5173" s="129"/>
      <c r="I5173" s="129"/>
      <c r="J5173" s="129"/>
      <c r="K5173" s="129"/>
      <c r="L5173" s="129"/>
    </row>
    <row r="5174" ht="14.25" spans="3:12">
      <c r="C5174" s="129"/>
      <c r="D5174" s="129"/>
      <c r="E5174" s="129"/>
      <c r="F5174" s="129"/>
      <c r="I5174" s="129"/>
      <c r="J5174" s="129"/>
      <c r="K5174" s="129"/>
      <c r="L5174" s="129"/>
    </row>
    <row r="5175" ht="14.25" spans="3:12">
      <c r="C5175" s="129"/>
      <c r="D5175" s="129"/>
      <c r="E5175" s="129"/>
      <c r="F5175" s="129"/>
      <c r="I5175" s="129"/>
      <c r="J5175" s="129"/>
      <c r="K5175" s="129"/>
      <c r="L5175" s="129"/>
    </row>
    <row r="5176" ht="14.25" spans="3:12">
      <c r="C5176" s="129"/>
      <c r="D5176" s="129"/>
      <c r="E5176" s="129"/>
      <c r="F5176" s="129"/>
      <c r="I5176" s="129"/>
      <c r="J5176" s="129"/>
      <c r="K5176" s="129"/>
      <c r="L5176" s="129"/>
    </row>
    <row r="5177" ht="14.25" spans="3:12">
      <c r="C5177" s="129"/>
      <c r="D5177" s="129"/>
      <c r="E5177" s="129"/>
      <c r="F5177" s="129"/>
      <c r="I5177" s="129"/>
      <c r="J5177" s="129"/>
      <c r="K5177" s="129"/>
      <c r="L5177" s="129"/>
    </row>
    <row r="5178" ht="14.25" spans="3:12">
      <c r="C5178" s="129"/>
      <c r="D5178" s="129"/>
      <c r="E5178" s="129"/>
      <c r="F5178" s="129"/>
      <c r="I5178" s="129"/>
      <c r="J5178" s="129"/>
      <c r="K5178" s="129"/>
      <c r="L5178" s="129"/>
    </row>
    <row r="5179" ht="14.25" spans="3:12">
      <c r="C5179" s="129"/>
      <c r="D5179" s="129"/>
      <c r="E5179" s="129"/>
      <c r="F5179" s="129"/>
      <c r="I5179" s="129"/>
      <c r="J5179" s="129"/>
      <c r="K5179" s="129"/>
      <c r="L5179" s="129"/>
    </row>
    <row r="5180" ht="14.25" spans="3:12">
      <c r="C5180" s="129"/>
      <c r="D5180" s="129"/>
      <c r="E5180" s="129"/>
      <c r="F5180" s="129"/>
      <c r="I5180" s="129"/>
      <c r="J5180" s="129"/>
      <c r="K5180" s="129"/>
      <c r="L5180" s="129"/>
    </row>
    <row r="5181" ht="14.25" spans="3:12">
      <c r="C5181" s="129"/>
      <c r="D5181" s="129"/>
      <c r="E5181" s="129"/>
      <c r="F5181" s="129"/>
      <c r="I5181" s="129"/>
      <c r="J5181" s="129"/>
      <c r="K5181" s="129"/>
      <c r="L5181" s="129"/>
    </row>
    <row r="5182" ht="14.25" spans="3:12">
      <c r="C5182" s="129"/>
      <c r="D5182" s="129"/>
      <c r="E5182" s="129"/>
      <c r="F5182" s="129"/>
      <c r="I5182" s="129"/>
      <c r="J5182" s="129"/>
      <c r="K5182" s="129"/>
      <c r="L5182" s="129"/>
    </row>
    <row r="5183" ht="14.25" spans="3:12">
      <c r="C5183" s="129"/>
      <c r="D5183" s="129"/>
      <c r="E5183" s="129"/>
      <c r="F5183" s="129"/>
      <c r="I5183" s="129"/>
      <c r="J5183" s="129"/>
      <c r="K5183" s="129"/>
      <c r="L5183" s="129"/>
    </row>
    <row r="5184" ht="14.25" spans="3:12">
      <c r="C5184" s="129"/>
      <c r="D5184" s="129"/>
      <c r="E5184" s="129"/>
      <c r="F5184" s="129"/>
      <c r="I5184" s="129"/>
      <c r="J5184" s="129"/>
      <c r="K5184" s="129"/>
      <c r="L5184" s="129"/>
    </row>
    <row r="5185" ht="14.25" spans="3:12">
      <c r="C5185" s="129"/>
      <c r="D5185" s="129"/>
      <c r="E5185" s="129"/>
      <c r="F5185" s="129"/>
      <c r="I5185" s="129"/>
      <c r="J5185" s="129"/>
      <c r="K5185" s="129"/>
      <c r="L5185" s="129"/>
    </row>
    <row r="5186" ht="14.25" spans="3:12">
      <c r="C5186" s="129"/>
      <c r="D5186" s="129"/>
      <c r="E5186" s="129"/>
      <c r="F5186" s="129"/>
      <c r="I5186" s="129"/>
      <c r="J5186" s="129"/>
      <c r="K5186" s="129"/>
      <c r="L5186" s="129"/>
    </row>
    <row r="5187" ht="14.25" spans="3:12">
      <c r="C5187" s="129"/>
      <c r="D5187" s="129"/>
      <c r="E5187" s="129"/>
      <c r="F5187" s="129"/>
      <c r="I5187" s="129"/>
      <c r="J5187" s="129"/>
      <c r="K5187" s="129"/>
      <c r="L5187" s="129"/>
    </row>
    <row r="5188" ht="14.25" spans="3:12">
      <c r="C5188" s="129"/>
      <c r="D5188" s="129"/>
      <c r="E5188" s="129"/>
      <c r="F5188" s="129"/>
      <c r="I5188" s="129"/>
      <c r="J5188" s="129"/>
      <c r="K5188" s="129"/>
      <c r="L5188" s="129"/>
    </row>
    <row r="5189" ht="14.25" spans="3:12">
      <c r="C5189" s="129"/>
      <c r="D5189" s="129"/>
      <c r="E5189" s="129"/>
      <c r="F5189" s="129"/>
      <c r="I5189" s="129"/>
      <c r="J5189" s="129"/>
      <c r="K5189" s="129"/>
      <c r="L5189" s="129"/>
    </row>
    <row r="5190" ht="14.25" spans="3:12">
      <c r="C5190" s="129"/>
      <c r="D5190" s="129"/>
      <c r="E5190" s="129"/>
      <c r="F5190" s="129"/>
      <c r="I5190" s="129"/>
      <c r="J5190" s="129"/>
      <c r="K5190" s="129"/>
      <c r="L5190" s="129"/>
    </row>
    <row r="5191" ht="14.25" spans="3:12">
      <c r="C5191" s="129"/>
      <c r="D5191" s="129"/>
      <c r="E5191" s="129"/>
      <c r="F5191" s="129"/>
      <c r="I5191" s="129"/>
      <c r="J5191" s="129"/>
      <c r="K5191" s="129"/>
      <c r="L5191" s="129"/>
    </row>
    <row r="5192" ht="14.25" spans="3:12">
      <c r="C5192" s="129"/>
      <c r="D5192" s="129"/>
      <c r="E5192" s="129"/>
      <c r="F5192" s="129"/>
      <c r="I5192" s="129"/>
      <c r="J5192" s="129"/>
      <c r="K5192" s="129"/>
      <c r="L5192" s="129"/>
    </row>
    <row r="5193" ht="14.25" spans="3:12">
      <c r="C5193" s="129"/>
      <c r="D5193" s="129"/>
      <c r="E5193" s="129"/>
      <c r="F5193" s="129"/>
      <c r="I5193" s="129"/>
      <c r="J5193" s="129"/>
      <c r="K5193" s="129"/>
      <c r="L5193" s="129"/>
    </row>
    <row r="5194" ht="14.25" spans="3:12">
      <c r="C5194" s="129"/>
      <c r="D5194" s="129"/>
      <c r="E5194" s="129"/>
      <c r="F5194" s="129"/>
      <c r="I5194" s="129"/>
      <c r="J5194" s="129"/>
      <c r="K5194" s="129"/>
      <c r="L5194" s="129"/>
    </row>
    <row r="5195" ht="14.25" spans="3:12">
      <c r="C5195" s="129"/>
      <c r="D5195" s="129"/>
      <c r="E5195" s="129"/>
      <c r="F5195" s="129"/>
      <c r="I5195" s="129"/>
      <c r="J5195" s="129"/>
      <c r="K5195" s="129"/>
      <c r="L5195" s="129"/>
    </row>
    <row r="5196" ht="14.25" spans="3:12">
      <c r="C5196" s="129"/>
      <c r="D5196" s="129"/>
      <c r="E5196" s="129"/>
      <c r="F5196" s="129"/>
      <c r="I5196" s="129"/>
      <c r="J5196" s="129"/>
      <c r="K5196" s="129"/>
      <c r="L5196" s="129"/>
    </row>
    <row r="5197" ht="14.25" spans="3:12">
      <c r="C5197" s="129"/>
      <c r="D5197" s="129"/>
      <c r="E5197" s="129"/>
      <c r="F5197" s="129"/>
      <c r="I5197" s="129"/>
      <c r="J5197" s="129"/>
      <c r="K5197" s="129"/>
      <c r="L5197" s="129"/>
    </row>
    <row r="5198" ht="14.25" spans="3:12">
      <c r="C5198" s="129"/>
      <c r="D5198" s="129"/>
      <c r="E5198" s="129"/>
      <c r="F5198" s="129"/>
      <c r="I5198" s="129"/>
      <c r="J5198" s="129"/>
      <c r="K5198" s="129"/>
      <c r="L5198" s="129"/>
    </row>
    <row r="5199" ht="14.25" spans="3:12">
      <c r="C5199" s="129"/>
      <c r="D5199" s="129"/>
      <c r="E5199" s="129"/>
      <c r="F5199" s="129"/>
      <c r="I5199" s="129"/>
      <c r="J5199" s="129"/>
      <c r="K5199" s="129"/>
      <c r="L5199" s="129"/>
    </row>
    <row r="5200" ht="14.25" spans="3:12">
      <c r="C5200" s="129"/>
      <c r="D5200" s="129"/>
      <c r="E5200" s="129"/>
      <c r="F5200" s="129"/>
      <c r="I5200" s="129"/>
      <c r="J5200" s="129"/>
      <c r="K5200" s="129"/>
      <c r="L5200" s="129"/>
    </row>
    <row r="5201" ht="14.25" spans="3:12">
      <c r="C5201" s="129"/>
      <c r="D5201" s="129"/>
      <c r="E5201" s="129"/>
      <c r="F5201" s="129"/>
      <c r="I5201" s="129"/>
      <c r="J5201" s="129"/>
      <c r="K5201" s="129"/>
      <c r="L5201" s="129"/>
    </row>
    <row r="5202" ht="14.25" spans="3:12">
      <c r="C5202" s="129"/>
      <c r="D5202" s="129"/>
      <c r="E5202" s="129"/>
      <c r="F5202" s="129"/>
      <c r="I5202" s="129"/>
      <c r="J5202" s="129"/>
      <c r="K5202" s="129"/>
      <c r="L5202" s="129"/>
    </row>
    <row r="5203" ht="14.25" spans="3:12">
      <c r="C5203" s="129"/>
      <c r="D5203" s="129"/>
      <c r="E5203" s="129"/>
      <c r="F5203" s="129"/>
      <c r="I5203" s="129"/>
      <c r="J5203" s="129"/>
      <c r="K5203" s="129"/>
      <c r="L5203" s="129"/>
    </row>
    <row r="5204" ht="14.25" spans="3:12">
      <c r="C5204" s="129"/>
      <c r="D5204" s="129"/>
      <c r="E5204" s="129"/>
      <c r="F5204" s="129"/>
      <c r="I5204" s="129"/>
      <c r="J5204" s="129"/>
      <c r="K5204" s="129"/>
      <c r="L5204" s="129"/>
    </row>
    <row r="5205" ht="14.25" spans="3:12">
      <c r="C5205" s="129"/>
      <c r="D5205" s="129"/>
      <c r="E5205" s="129"/>
      <c r="F5205" s="129"/>
      <c r="I5205" s="129"/>
      <c r="J5205" s="129"/>
      <c r="K5205" s="129"/>
      <c r="L5205" s="129"/>
    </row>
    <row r="5206" ht="14.25" spans="3:12">
      <c r="C5206" s="129"/>
      <c r="D5206" s="129"/>
      <c r="E5206" s="129"/>
      <c r="F5206" s="129"/>
      <c r="I5206" s="129"/>
      <c r="J5206" s="129"/>
      <c r="K5206" s="129"/>
      <c r="L5206" s="129"/>
    </row>
    <row r="5207" ht="14.25" spans="3:12">
      <c r="C5207" s="129"/>
      <c r="D5207" s="129"/>
      <c r="E5207" s="129"/>
      <c r="F5207" s="129"/>
      <c r="I5207" s="129"/>
      <c r="J5207" s="129"/>
      <c r="K5207" s="129"/>
      <c r="L5207" s="129"/>
    </row>
    <row r="5208" ht="14.25" spans="3:12">
      <c r="C5208" s="129"/>
      <c r="D5208" s="129"/>
      <c r="E5208" s="129"/>
      <c r="F5208" s="129"/>
      <c r="I5208" s="129"/>
      <c r="J5208" s="129"/>
      <c r="K5208" s="129"/>
      <c r="L5208" s="129"/>
    </row>
    <row r="5209" ht="14.25" spans="3:12">
      <c r="C5209" s="129"/>
      <c r="D5209" s="129"/>
      <c r="E5209" s="129"/>
      <c r="F5209" s="129"/>
      <c r="I5209" s="129"/>
      <c r="J5209" s="129"/>
      <c r="K5209" s="129"/>
      <c r="L5209" s="129"/>
    </row>
    <row r="5210" ht="14.25" spans="3:12">
      <c r="C5210" s="129"/>
      <c r="D5210" s="129"/>
      <c r="E5210" s="129"/>
      <c r="F5210" s="129"/>
      <c r="I5210" s="129"/>
      <c r="J5210" s="129"/>
      <c r="K5210" s="129"/>
      <c r="L5210" s="129"/>
    </row>
    <row r="5211" ht="14.25" spans="3:12">
      <c r="C5211" s="129"/>
      <c r="D5211" s="129"/>
      <c r="E5211" s="129"/>
      <c r="F5211" s="129"/>
      <c r="I5211" s="129"/>
      <c r="J5211" s="129"/>
      <c r="K5211" s="129"/>
      <c r="L5211" s="129"/>
    </row>
    <row r="5212" ht="14.25" spans="3:12">
      <c r="C5212" s="129"/>
      <c r="D5212" s="129"/>
      <c r="E5212" s="129"/>
      <c r="F5212" s="129"/>
      <c r="I5212" s="129"/>
      <c r="J5212" s="129"/>
      <c r="K5212" s="129"/>
      <c r="L5212" s="129"/>
    </row>
    <row r="5213" ht="14.25" spans="3:12">
      <c r="C5213" s="129"/>
      <c r="D5213" s="129"/>
      <c r="E5213" s="129"/>
      <c r="F5213" s="129"/>
      <c r="I5213" s="129"/>
      <c r="J5213" s="129"/>
      <c r="K5213" s="129"/>
      <c r="L5213" s="129"/>
    </row>
    <row r="5214" ht="14.25" spans="3:12">
      <c r="C5214" s="129"/>
      <c r="D5214" s="129"/>
      <c r="E5214" s="129"/>
      <c r="F5214" s="129"/>
      <c r="I5214" s="129"/>
      <c r="J5214" s="129"/>
      <c r="K5214" s="129"/>
      <c r="L5214" s="129"/>
    </row>
    <row r="5215" ht="14.25" spans="3:12">
      <c r="C5215" s="129"/>
      <c r="D5215" s="129"/>
      <c r="E5215" s="129"/>
      <c r="F5215" s="129"/>
      <c r="I5215" s="129"/>
      <c r="J5215" s="129"/>
      <c r="K5215" s="129"/>
      <c r="L5215" s="129"/>
    </row>
    <row r="5216" ht="14.25" spans="3:12">
      <c r="C5216" s="129"/>
      <c r="D5216" s="129"/>
      <c r="E5216" s="129"/>
      <c r="F5216" s="129"/>
      <c r="I5216" s="129"/>
      <c r="J5216" s="129"/>
      <c r="K5216" s="129"/>
      <c r="L5216" s="129"/>
    </row>
    <row r="5217" ht="14.25" spans="3:12">
      <c r="C5217" s="129"/>
      <c r="D5217" s="129"/>
      <c r="E5217" s="129"/>
      <c r="F5217" s="129"/>
      <c r="I5217" s="129"/>
      <c r="J5217" s="129"/>
      <c r="K5217" s="129"/>
      <c r="L5217" s="129"/>
    </row>
    <row r="5218" ht="14.25" spans="3:12">
      <c r="C5218" s="129"/>
      <c r="D5218" s="129"/>
      <c r="E5218" s="129"/>
      <c r="F5218" s="129"/>
      <c r="I5218" s="129"/>
      <c r="J5218" s="129"/>
      <c r="K5218" s="129"/>
      <c r="L5218" s="129"/>
    </row>
    <row r="5219" ht="14.25" spans="3:12">
      <c r="C5219" s="129"/>
      <c r="D5219" s="129"/>
      <c r="E5219" s="129"/>
      <c r="F5219" s="129"/>
      <c r="I5219" s="129"/>
      <c r="J5219" s="129"/>
      <c r="K5219" s="129"/>
      <c r="L5219" s="129"/>
    </row>
    <row r="5220" ht="14.25" spans="3:12">
      <c r="C5220" s="129"/>
      <c r="D5220" s="129"/>
      <c r="E5220" s="129"/>
      <c r="F5220" s="129"/>
      <c r="I5220" s="129"/>
      <c r="J5220" s="129"/>
      <c r="K5220" s="129"/>
      <c r="L5220" s="129"/>
    </row>
    <row r="5221" ht="14.25" spans="3:12">
      <c r="C5221" s="129"/>
      <c r="D5221" s="129"/>
      <c r="E5221" s="129"/>
      <c r="F5221" s="129"/>
      <c r="I5221" s="129"/>
      <c r="J5221" s="129"/>
      <c r="K5221" s="129"/>
      <c r="L5221" s="129"/>
    </row>
    <row r="5222" ht="14.25" spans="3:12">
      <c r="C5222" s="129"/>
      <c r="D5222" s="129"/>
      <c r="E5222" s="129"/>
      <c r="F5222" s="129"/>
      <c r="I5222" s="129"/>
      <c r="J5222" s="129"/>
      <c r="K5222" s="129"/>
      <c r="L5222" s="129"/>
    </row>
    <row r="5223" ht="14.25" spans="3:12">
      <c r="C5223" s="129"/>
      <c r="D5223" s="129"/>
      <c r="E5223" s="129"/>
      <c r="F5223" s="129"/>
      <c r="I5223" s="129"/>
      <c r="J5223" s="129"/>
      <c r="K5223" s="129"/>
      <c r="L5223" s="129"/>
    </row>
    <row r="5224" ht="14.25" spans="3:12">
      <c r="C5224" s="129"/>
      <c r="D5224" s="129"/>
      <c r="E5224" s="129"/>
      <c r="F5224" s="129"/>
      <c r="I5224" s="129"/>
      <c r="J5224" s="129"/>
      <c r="K5224" s="129"/>
      <c r="L5224" s="129"/>
    </row>
    <row r="5225" ht="14.25" spans="3:12">
      <c r="C5225" s="129"/>
      <c r="D5225" s="129"/>
      <c r="E5225" s="129"/>
      <c r="F5225" s="129"/>
      <c r="I5225" s="129"/>
      <c r="J5225" s="129"/>
      <c r="K5225" s="129"/>
      <c r="L5225" s="129"/>
    </row>
    <row r="5226" ht="14.25" spans="3:12">
      <c r="C5226" s="129"/>
      <c r="D5226" s="129"/>
      <c r="E5226" s="129"/>
      <c r="F5226" s="129"/>
      <c r="I5226" s="129"/>
      <c r="J5226" s="129"/>
      <c r="K5226" s="129"/>
      <c r="L5226" s="129"/>
    </row>
    <row r="5227" ht="14.25" spans="3:12">
      <c r="C5227" s="129"/>
      <c r="D5227" s="129"/>
      <c r="E5227" s="129"/>
      <c r="F5227" s="129"/>
      <c r="I5227" s="129"/>
      <c r="J5227" s="129"/>
      <c r="K5227" s="129"/>
      <c r="L5227" s="129"/>
    </row>
    <row r="5228" ht="14.25" spans="3:12">
      <c r="C5228" s="129"/>
      <c r="D5228" s="129"/>
      <c r="E5228" s="129"/>
      <c r="F5228" s="129"/>
      <c r="I5228" s="129"/>
      <c r="J5228" s="129"/>
      <c r="K5228" s="129"/>
      <c r="L5228" s="129"/>
    </row>
    <row r="5229" ht="14.25" spans="3:12">
      <c r="C5229" s="129"/>
      <c r="D5229" s="129"/>
      <c r="E5229" s="129"/>
      <c r="F5229" s="129"/>
      <c r="I5229" s="129"/>
      <c r="J5229" s="129"/>
      <c r="K5229" s="129"/>
      <c r="L5229" s="129"/>
    </row>
    <row r="5230" ht="14.25" spans="3:12">
      <c r="C5230" s="129"/>
      <c r="D5230" s="129"/>
      <c r="E5230" s="129"/>
      <c r="F5230" s="129"/>
      <c r="I5230" s="129"/>
      <c r="J5230" s="129"/>
      <c r="K5230" s="129"/>
      <c r="L5230" s="129"/>
    </row>
    <row r="5231" ht="14.25" spans="3:12">
      <c r="C5231" s="129"/>
      <c r="D5231" s="129"/>
      <c r="E5231" s="129"/>
      <c r="F5231" s="129"/>
      <c r="I5231" s="129"/>
      <c r="J5231" s="129"/>
      <c r="K5231" s="129"/>
      <c r="L5231" s="129"/>
    </row>
    <row r="5232" ht="14.25" spans="3:12">
      <c r="C5232" s="129"/>
      <c r="D5232" s="129"/>
      <c r="E5232" s="129"/>
      <c r="F5232" s="129"/>
      <c r="I5232" s="129"/>
      <c r="J5232" s="129"/>
      <c r="K5232" s="129"/>
      <c r="L5232" s="129"/>
    </row>
    <row r="5233" ht="14.25" spans="3:12">
      <c r="C5233" s="129"/>
      <c r="D5233" s="129"/>
      <c r="E5233" s="129"/>
      <c r="F5233" s="129"/>
      <c r="I5233" s="129"/>
      <c r="J5233" s="129"/>
      <c r="K5233" s="129"/>
      <c r="L5233" s="129"/>
    </row>
    <row r="5234" ht="14.25" spans="3:12">
      <c r="C5234" s="129"/>
      <c r="D5234" s="129"/>
      <c r="E5234" s="129"/>
      <c r="F5234" s="129"/>
      <c r="I5234" s="129"/>
      <c r="J5234" s="129"/>
      <c r="K5234" s="129"/>
      <c r="L5234" s="129"/>
    </row>
    <row r="5235" ht="14.25" spans="3:12">
      <c r="C5235" s="129"/>
      <c r="D5235" s="129"/>
      <c r="E5235" s="129"/>
      <c r="F5235" s="129"/>
      <c r="I5235" s="129"/>
      <c r="J5235" s="129"/>
      <c r="K5235" s="129"/>
      <c r="L5235" s="129"/>
    </row>
    <row r="5236" ht="14.25" spans="3:12">
      <c r="C5236" s="129"/>
      <c r="D5236" s="129"/>
      <c r="E5236" s="129"/>
      <c r="F5236" s="129"/>
      <c r="I5236" s="129"/>
      <c r="J5236" s="129"/>
      <c r="K5236" s="129"/>
      <c r="L5236" s="129"/>
    </row>
    <row r="5237" ht="14.25" spans="3:12">
      <c r="C5237" s="129"/>
      <c r="D5237" s="129"/>
      <c r="E5237" s="129"/>
      <c r="F5237" s="129"/>
      <c r="I5237" s="129"/>
      <c r="J5237" s="129"/>
      <c r="K5237" s="129"/>
      <c r="L5237" s="129"/>
    </row>
    <row r="5238" ht="14.25" spans="3:12">
      <c r="C5238" s="129"/>
      <c r="D5238" s="129"/>
      <c r="E5238" s="129"/>
      <c r="F5238" s="129"/>
      <c r="I5238" s="129"/>
      <c r="J5238" s="129"/>
      <c r="K5238" s="129"/>
      <c r="L5238" s="129"/>
    </row>
    <row r="5239" ht="14.25" spans="3:12">
      <c r="C5239" s="129"/>
      <c r="D5239" s="129"/>
      <c r="E5239" s="129"/>
      <c r="F5239" s="129"/>
      <c r="I5239" s="129"/>
      <c r="J5239" s="129"/>
      <c r="K5239" s="129"/>
      <c r="L5239" s="129"/>
    </row>
    <row r="5240" ht="14.25" spans="3:12">
      <c r="C5240" s="129"/>
      <c r="D5240" s="129"/>
      <c r="E5240" s="129"/>
      <c r="F5240" s="129"/>
      <c r="I5240" s="129"/>
      <c r="J5240" s="129"/>
      <c r="K5240" s="129"/>
      <c r="L5240" s="129"/>
    </row>
    <row r="5241" ht="14.25" spans="3:12">
      <c r="C5241" s="129"/>
      <c r="D5241" s="129"/>
      <c r="E5241" s="129"/>
      <c r="F5241" s="129"/>
      <c r="I5241" s="129"/>
      <c r="J5241" s="129"/>
      <c r="K5241" s="129"/>
      <c r="L5241" s="129"/>
    </row>
    <row r="5242" ht="14.25" spans="3:12">
      <c r="C5242" s="129"/>
      <c r="D5242" s="129"/>
      <c r="E5242" s="129"/>
      <c r="F5242" s="129"/>
      <c r="I5242" s="129"/>
      <c r="J5242" s="129"/>
      <c r="K5242" s="129"/>
      <c r="L5242" s="129"/>
    </row>
    <row r="5243" ht="14.25" spans="3:12">
      <c r="C5243" s="129"/>
      <c r="D5243" s="129"/>
      <c r="E5243" s="129"/>
      <c r="F5243" s="129"/>
      <c r="I5243" s="129"/>
      <c r="J5243" s="129"/>
      <c r="K5243" s="129"/>
      <c r="L5243" s="129"/>
    </row>
    <row r="5244" ht="14.25" spans="3:12">
      <c r="C5244" s="129"/>
      <c r="D5244" s="129"/>
      <c r="E5244" s="129"/>
      <c r="F5244" s="129"/>
      <c r="I5244" s="129"/>
      <c r="J5244" s="129"/>
      <c r="K5244" s="129"/>
      <c r="L5244" s="129"/>
    </row>
    <row r="5245" ht="14.25" spans="3:12">
      <c r="C5245" s="129"/>
      <c r="D5245" s="129"/>
      <c r="E5245" s="129"/>
      <c r="F5245" s="129"/>
      <c r="I5245" s="129"/>
      <c r="J5245" s="129"/>
      <c r="K5245" s="129"/>
      <c r="L5245" s="129"/>
    </row>
    <row r="5246" ht="14.25" spans="3:12">
      <c r="C5246" s="129"/>
      <c r="D5246" s="129"/>
      <c r="E5246" s="129"/>
      <c r="F5246" s="129"/>
      <c r="I5246" s="129"/>
      <c r="J5246" s="129"/>
      <c r="K5246" s="129"/>
      <c r="L5246" s="129"/>
    </row>
    <row r="5247" ht="14.25" spans="3:12">
      <c r="C5247" s="129"/>
      <c r="D5247" s="129"/>
      <c r="E5247" s="129"/>
      <c r="F5247" s="129"/>
      <c r="I5247" s="129"/>
      <c r="J5247" s="129"/>
      <c r="K5247" s="129"/>
      <c r="L5247" s="129"/>
    </row>
    <row r="5248" ht="14.25" spans="3:12">
      <c r="C5248" s="129"/>
      <c r="D5248" s="129"/>
      <c r="E5248" s="129"/>
      <c r="F5248" s="129"/>
      <c r="I5248" s="129"/>
      <c r="J5248" s="129"/>
      <c r="K5248" s="129"/>
      <c r="L5248" s="129"/>
    </row>
    <row r="5249" ht="14.25" spans="3:12">
      <c r="C5249" s="129"/>
      <c r="D5249" s="129"/>
      <c r="E5249" s="129"/>
      <c r="F5249" s="129"/>
      <c r="I5249" s="129"/>
      <c r="J5249" s="129"/>
      <c r="K5249" s="129"/>
      <c r="L5249" s="129"/>
    </row>
    <row r="5250" ht="14.25" spans="3:12">
      <c r="C5250" s="129"/>
      <c r="D5250" s="129"/>
      <c r="E5250" s="129"/>
      <c r="F5250" s="129"/>
      <c r="I5250" s="129"/>
      <c r="J5250" s="129"/>
      <c r="K5250" s="129"/>
      <c r="L5250" s="129"/>
    </row>
    <row r="5251" ht="14.25" spans="3:12">
      <c r="C5251" s="129"/>
      <c r="D5251" s="129"/>
      <c r="E5251" s="129"/>
      <c r="F5251" s="129"/>
      <c r="I5251" s="129"/>
      <c r="J5251" s="129"/>
      <c r="K5251" s="129"/>
      <c r="L5251" s="129"/>
    </row>
    <row r="5252" ht="14.25" spans="3:12">
      <c r="C5252" s="129"/>
      <c r="D5252" s="129"/>
      <c r="E5252" s="129"/>
      <c r="F5252" s="129"/>
      <c r="I5252" s="129"/>
      <c r="J5252" s="129"/>
      <c r="K5252" s="129"/>
      <c r="L5252" s="129"/>
    </row>
    <row r="5253" ht="14.25" spans="3:12">
      <c r="C5253" s="129"/>
      <c r="D5253" s="129"/>
      <c r="E5253" s="129"/>
      <c r="F5253" s="129"/>
      <c r="I5253" s="129"/>
      <c r="J5253" s="129"/>
      <c r="K5253" s="129"/>
      <c r="L5253" s="129"/>
    </row>
    <row r="5254" ht="14.25" spans="3:12">
      <c r="C5254" s="129"/>
      <c r="D5254" s="129"/>
      <c r="E5254" s="129"/>
      <c r="F5254" s="129"/>
      <c r="I5254" s="129"/>
      <c r="J5254" s="129"/>
      <c r="K5254" s="129"/>
      <c r="L5254" s="129"/>
    </row>
    <row r="5255" ht="14.25" spans="3:12">
      <c r="C5255" s="129"/>
      <c r="D5255" s="129"/>
      <c r="E5255" s="129"/>
      <c r="F5255" s="129"/>
      <c r="I5255" s="129"/>
      <c r="J5255" s="129"/>
      <c r="K5255" s="129"/>
      <c r="L5255" s="129"/>
    </row>
    <row r="5256" ht="14.25" spans="3:12">
      <c r="C5256" s="129"/>
      <c r="D5256" s="129"/>
      <c r="E5256" s="129"/>
      <c r="F5256" s="129"/>
      <c r="I5256" s="129"/>
      <c r="J5256" s="129"/>
      <c r="K5256" s="129"/>
      <c r="L5256" s="129"/>
    </row>
    <row r="5257" ht="14.25" spans="3:12">
      <c r="C5257" s="129"/>
      <c r="D5257" s="129"/>
      <c r="E5257" s="129"/>
      <c r="F5257" s="129"/>
      <c r="I5257" s="129"/>
      <c r="J5257" s="129"/>
      <c r="K5257" s="129"/>
      <c r="L5257" s="129"/>
    </row>
    <row r="5258" ht="14.25" spans="3:12">
      <c r="C5258" s="129"/>
      <c r="D5258" s="129"/>
      <c r="E5258" s="129"/>
      <c r="F5258" s="129"/>
      <c r="I5258" s="129"/>
      <c r="J5258" s="129"/>
      <c r="K5258" s="129"/>
      <c r="L5258" s="129"/>
    </row>
    <row r="5259" ht="14.25" spans="3:12">
      <c r="C5259" s="129"/>
      <c r="D5259" s="129"/>
      <c r="E5259" s="129"/>
      <c r="F5259" s="129"/>
      <c r="I5259" s="129"/>
      <c r="J5259" s="129"/>
      <c r="K5259" s="129"/>
      <c r="L5259" s="129"/>
    </row>
    <row r="5260" ht="14.25" spans="3:12">
      <c r="C5260" s="129"/>
      <c r="D5260" s="129"/>
      <c r="E5260" s="129"/>
      <c r="F5260" s="129"/>
      <c r="I5260" s="129"/>
      <c r="J5260" s="129"/>
      <c r="K5260" s="129"/>
      <c r="L5260" s="129"/>
    </row>
    <row r="5261" ht="14.25" spans="3:12">
      <c r="C5261" s="129"/>
      <c r="D5261" s="129"/>
      <c r="E5261" s="129"/>
      <c r="F5261" s="129"/>
      <c r="I5261" s="129"/>
      <c r="J5261" s="129"/>
      <c r="K5261" s="129"/>
      <c r="L5261" s="129"/>
    </row>
    <row r="5262" ht="14.25" spans="3:12">
      <c r="C5262" s="129"/>
      <c r="D5262" s="129"/>
      <c r="E5262" s="129"/>
      <c r="F5262" s="129"/>
      <c r="I5262" s="129"/>
      <c r="J5262" s="129"/>
      <c r="K5262" s="129"/>
      <c r="L5262" s="129"/>
    </row>
    <row r="5263" ht="14.25" spans="3:12">
      <c r="C5263" s="129"/>
      <c r="D5263" s="129"/>
      <c r="E5263" s="129"/>
      <c r="F5263" s="129"/>
      <c r="I5263" s="129"/>
      <c r="J5263" s="129"/>
      <c r="K5263" s="129"/>
      <c r="L5263" s="129"/>
    </row>
    <row r="5264" ht="14.25" spans="3:12">
      <c r="C5264" s="129"/>
      <c r="D5264" s="129"/>
      <c r="E5264" s="129"/>
      <c r="F5264" s="129"/>
      <c r="I5264" s="129"/>
      <c r="J5264" s="129"/>
      <c r="K5264" s="129"/>
      <c r="L5264" s="129"/>
    </row>
    <row r="5265" ht="14.25" spans="3:12">
      <c r="C5265" s="129"/>
      <c r="D5265" s="129"/>
      <c r="E5265" s="129"/>
      <c r="F5265" s="129"/>
      <c r="I5265" s="129"/>
      <c r="J5265" s="129"/>
      <c r="K5265" s="129"/>
      <c r="L5265" s="129"/>
    </row>
    <row r="5266" ht="14.25" spans="3:12">
      <c r="C5266" s="129"/>
      <c r="D5266" s="129"/>
      <c r="E5266" s="129"/>
      <c r="F5266" s="129"/>
      <c r="I5266" s="129"/>
      <c r="J5266" s="129"/>
      <c r="K5266" s="129"/>
      <c r="L5266" s="129"/>
    </row>
    <row r="5267" ht="14.25" spans="3:12">
      <c r="C5267" s="129"/>
      <c r="D5267" s="129"/>
      <c r="E5267" s="129"/>
      <c r="F5267" s="129"/>
      <c r="I5267" s="129"/>
      <c r="J5267" s="129"/>
      <c r="K5267" s="129"/>
      <c r="L5267" s="129"/>
    </row>
    <row r="5268" ht="14.25" spans="3:12">
      <c r="C5268" s="129"/>
      <c r="D5268" s="129"/>
      <c r="E5268" s="129"/>
      <c r="F5268" s="129"/>
      <c r="I5268" s="129"/>
      <c r="J5268" s="129"/>
      <c r="K5268" s="129"/>
      <c r="L5268" s="129"/>
    </row>
    <row r="5269" ht="14.25" spans="3:12">
      <c r="C5269" s="129"/>
      <c r="D5269" s="129"/>
      <c r="E5269" s="129"/>
      <c r="F5269" s="129"/>
      <c r="I5269" s="129"/>
      <c r="J5269" s="129"/>
      <c r="K5269" s="129"/>
      <c r="L5269" s="129"/>
    </row>
    <row r="5270" ht="14.25" spans="3:12">
      <c r="C5270" s="129"/>
      <c r="D5270" s="129"/>
      <c r="E5270" s="129"/>
      <c r="F5270" s="129"/>
      <c r="I5270" s="129"/>
      <c r="J5270" s="129"/>
      <c r="K5270" s="129"/>
      <c r="L5270" s="129"/>
    </row>
    <row r="5271" ht="14.25" spans="3:12">
      <c r="C5271" s="129"/>
      <c r="D5271" s="129"/>
      <c r="E5271" s="129"/>
      <c r="F5271" s="129"/>
      <c r="I5271" s="129"/>
      <c r="J5271" s="129"/>
      <c r="K5271" s="129"/>
      <c r="L5271" s="129"/>
    </row>
    <row r="5272" ht="14.25" spans="3:12">
      <c r="C5272" s="129"/>
      <c r="D5272" s="129"/>
      <c r="E5272" s="129"/>
      <c r="F5272" s="129"/>
      <c r="I5272" s="129"/>
      <c r="J5272" s="129"/>
      <c r="K5272" s="129"/>
      <c r="L5272" s="129"/>
    </row>
    <row r="5273" ht="14.25" spans="3:12">
      <c r="C5273" s="129"/>
      <c r="D5273" s="129"/>
      <c r="E5273" s="129"/>
      <c r="F5273" s="129"/>
      <c r="I5273" s="129"/>
      <c r="J5273" s="129"/>
      <c r="K5273" s="129"/>
      <c r="L5273" s="129"/>
    </row>
    <row r="5274" ht="14.25" spans="3:12">
      <c r="C5274" s="129"/>
      <c r="D5274" s="129"/>
      <c r="E5274" s="129"/>
      <c r="F5274" s="129"/>
      <c r="I5274" s="129"/>
      <c r="J5274" s="129"/>
      <c r="K5274" s="129"/>
      <c r="L5274" s="129"/>
    </row>
    <row r="5275" ht="14.25" spans="3:12">
      <c r="C5275" s="129"/>
      <c r="D5275" s="129"/>
      <c r="E5275" s="129"/>
      <c r="F5275" s="129"/>
      <c r="I5275" s="129"/>
      <c r="J5275" s="129"/>
      <c r="K5275" s="129"/>
      <c r="L5275" s="129"/>
    </row>
    <row r="5276" ht="14.25" spans="3:12">
      <c r="C5276" s="129"/>
      <c r="D5276" s="129"/>
      <c r="E5276" s="129"/>
      <c r="F5276" s="129"/>
      <c r="I5276" s="129"/>
      <c r="J5276" s="129"/>
      <c r="K5276" s="129"/>
      <c r="L5276" s="129"/>
    </row>
    <row r="5277" ht="14.25" spans="3:12">
      <c r="C5277" s="129"/>
      <c r="D5277" s="129"/>
      <c r="E5277" s="129"/>
      <c r="F5277" s="129"/>
      <c r="I5277" s="129"/>
      <c r="J5277" s="129"/>
      <c r="K5277" s="129"/>
      <c r="L5277" s="129"/>
    </row>
    <row r="5278" ht="14.25" spans="3:12">
      <c r="C5278" s="129"/>
      <c r="D5278" s="129"/>
      <c r="E5278" s="129"/>
      <c r="F5278" s="129"/>
      <c r="I5278" s="129"/>
      <c r="J5278" s="129"/>
      <c r="K5278" s="129"/>
      <c r="L5278" s="129"/>
    </row>
    <row r="5279" ht="14.25" spans="3:12">
      <c r="C5279" s="129"/>
      <c r="D5279" s="129"/>
      <c r="E5279" s="129"/>
      <c r="F5279" s="129"/>
      <c r="I5279" s="129"/>
      <c r="J5279" s="129"/>
      <c r="K5279" s="129"/>
      <c r="L5279" s="129"/>
    </row>
    <row r="5280" ht="14.25" spans="3:12">
      <c r="C5280" s="129"/>
      <c r="D5280" s="129"/>
      <c r="E5280" s="129"/>
      <c r="F5280" s="129"/>
      <c r="I5280" s="129"/>
      <c r="J5280" s="129"/>
      <c r="K5280" s="129"/>
      <c r="L5280" s="129"/>
    </row>
    <row r="5281" ht="14.25" spans="3:12">
      <c r="C5281" s="129"/>
      <c r="D5281" s="129"/>
      <c r="E5281" s="129"/>
      <c r="F5281" s="129"/>
      <c r="I5281" s="129"/>
      <c r="J5281" s="129"/>
      <c r="K5281" s="129"/>
      <c r="L5281" s="129"/>
    </row>
    <row r="5282" ht="14.25" spans="3:12">
      <c r="C5282" s="129"/>
      <c r="D5282" s="129"/>
      <c r="E5282" s="129"/>
      <c r="F5282" s="129"/>
      <c r="I5282" s="129"/>
      <c r="J5282" s="129"/>
      <c r="K5282" s="129"/>
      <c r="L5282" s="129"/>
    </row>
    <row r="5283" ht="14.25" spans="3:12">
      <c r="C5283" s="129"/>
      <c r="D5283" s="129"/>
      <c r="E5283" s="129"/>
      <c r="F5283" s="129"/>
      <c r="I5283" s="129"/>
      <c r="J5283" s="129"/>
      <c r="K5283" s="129"/>
      <c r="L5283" s="129"/>
    </row>
    <row r="5284" ht="14.25" spans="3:12">
      <c r="C5284" s="129"/>
      <c r="D5284" s="129"/>
      <c r="E5284" s="129"/>
      <c r="F5284" s="129"/>
      <c r="I5284" s="129"/>
      <c r="J5284" s="129"/>
      <c r="K5284" s="129"/>
      <c r="L5284" s="129"/>
    </row>
    <row r="5285" ht="14.25" spans="3:12">
      <c r="C5285" s="129"/>
      <c r="D5285" s="129"/>
      <c r="E5285" s="129"/>
      <c r="F5285" s="129"/>
      <c r="I5285" s="129"/>
      <c r="J5285" s="129"/>
      <c r="K5285" s="129"/>
      <c r="L5285" s="129"/>
    </row>
    <row r="5286" ht="14.25" spans="3:12">
      <c r="C5286" s="129"/>
      <c r="D5286" s="129"/>
      <c r="E5286" s="129"/>
      <c r="F5286" s="129"/>
      <c r="I5286" s="129"/>
      <c r="J5286" s="129"/>
      <c r="K5286" s="129"/>
      <c r="L5286" s="129"/>
    </row>
    <row r="5287" ht="14.25" spans="3:12">
      <c r="C5287" s="129"/>
      <c r="D5287" s="129"/>
      <c r="E5287" s="129"/>
      <c r="F5287" s="129"/>
      <c r="I5287" s="129"/>
      <c r="J5287" s="129"/>
      <c r="K5287" s="129"/>
      <c r="L5287" s="129"/>
    </row>
    <row r="5288" ht="14.25" spans="3:12">
      <c r="C5288" s="129"/>
      <c r="D5288" s="129"/>
      <c r="E5288" s="129"/>
      <c r="F5288" s="129"/>
      <c r="I5288" s="129"/>
      <c r="J5288" s="129"/>
      <c r="K5288" s="129"/>
      <c r="L5288" s="129"/>
    </row>
    <row r="5289" ht="14.25" spans="3:12">
      <c r="C5289" s="129"/>
      <c r="D5289" s="129"/>
      <c r="E5289" s="129"/>
      <c r="F5289" s="129"/>
      <c r="I5289" s="129"/>
      <c r="J5289" s="129"/>
      <c r="K5289" s="129"/>
      <c r="L5289" s="129"/>
    </row>
    <row r="5290" ht="14.25" spans="3:12">
      <c r="C5290" s="129"/>
      <c r="D5290" s="129"/>
      <c r="E5290" s="129"/>
      <c r="F5290" s="129"/>
      <c r="I5290" s="129"/>
      <c r="J5290" s="129"/>
      <c r="K5290" s="129"/>
      <c r="L5290" s="129"/>
    </row>
    <row r="5291" ht="14.25" spans="3:12">
      <c r="C5291" s="129"/>
      <c r="D5291" s="129"/>
      <c r="E5291" s="129"/>
      <c r="F5291" s="129"/>
      <c r="I5291" s="129"/>
      <c r="J5291" s="129"/>
      <c r="K5291" s="129"/>
      <c r="L5291" s="129"/>
    </row>
    <row r="5292" ht="14.25" spans="3:12">
      <c r="C5292" s="129"/>
      <c r="D5292" s="129"/>
      <c r="E5292" s="129"/>
      <c r="F5292" s="129"/>
      <c r="I5292" s="129"/>
      <c r="J5292" s="129"/>
      <c r="K5292" s="129"/>
      <c r="L5292" s="129"/>
    </row>
    <row r="5293" ht="14.25" spans="3:12">
      <c r="C5293" s="129"/>
      <c r="D5293" s="129"/>
      <c r="E5293" s="129"/>
      <c r="F5293" s="129"/>
      <c r="I5293" s="129"/>
      <c r="J5293" s="129"/>
      <c r="K5293" s="129"/>
      <c r="L5293" s="129"/>
    </row>
    <row r="5294" ht="14.25" spans="3:12">
      <c r="C5294" s="129"/>
      <c r="D5294" s="129"/>
      <c r="E5294" s="129"/>
      <c r="F5294" s="129"/>
      <c r="I5294" s="129"/>
      <c r="J5294" s="129"/>
      <c r="K5294" s="129"/>
      <c r="L5294" s="129"/>
    </row>
    <row r="5295" ht="14.25" spans="3:12">
      <c r="C5295" s="129"/>
      <c r="D5295" s="129"/>
      <c r="E5295" s="129"/>
      <c r="F5295" s="129"/>
      <c r="I5295" s="129"/>
      <c r="J5295" s="129"/>
      <c r="K5295" s="129"/>
      <c r="L5295" s="129"/>
    </row>
    <row r="5296" ht="14.25" spans="3:12">
      <c r="C5296" s="129"/>
      <c r="D5296" s="129"/>
      <c r="E5296" s="129"/>
      <c r="F5296" s="129"/>
      <c r="I5296" s="129"/>
      <c r="J5296" s="129"/>
      <c r="K5296" s="129"/>
      <c r="L5296" s="129"/>
    </row>
    <row r="5297" ht="14.25" spans="3:12">
      <c r="C5297" s="129"/>
      <c r="D5297" s="129"/>
      <c r="E5297" s="129"/>
      <c r="F5297" s="129"/>
      <c r="I5297" s="129"/>
      <c r="J5297" s="129"/>
      <c r="K5297" s="129"/>
      <c r="L5297" s="129"/>
    </row>
    <row r="5298" ht="14.25" spans="3:12">
      <c r="C5298" s="129"/>
      <c r="D5298" s="129"/>
      <c r="E5298" s="129"/>
      <c r="F5298" s="129"/>
      <c r="I5298" s="129"/>
      <c r="J5298" s="129"/>
      <c r="K5298" s="129"/>
      <c r="L5298" s="129"/>
    </row>
    <row r="5299" ht="14.25" spans="3:12">
      <c r="C5299" s="129"/>
      <c r="D5299" s="129"/>
      <c r="E5299" s="129"/>
      <c r="F5299" s="129"/>
      <c r="I5299" s="129"/>
      <c r="J5299" s="129"/>
      <c r="K5299" s="129"/>
      <c r="L5299" s="129"/>
    </row>
    <row r="5300" ht="14.25" spans="3:12">
      <c r="C5300" s="129"/>
      <c r="D5300" s="129"/>
      <c r="E5300" s="129"/>
      <c r="F5300" s="129"/>
      <c r="I5300" s="129"/>
      <c r="J5300" s="129"/>
      <c r="K5300" s="129"/>
      <c r="L5300" s="129"/>
    </row>
    <row r="5301" ht="14.25" spans="3:12">
      <c r="C5301" s="129"/>
      <c r="D5301" s="129"/>
      <c r="E5301" s="129"/>
      <c r="F5301" s="129"/>
      <c r="I5301" s="129"/>
      <c r="J5301" s="129"/>
      <c r="K5301" s="129"/>
      <c r="L5301" s="129"/>
    </row>
    <row r="5302" ht="14.25" spans="3:12">
      <c r="C5302" s="129"/>
      <c r="D5302" s="129"/>
      <c r="E5302" s="129"/>
      <c r="F5302" s="129"/>
      <c r="I5302" s="129"/>
      <c r="J5302" s="129"/>
      <c r="K5302" s="129"/>
      <c r="L5302" s="129"/>
    </row>
    <row r="5303" ht="14.25" spans="3:12">
      <c r="C5303" s="129"/>
      <c r="D5303" s="129"/>
      <c r="E5303" s="129"/>
      <c r="F5303" s="129"/>
      <c r="I5303" s="129"/>
      <c r="J5303" s="129"/>
      <c r="K5303" s="129"/>
      <c r="L5303" s="129"/>
    </row>
    <row r="5304" ht="14.25" spans="3:12">
      <c r="C5304" s="129"/>
      <c r="D5304" s="129"/>
      <c r="E5304" s="129"/>
      <c r="F5304" s="129"/>
      <c r="I5304" s="129"/>
      <c r="J5304" s="129"/>
      <c r="K5304" s="129"/>
      <c r="L5304" s="129"/>
    </row>
    <row r="5305" ht="14.25" spans="3:12">
      <c r="C5305" s="129"/>
      <c r="D5305" s="129"/>
      <c r="E5305" s="129"/>
      <c r="F5305" s="129"/>
      <c r="I5305" s="129"/>
      <c r="J5305" s="129"/>
      <c r="K5305" s="129"/>
      <c r="L5305" s="129"/>
    </row>
    <row r="5306" ht="14.25" spans="3:12">
      <c r="C5306" s="129"/>
      <c r="D5306" s="129"/>
      <c r="E5306" s="129"/>
      <c r="F5306" s="129"/>
      <c r="I5306" s="129"/>
      <c r="J5306" s="129"/>
      <c r="K5306" s="129"/>
      <c r="L5306" s="129"/>
    </row>
    <row r="5307" ht="14.25" spans="3:12">
      <c r="C5307" s="129"/>
      <c r="D5307" s="129"/>
      <c r="E5307" s="129"/>
      <c r="F5307" s="129"/>
      <c r="I5307" s="129"/>
      <c r="J5307" s="129"/>
      <c r="K5307" s="129"/>
      <c r="L5307" s="129"/>
    </row>
    <row r="5308" ht="14.25" spans="3:12">
      <c r="C5308" s="129"/>
      <c r="D5308" s="129"/>
      <c r="E5308" s="129"/>
      <c r="F5308" s="129"/>
      <c r="I5308" s="129"/>
      <c r="J5308" s="129"/>
      <c r="K5308" s="129"/>
      <c r="L5308" s="129"/>
    </row>
    <row r="5309" ht="14.25" spans="3:12">
      <c r="C5309" s="129"/>
      <c r="D5309" s="129"/>
      <c r="E5309" s="129"/>
      <c r="F5309" s="129"/>
      <c r="I5309" s="129"/>
      <c r="J5309" s="129"/>
      <c r="K5309" s="129"/>
      <c r="L5309" s="129"/>
    </row>
    <row r="5310" ht="14.25" spans="3:12">
      <c r="C5310" s="129"/>
      <c r="D5310" s="129"/>
      <c r="E5310" s="129"/>
      <c r="F5310" s="129"/>
      <c r="I5310" s="129"/>
      <c r="J5310" s="129"/>
      <c r="K5310" s="129"/>
      <c r="L5310" s="129"/>
    </row>
    <row r="5311" ht="14.25" spans="3:12">
      <c r="C5311" s="129"/>
      <c r="D5311" s="129"/>
      <c r="E5311" s="129"/>
      <c r="F5311" s="129"/>
      <c r="I5311" s="129"/>
      <c r="J5311" s="129"/>
      <c r="K5311" s="129"/>
      <c r="L5311" s="129"/>
    </row>
    <row r="5312" ht="14.25" spans="3:12">
      <c r="C5312" s="129"/>
      <c r="D5312" s="129"/>
      <c r="E5312" s="129"/>
      <c r="F5312" s="129"/>
      <c r="I5312" s="129"/>
      <c r="J5312" s="129"/>
      <c r="K5312" s="129"/>
      <c r="L5312" s="129"/>
    </row>
    <row r="5313" ht="14.25" spans="3:12">
      <c r="C5313" s="129"/>
      <c r="D5313" s="129"/>
      <c r="E5313" s="129"/>
      <c r="F5313" s="129"/>
      <c r="I5313" s="129"/>
      <c r="J5313" s="129"/>
      <c r="K5313" s="129"/>
      <c r="L5313" s="129"/>
    </row>
    <row r="5314" ht="14.25" spans="3:12">
      <c r="C5314" s="129"/>
      <c r="D5314" s="129"/>
      <c r="E5314" s="129"/>
      <c r="F5314" s="129"/>
      <c r="I5314" s="129"/>
      <c r="J5314" s="129"/>
      <c r="K5314" s="129"/>
      <c r="L5314" s="129"/>
    </row>
    <row r="5315" ht="14.25" spans="3:12">
      <c r="C5315" s="129"/>
      <c r="D5315" s="129"/>
      <c r="E5315" s="129"/>
      <c r="F5315" s="129"/>
      <c r="I5315" s="129"/>
      <c r="J5315" s="129"/>
      <c r="K5315" s="129"/>
      <c r="L5315" s="129"/>
    </row>
    <row r="5316" ht="14.25" spans="3:12">
      <c r="C5316" s="129"/>
      <c r="D5316" s="129"/>
      <c r="E5316" s="129"/>
      <c r="F5316" s="129"/>
      <c r="I5316" s="129"/>
      <c r="J5316" s="129"/>
      <c r="K5316" s="129"/>
      <c r="L5316" s="129"/>
    </row>
    <row r="5317" ht="14.25" spans="3:12">
      <c r="C5317" s="129"/>
      <c r="D5317" s="129"/>
      <c r="E5317" s="129"/>
      <c r="F5317" s="129"/>
      <c r="I5317" s="129"/>
      <c r="J5317" s="129"/>
      <c r="K5317" s="129"/>
      <c r="L5317" s="129"/>
    </row>
    <row r="5318" ht="14.25" spans="3:12">
      <c r="C5318" s="129"/>
      <c r="D5318" s="129"/>
      <c r="E5318" s="129"/>
      <c r="F5318" s="129"/>
      <c r="I5318" s="129"/>
      <c r="J5318" s="129"/>
      <c r="K5318" s="129"/>
      <c r="L5318" s="129"/>
    </row>
    <row r="5319" ht="14.25" spans="3:12">
      <c r="C5319" s="129"/>
      <c r="D5319" s="129"/>
      <c r="E5319" s="129"/>
      <c r="F5319" s="129"/>
      <c r="I5319" s="129"/>
      <c r="J5319" s="129"/>
      <c r="K5319" s="129"/>
      <c r="L5319" s="129"/>
    </row>
    <row r="5320" ht="14.25" spans="3:12">
      <c r="C5320" s="129"/>
      <c r="D5320" s="129"/>
      <c r="E5320" s="129"/>
      <c r="F5320" s="129"/>
      <c r="I5320" s="129"/>
      <c r="J5320" s="129"/>
      <c r="K5320" s="129"/>
      <c r="L5320" s="129"/>
    </row>
    <row r="5321" ht="14.25" spans="3:12">
      <c r="C5321" s="129"/>
      <c r="D5321" s="129"/>
      <c r="E5321" s="129"/>
      <c r="F5321" s="129"/>
      <c r="I5321" s="129"/>
      <c r="J5321" s="129"/>
      <c r="K5321" s="129"/>
      <c r="L5321" s="129"/>
    </row>
    <row r="5322" ht="14.25" spans="3:12">
      <c r="C5322" s="129"/>
      <c r="D5322" s="129"/>
      <c r="E5322" s="129"/>
      <c r="F5322" s="129"/>
      <c r="I5322" s="129"/>
      <c r="J5322" s="129"/>
      <c r="K5322" s="129"/>
      <c r="L5322" s="129"/>
    </row>
    <row r="5323" ht="14.25" spans="3:12">
      <c r="C5323" s="129"/>
      <c r="D5323" s="129"/>
      <c r="E5323" s="129"/>
      <c r="F5323" s="129"/>
      <c r="I5323" s="129"/>
      <c r="J5323" s="129"/>
      <c r="K5323" s="129"/>
      <c r="L5323" s="129"/>
    </row>
    <row r="5324" ht="14.25" spans="3:12">
      <c r="C5324" s="129"/>
      <c r="D5324" s="129"/>
      <c r="E5324" s="129"/>
      <c r="F5324" s="129"/>
      <c r="I5324" s="129"/>
      <c r="J5324" s="129"/>
      <c r="K5324" s="129"/>
      <c r="L5324" s="129"/>
    </row>
    <row r="5325" ht="14.25" spans="3:12">
      <c r="C5325" s="129"/>
      <c r="D5325" s="129"/>
      <c r="E5325" s="129"/>
      <c r="F5325" s="129"/>
      <c r="I5325" s="129"/>
      <c r="J5325" s="129"/>
      <c r="K5325" s="129"/>
      <c r="L5325" s="129"/>
    </row>
    <row r="5326" ht="14.25" spans="3:12">
      <c r="C5326" s="129"/>
      <c r="D5326" s="129"/>
      <c r="E5326" s="129"/>
      <c r="F5326" s="129"/>
      <c r="I5326" s="129"/>
      <c r="J5326" s="129"/>
      <c r="K5326" s="129"/>
      <c r="L5326" s="129"/>
    </row>
    <row r="5327" ht="14.25" spans="3:12">
      <c r="C5327" s="129"/>
      <c r="D5327" s="129"/>
      <c r="E5327" s="129"/>
      <c r="F5327" s="129"/>
      <c r="I5327" s="129"/>
      <c r="J5327" s="129"/>
      <c r="K5327" s="129"/>
      <c r="L5327" s="129"/>
    </row>
    <row r="5328" ht="14.25" spans="3:12">
      <c r="C5328" s="129"/>
      <c r="D5328" s="129"/>
      <c r="E5328" s="129"/>
      <c r="F5328" s="129"/>
      <c r="I5328" s="129"/>
      <c r="J5328" s="129"/>
      <c r="K5328" s="129"/>
      <c r="L5328" s="129"/>
    </row>
    <row r="5329" ht="14.25" spans="3:12">
      <c r="C5329" s="129"/>
      <c r="D5329" s="129"/>
      <c r="E5329" s="129"/>
      <c r="F5329" s="129"/>
      <c r="I5329" s="129"/>
      <c r="J5329" s="129"/>
      <c r="K5329" s="129"/>
      <c r="L5329" s="129"/>
    </row>
    <row r="5330" ht="14.25" spans="3:12">
      <c r="C5330" s="129"/>
      <c r="D5330" s="129"/>
      <c r="E5330" s="129"/>
      <c r="F5330" s="129"/>
      <c r="I5330" s="129"/>
      <c r="J5330" s="129"/>
      <c r="K5330" s="129"/>
      <c r="L5330" s="129"/>
    </row>
    <row r="5331" ht="14.25" spans="3:12">
      <c r="C5331" s="129"/>
      <c r="D5331" s="129"/>
      <c r="E5331" s="129"/>
      <c r="F5331" s="129"/>
      <c r="I5331" s="129"/>
      <c r="J5331" s="129"/>
      <c r="K5331" s="129"/>
      <c r="L5331" s="129"/>
    </row>
    <row r="5332" ht="14.25" spans="3:12">
      <c r="C5332" s="129"/>
      <c r="D5332" s="129"/>
      <c r="E5332" s="129"/>
      <c r="F5332" s="129"/>
      <c r="I5332" s="129"/>
      <c r="J5332" s="129"/>
      <c r="K5332" s="129"/>
      <c r="L5332" s="129"/>
    </row>
    <row r="5333" ht="14.25" spans="3:12">
      <c r="C5333" s="129"/>
      <c r="D5333" s="129"/>
      <c r="E5333" s="129"/>
      <c r="F5333" s="129"/>
      <c r="I5333" s="129"/>
      <c r="J5333" s="129"/>
      <c r="K5333" s="129"/>
      <c r="L5333" s="129"/>
    </row>
    <row r="5334" ht="14.25" spans="3:12">
      <c r="C5334" s="129"/>
      <c r="D5334" s="129"/>
      <c r="E5334" s="129"/>
      <c r="F5334" s="129"/>
      <c r="I5334" s="129"/>
      <c r="J5334" s="129"/>
      <c r="K5334" s="129"/>
      <c r="L5334" s="129"/>
    </row>
    <row r="5335" ht="14.25" spans="3:12">
      <c r="C5335" s="129"/>
      <c r="D5335" s="129"/>
      <c r="E5335" s="129"/>
      <c r="F5335" s="129"/>
      <c r="I5335" s="129"/>
      <c r="J5335" s="129"/>
      <c r="K5335" s="129"/>
      <c r="L5335" s="129"/>
    </row>
    <row r="5336" ht="14.25" spans="3:12">
      <c r="C5336" s="129"/>
      <c r="D5336" s="129"/>
      <c r="E5336" s="129"/>
      <c r="F5336" s="129"/>
      <c r="I5336" s="129"/>
      <c r="J5336" s="129"/>
      <c r="K5336" s="129"/>
      <c r="L5336" s="129"/>
    </row>
    <row r="5337" ht="14.25" spans="3:12">
      <c r="C5337" s="129"/>
      <c r="D5337" s="129"/>
      <c r="E5337" s="129"/>
      <c r="F5337" s="129"/>
      <c r="I5337" s="129"/>
      <c r="J5337" s="129"/>
      <c r="K5337" s="129"/>
      <c r="L5337" s="129"/>
    </row>
    <row r="5338" ht="14.25" spans="3:12">
      <c r="C5338" s="129"/>
      <c r="D5338" s="129"/>
      <c r="E5338" s="129"/>
      <c r="F5338" s="129"/>
      <c r="I5338" s="129"/>
      <c r="J5338" s="129"/>
      <c r="K5338" s="129"/>
      <c r="L5338" s="129"/>
    </row>
    <row r="5339" ht="14.25" spans="3:12">
      <c r="C5339" s="129"/>
      <c r="D5339" s="129"/>
      <c r="E5339" s="129"/>
      <c r="F5339" s="129"/>
      <c r="I5339" s="129"/>
      <c r="J5339" s="129"/>
      <c r="K5339" s="129"/>
      <c r="L5339" s="129"/>
    </row>
    <row r="5340" ht="14.25" spans="3:12">
      <c r="C5340" s="129"/>
      <c r="D5340" s="129"/>
      <c r="E5340" s="129"/>
      <c r="F5340" s="129"/>
      <c r="I5340" s="129"/>
      <c r="J5340" s="129"/>
      <c r="K5340" s="129"/>
      <c r="L5340" s="129"/>
    </row>
    <row r="5341" ht="14.25" spans="3:12">
      <c r="C5341" s="129"/>
      <c r="D5341" s="129"/>
      <c r="E5341" s="129"/>
      <c r="F5341" s="129"/>
      <c r="I5341" s="129"/>
      <c r="J5341" s="129"/>
      <c r="K5341" s="129"/>
      <c r="L5341" s="129"/>
    </row>
    <row r="5342" ht="14.25" spans="3:12">
      <c r="C5342" s="129"/>
      <c r="D5342" s="129"/>
      <c r="E5342" s="129"/>
      <c r="F5342" s="129"/>
      <c r="I5342" s="129"/>
      <c r="J5342" s="129"/>
      <c r="K5342" s="129"/>
      <c r="L5342" s="129"/>
    </row>
    <row r="5343" ht="14.25" spans="3:12">
      <c r="C5343" s="129"/>
      <c r="D5343" s="129"/>
      <c r="E5343" s="129"/>
      <c r="F5343" s="129"/>
      <c r="I5343" s="129"/>
      <c r="J5343" s="129"/>
      <c r="K5343" s="129"/>
      <c r="L5343" s="129"/>
    </row>
    <row r="5344" ht="14.25" spans="3:12">
      <c r="C5344" s="129"/>
      <c r="D5344" s="129"/>
      <c r="E5344" s="129"/>
      <c r="F5344" s="129"/>
      <c r="I5344" s="129"/>
      <c r="J5344" s="129"/>
      <c r="K5344" s="129"/>
      <c r="L5344" s="129"/>
    </row>
    <row r="5345" ht="14.25" spans="3:12">
      <c r="C5345" s="129"/>
      <c r="D5345" s="129"/>
      <c r="E5345" s="129"/>
      <c r="F5345" s="129"/>
      <c r="I5345" s="129"/>
      <c r="J5345" s="129"/>
      <c r="K5345" s="129"/>
      <c r="L5345" s="129"/>
    </row>
    <row r="5346" ht="14.25" spans="3:12">
      <c r="C5346" s="129"/>
      <c r="D5346" s="129"/>
      <c r="E5346" s="129"/>
      <c r="F5346" s="129"/>
      <c r="I5346" s="129"/>
      <c r="J5346" s="129"/>
      <c r="K5346" s="129"/>
      <c r="L5346" s="129"/>
    </row>
    <row r="5347" ht="14.25" spans="3:12">
      <c r="C5347" s="129"/>
      <c r="D5347" s="129"/>
      <c r="E5347" s="129"/>
      <c r="F5347" s="129"/>
      <c r="I5347" s="129"/>
      <c r="J5347" s="129"/>
      <c r="K5347" s="129"/>
      <c r="L5347" s="129"/>
    </row>
    <row r="5348" ht="14.25" spans="3:12">
      <c r="C5348" s="129"/>
      <c r="D5348" s="129"/>
      <c r="E5348" s="129"/>
      <c r="F5348" s="129"/>
      <c r="I5348" s="129"/>
      <c r="J5348" s="129"/>
      <c r="K5348" s="129"/>
      <c r="L5348" s="129"/>
    </row>
    <row r="5349" ht="14.25" spans="3:12">
      <c r="C5349" s="129"/>
      <c r="D5349" s="129"/>
      <c r="E5349" s="129"/>
      <c r="F5349" s="129"/>
      <c r="I5349" s="129"/>
      <c r="J5349" s="129"/>
      <c r="K5349" s="129"/>
      <c r="L5349" s="129"/>
    </row>
    <row r="5350" ht="14.25" spans="3:12">
      <c r="C5350" s="129"/>
      <c r="D5350" s="129"/>
      <c r="E5350" s="129"/>
      <c r="F5350" s="129"/>
      <c r="I5350" s="129"/>
      <c r="J5350" s="129"/>
      <c r="K5350" s="129"/>
      <c r="L5350" s="129"/>
    </row>
    <row r="5351" ht="14.25" spans="3:12">
      <c r="C5351" s="129"/>
      <c r="D5351" s="129"/>
      <c r="E5351" s="129"/>
      <c r="F5351" s="129"/>
      <c r="I5351" s="129"/>
      <c r="J5351" s="129"/>
      <c r="K5351" s="129"/>
      <c r="L5351" s="129"/>
    </row>
    <row r="5352" ht="14.25" spans="3:12">
      <c r="C5352" s="129"/>
      <c r="D5352" s="129"/>
      <c r="E5352" s="129"/>
      <c r="F5352" s="129"/>
      <c r="I5352" s="129"/>
      <c r="J5352" s="129"/>
      <c r="K5352" s="129"/>
      <c r="L5352" s="129"/>
    </row>
    <row r="5353" ht="14.25" spans="3:12">
      <c r="C5353" s="129"/>
      <c r="D5353" s="129"/>
      <c r="E5353" s="129"/>
      <c r="F5353" s="129"/>
      <c r="I5353" s="129"/>
      <c r="J5353" s="129"/>
      <c r="K5353" s="129"/>
      <c r="L5353" s="129"/>
    </row>
    <row r="5354" ht="14.25" spans="3:12">
      <c r="C5354" s="129"/>
      <c r="D5354" s="129"/>
      <c r="E5354" s="129"/>
      <c r="F5354" s="129"/>
      <c r="I5354" s="129"/>
      <c r="J5354" s="129"/>
      <c r="K5354" s="129"/>
      <c r="L5354" s="129"/>
    </row>
    <row r="5355" ht="14.25" spans="3:12">
      <c r="C5355" s="129"/>
      <c r="D5355" s="129"/>
      <c r="E5355" s="129"/>
      <c r="F5355" s="129"/>
      <c r="I5355" s="129"/>
      <c r="J5355" s="129"/>
      <c r="K5355" s="129"/>
      <c r="L5355" s="129"/>
    </row>
    <row r="5356" ht="14.25" spans="3:12">
      <c r="C5356" s="129"/>
      <c r="D5356" s="129"/>
      <c r="E5356" s="129"/>
      <c r="F5356" s="129"/>
      <c r="I5356" s="129"/>
      <c r="J5356" s="129"/>
      <c r="K5356" s="129"/>
      <c r="L5356" s="129"/>
    </row>
    <row r="5357" ht="14.25" spans="3:12">
      <c r="C5357" s="129"/>
      <c r="D5357" s="129"/>
      <c r="E5357" s="129"/>
      <c r="F5357" s="129"/>
      <c r="I5357" s="129"/>
      <c r="J5357" s="129"/>
      <c r="K5357" s="129"/>
      <c r="L5357" s="129"/>
    </row>
    <row r="5358" ht="14.25" spans="3:12">
      <c r="C5358" s="129"/>
      <c r="D5358" s="129"/>
      <c r="E5358" s="129"/>
      <c r="F5358" s="129"/>
      <c r="I5358" s="129"/>
      <c r="J5358" s="129"/>
      <c r="K5358" s="129"/>
      <c r="L5358" s="129"/>
    </row>
    <row r="5359" ht="14.25" spans="3:12">
      <c r="C5359" s="129"/>
      <c r="D5359" s="129"/>
      <c r="E5359" s="129"/>
      <c r="F5359" s="129"/>
      <c r="I5359" s="129"/>
      <c r="J5359" s="129"/>
      <c r="K5359" s="129"/>
      <c r="L5359" s="129"/>
    </row>
    <row r="5360" ht="14.25" spans="3:12">
      <c r="C5360" s="129"/>
      <c r="D5360" s="129"/>
      <c r="E5360" s="129"/>
      <c r="F5360" s="129"/>
      <c r="I5360" s="129"/>
      <c r="J5360" s="129"/>
      <c r="K5360" s="129"/>
      <c r="L5360" s="129"/>
    </row>
    <row r="5361" ht="14.25" spans="3:12">
      <c r="C5361" s="129"/>
      <c r="D5361" s="129"/>
      <c r="E5361" s="129"/>
      <c r="F5361" s="129"/>
      <c r="I5361" s="129"/>
      <c r="J5361" s="129"/>
      <c r="K5361" s="129"/>
      <c r="L5361" s="129"/>
    </row>
    <row r="5362" ht="14.25" spans="3:12">
      <c r="C5362" s="129"/>
      <c r="D5362" s="129"/>
      <c r="E5362" s="129"/>
      <c r="F5362" s="129"/>
      <c r="I5362" s="129"/>
      <c r="J5362" s="129"/>
      <c r="K5362" s="129"/>
      <c r="L5362" s="129"/>
    </row>
    <row r="5363" ht="14.25" spans="3:12">
      <c r="C5363" s="129"/>
      <c r="D5363" s="129"/>
      <c r="E5363" s="129"/>
      <c r="F5363" s="129"/>
      <c r="I5363" s="129"/>
      <c r="J5363" s="129"/>
      <c r="K5363" s="129"/>
      <c r="L5363" s="129"/>
    </row>
    <row r="5364" ht="14.25" spans="3:12">
      <c r="C5364" s="129"/>
      <c r="D5364" s="129"/>
      <c r="E5364" s="129"/>
      <c r="F5364" s="129"/>
      <c r="I5364" s="129"/>
      <c r="J5364" s="129"/>
      <c r="K5364" s="129"/>
      <c r="L5364" s="129"/>
    </row>
    <row r="5365" ht="14.25" spans="3:12">
      <c r="C5365" s="129"/>
      <c r="D5365" s="129"/>
      <c r="E5365" s="129"/>
      <c r="F5365" s="129"/>
      <c r="I5365" s="129"/>
      <c r="J5365" s="129"/>
      <c r="K5365" s="129"/>
      <c r="L5365" s="129"/>
    </row>
    <row r="5366" ht="14.25" spans="3:12">
      <c r="C5366" s="129"/>
      <c r="D5366" s="129"/>
      <c r="E5366" s="129"/>
      <c r="F5366" s="129"/>
      <c r="I5366" s="129"/>
      <c r="J5366" s="129"/>
      <c r="K5366" s="129"/>
      <c r="L5366" s="129"/>
    </row>
    <row r="5367" ht="14.25" spans="3:12">
      <c r="C5367" s="129"/>
      <c r="D5367" s="129"/>
      <c r="E5367" s="129"/>
      <c r="F5367" s="129"/>
      <c r="I5367" s="129"/>
      <c r="J5367" s="129"/>
      <c r="K5367" s="129"/>
      <c r="L5367" s="129"/>
    </row>
    <row r="5368" ht="14.25" spans="3:12">
      <c r="C5368" s="129"/>
      <c r="D5368" s="129"/>
      <c r="E5368" s="129"/>
      <c r="F5368" s="129"/>
      <c r="I5368" s="129"/>
      <c r="J5368" s="129"/>
      <c r="K5368" s="129"/>
      <c r="L5368" s="129"/>
    </row>
    <row r="5369" ht="14.25" spans="3:12">
      <c r="C5369" s="129"/>
      <c r="D5369" s="129"/>
      <c r="E5369" s="129"/>
      <c r="F5369" s="129"/>
      <c r="I5369" s="129"/>
      <c r="J5369" s="129"/>
      <c r="K5369" s="129"/>
      <c r="L5369" s="129"/>
    </row>
    <row r="5370" ht="14.25" spans="3:12">
      <c r="C5370" s="129"/>
      <c r="D5370" s="129"/>
      <c r="E5370" s="129"/>
      <c r="F5370" s="129"/>
      <c r="I5370" s="129"/>
      <c r="J5370" s="129"/>
      <c r="K5370" s="129"/>
      <c r="L5370" s="129"/>
    </row>
    <row r="5371" ht="14.25" spans="3:12">
      <c r="C5371" s="129"/>
      <c r="D5371" s="129"/>
      <c r="E5371" s="129"/>
      <c r="F5371" s="129"/>
      <c r="I5371" s="129"/>
      <c r="J5371" s="129"/>
      <c r="K5371" s="129"/>
      <c r="L5371" s="129"/>
    </row>
    <row r="5372" ht="14.25" spans="3:12">
      <c r="C5372" s="129"/>
      <c r="D5372" s="129"/>
      <c r="E5372" s="129"/>
      <c r="F5372" s="129"/>
      <c r="I5372" s="129"/>
      <c r="J5372" s="129"/>
      <c r="K5372" s="129"/>
      <c r="L5372" s="129"/>
    </row>
    <row r="5373" ht="14.25" spans="3:12">
      <c r="C5373" s="129"/>
      <c r="D5373" s="129"/>
      <c r="E5373" s="129"/>
      <c r="F5373" s="129"/>
      <c r="I5373" s="129"/>
      <c r="J5373" s="129"/>
      <c r="K5373" s="129"/>
      <c r="L5373" s="129"/>
    </row>
    <row r="5374" ht="14.25" spans="3:12">
      <c r="C5374" s="129"/>
      <c r="D5374" s="129"/>
      <c r="E5374" s="129"/>
      <c r="F5374" s="129"/>
      <c r="I5374" s="129"/>
      <c r="J5374" s="129"/>
      <c r="K5374" s="129"/>
      <c r="L5374" s="129"/>
    </row>
    <row r="5375" ht="14.25" spans="3:12">
      <c r="C5375" s="129"/>
      <c r="D5375" s="129"/>
      <c r="E5375" s="129"/>
      <c r="F5375" s="129"/>
      <c r="I5375" s="129"/>
      <c r="J5375" s="129"/>
      <c r="K5375" s="129"/>
      <c r="L5375" s="129"/>
    </row>
    <row r="5376" ht="14.25" spans="3:12">
      <c r="C5376" s="129"/>
      <c r="D5376" s="129"/>
      <c r="E5376" s="129"/>
      <c r="F5376" s="129"/>
      <c r="I5376" s="129"/>
      <c r="J5376" s="129"/>
      <c r="K5376" s="129"/>
      <c r="L5376" s="129"/>
    </row>
    <row r="5377" ht="14.25" spans="3:12">
      <c r="C5377" s="129"/>
      <c r="D5377" s="129"/>
      <c r="E5377" s="129"/>
      <c r="F5377" s="129"/>
      <c r="I5377" s="129"/>
      <c r="J5377" s="129"/>
      <c r="K5377" s="129"/>
      <c r="L5377" s="129"/>
    </row>
    <row r="5378" ht="14.25" spans="3:12">
      <c r="C5378" s="129"/>
      <c r="D5378" s="129"/>
      <c r="E5378" s="129"/>
      <c r="F5378" s="129"/>
      <c r="I5378" s="129"/>
      <c r="J5378" s="129"/>
      <c r="K5378" s="129"/>
      <c r="L5378" s="129"/>
    </row>
    <row r="5379" ht="14.25" spans="3:12">
      <c r="C5379" s="129"/>
      <c r="D5379" s="129"/>
      <c r="E5379" s="129"/>
      <c r="F5379" s="129"/>
      <c r="I5379" s="129"/>
      <c r="J5379" s="129"/>
      <c r="K5379" s="129"/>
      <c r="L5379" s="129"/>
    </row>
    <row r="5380" ht="14.25" spans="3:12">
      <c r="C5380" s="129"/>
      <c r="D5380" s="129"/>
      <c r="E5380" s="129"/>
      <c r="F5380" s="129"/>
      <c r="I5380" s="129"/>
      <c r="J5380" s="129"/>
      <c r="K5380" s="129"/>
      <c r="L5380" s="129"/>
    </row>
    <row r="5381" ht="14.25" spans="3:12">
      <c r="C5381" s="129"/>
      <c r="D5381" s="129"/>
      <c r="E5381" s="129"/>
      <c r="F5381" s="129"/>
      <c r="I5381" s="129"/>
      <c r="J5381" s="129"/>
      <c r="K5381" s="129"/>
      <c r="L5381" s="129"/>
    </row>
    <row r="5382" ht="14.25" spans="3:12">
      <c r="C5382" s="129"/>
      <c r="D5382" s="129"/>
      <c r="E5382" s="129"/>
      <c r="F5382" s="129"/>
      <c r="I5382" s="129"/>
      <c r="J5382" s="129"/>
      <c r="K5382" s="129"/>
      <c r="L5382" s="129"/>
    </row>
    <row r="5383" ht="14.25" spans="3:12">
      <c r="C5383" s="129"/>
      <c r="D5383" s="129"/>
      <c r="E5383" s="129"/>
      <c r="F5383" s="129"/>
      <c r="I5383" s="129"/>
      <c r="J5383" s="129"/>
      <c r="K5383" s="129"/>
      <c r="L5383" s="129"/>
    </row>
    <row r="5384" ht="14.25" spans="3:12">
      <c r="C5384" s="129"/>
      <c r="D5384" s="129"/>
      <c r="E5384" s="129"/>
      <c r="F5384" s="129"/>
      <c r="I5384" s="129"/>
      <c r="J5384" s="129"/>
      <c r="K5384" s="129"/>
      <c r="L5384" s="129"/>
    </row>
    <row r="5385" ht="14.25" spans="3:12">
      <c r="C5385" s="129"/>
      <c r="D5385" s="129"/>
      <c r="E5385" s="129"/>
      <c r="F5385" s="129"/>
      <c r="I5385" s="129"/>
      <c r="J5385" s="129"/>
      <c r="K5385" s="129"/>
      <c r="L5385" s="129"/>
    </row>
    <row r="5386" ht="14.25" spans="3:12">
      <c r="C5386" s="129"/>
      <c r="D5386" s="129"/>
      <c r="E5386" s="129"/>
      <c r="F5386" s="129"/>
      <c r="I5386" s="129"/>
      <c r="J5386" s="129"/>
      <c r="K5386" s="129"/>
      <c r="L5386" s="129"/>
    </row>
    <row r="5387" ht="14.25" spans="3:12">
      <c r="C5387" s="129"/>
      <c r="D5387" s="129"/>
      <c r="E5387" s="129"/>
      <c r="F5387" s="129"/>
      <c r="I5387" s="129"/>
      <c r="J5387" s="129"/>
      <c r="K5387" s="129"/>
      <c r="L5387" s="129"/>
    </row>
    <row r="5388" ht="14.25" spans="3:12">
      <c r="C5388" s="129"/>
      <c r="D5388" s="129"/>
      <c r="E5388" s="129"/>
      <c r="F5388" s="129"/>
      <c r="I5388" s="129"/>
      <c r="J5388" s="129"/>
      <c r="K5388" s="129"/>
      <c r="L5388" s="129"/>
    </row>
    <row r="5389" ht="14.25" spans="3:12">
      <c r="C5389" s="129"/>
      <c r="D5389" s="129"/>
      <c r="E5389" s="129"/>
      <c r="F5389" s="129"/>
      <c r="I5389" s="129"/>
      <c r="J5389" s="129"/>
      <c r="K5389" s="129"/>
      <c r="L5389" s="129"/>
    </row>
    <row r="5390" ht="14.25" spans="3:12">
      <c r="C5390" s="129"/>
      <c r="D5390" s="129"/>
      <c r="E5390" s="129"/>
      <c r="F5390" s="129"/>
      <c r="I5390" s="129"/>
      <c r="J5390" s="129"/>
      <c r="K5390" s="129"/>
      <c r="L5390" s="129"/>
    </row>
    <row r="5391" ht="14.25" spans="3:12">
      <c r="C5391" s="129"/>
      <c r="D5391" s="129"/>
      <c r="E5391" s="129"/>
      <c r="F5391" s="129"/>
      <c r="I5391" s="129"/>
      <c r="J5391" s="129"/>
      <c r="K5391" s="129"/>
      <c r="L5391" s="129"/>
    </row>
    <row r="5392" ht="14.25" spans="3:12">
      <c r="C5392" s="129"/>
      <c r="D5392" s="129"/>
      <c r="E5392" s="129"/>
      <c r="F5392" s="129"/>
      <c r="I5392" s="129"/>
      <c r="J5392" s="129"/>
      <c r="K5392" s="129"/>
      <c r="L5392" s="129"/>
    </row>
    <row r="5393" ht="14.25" spans="3:12">
      <c r="C5393" s="129"/>
      <c r="D5393" s="129"/>
      <c r="E5393" s="129"/>
      <c r="F5393" s="129"/>
      <c r="I5393" s="129"/>
      <c r="J5393" s="129"/>
      <c r="K5393" s="129"/>
      <c r="L5393" s="129"/>
    </row>
    <row r="5394" ht="14.25" spans="3:12">
      <c r="C5394" s="129"/>
      <c r="D5394" s="129"/>
      <c r="E5394" s="129"/>
      <c r="F5394" s="129"/>
      <c r="I5394" s="129"/>
      <c r="J5394" s="129"/>
      <c r="K5394" s="129"/>
      <c r="L5394" s="129"/>
    </row>
    <row r="5395" ht="14.25" spans="3:12">
      <c r="C5395" s="129"/>
      <c r="D5395" s="129"/>
      <c r="E5395" s="129"/>
      <c r="F5395" s="129"/>
      <c r="I5395" s="129"/>
      <c r="J5395" s="129"/>
      <c r="K5395" s="129"/>
      <c r="L5395" s="129"/>
    </row>
    <row r="5396" ht="14.25" spans="3:12">
      <c r="C5396" s="129"/>
      <c r="D5396" s="129"/>
      <c r="E5396" s="129"/>
      <c r="F5396" s="129"/>
      <c r="I5396" s="129"/>
      <c r="J5396" s="129"/>
      <c r="K5396" s="129"/>
      <c r="L5396" s="129"/>
    </row>
    <row r="5397" ht="14.25" spans="3:12">
      <c r="C5397" s="129"/>
      <c r="D5397" s="129"/>
      <c r="E5397" s="129"/>
      <c r="F5397" s="129"/>
      <c r="I5397" s="129"/>
      <c r="J5397" s="129"/>
      <c r="K5397" s="129"/>
      <c r="L5397" s="129"/>
    </row>
    <row r="5398" ht="14.25" spans="3:12">
      <c r="C5398" s="129"/>
      <c r="D5398" s="129"/>
      <c r="E5398" s="129"/>
      <c r="F5398" s="129"/>
      <c r="I5398" s="129"/>
      <c r="J5398" s="129"/>
      <c r="K5398" s="129"/>
      <c r="L5398" s="129"/>
    </row>
    <row r="5399" ht="14.25" spans="3:12">
      <c r="C5399" s="129"/>
      <c r="D5399" s="129"/>
      <c r="E5399" s="129"/>
      <c r="F5399" s="129"/>
      <c r="I5399" s="129"/>
      <c r="J5399" s="129"/>
      <c r="K5399" s="129"/>
      <c r="L5399" s="129"/>
    </row>
    <row r="5400" ht="14.25" spans="3:12">
      <c r="C5400" s="129"/>
      <c r="D5400" s="129"/>
      <c r="E5400" s="129"/>
      <c r="F5400" s="129"/>
      <c r="I5400" s="129"/>
      <c r="J5400" s="129"/>
      <c r="K5400" s="129"/>
      <c r="L5400" s="129"/>
    </row>
    <row r="5401" ht="14.25" spans="3:12">
      <c r="C5401" s="129"/>
      <c r="D5401" s="129"/>
      <c r="E5401" s="129"/>
      <c r="F5401" s="129"/>
      <c r="I5401" s="129"/>
      <c r="J5401" s="129"/>
      <c r="K5401" s="129"/>
      <c r="L5401" s="129"/>
    </row>
    <row r="5402" ht="14.25" spans="3:12">
      <c r="C5402" s="129"/>
      <c r="D5402" s="129"/>
      <c r="E5402" s="129"/>
      <c r="F5402" s="129"/>
      <c r="I5402" s="129"/>
      <c r="J5402" s="129"/>
      <c r="K5402" s="129"/>
      <c r="L5402" s="129"/>
    </row>
    <row r="5403" ht="14.25" spans="3:12">
      <c r="C5403" s="129"/>
      <c r="D5403" s="129"/>
      <c r="E5403" s="129"/>
      <c r="F5403" s="129"/>
      <c r="I5403" s="129"/>
      <c r="J5403" s="129"/>
      <c r="K5403" s="129"/>
      <c r="L5403" s="129"/>
    </row>
    <row r="5404" ht="14.25" spans="3:12">
      <c r="C5404" s="129"/>
      <c r="D5404" s="129"/>
      <c r="E5404" s="129"/>
      <c r="F5404" s="129"/>
      <c r="I5404" s="129"/>
      <c r="J5404" s="129"/>
      <c r="K5404" s="129"/>
      <c r="L5404" s="129"/>
    </row>
    <row r="5405" ht="14.25" spans="3:12">
      <c r="C5405" s="129"/>
      <c r="D5405" s="129"/>
      <c r="E5405" s="129"/>
      <c r="F5405" s="129"/>
      <c r="I5405" s="129"/>
      <c r="J5405" s="129"/>
      <c r="K5405" s="129"/>
      <c r="L5405" s="129"/>
    </row>
    <row r="5406" ht="14.25" spans="3:12">
      <c r="C5406" s="129"/>
      <c r="D5406" s="129"/>
      <c r="E5406" s="129"/>
      <c r="F5406" s="129"/>
      <c r="I5406" s="129"/>
      <c r="J5406" s="129"/>
      <c r="K5406" s="129"/>
      <c r="L5406" s="129"/>
    </row>
    <row r="5407" ht="14.25" spans="3:12">
      <c r="C5407" s="129"/>
      <c r="D5407" s="129"/>
      <c r="E5407" s="129"/>
      <c r="F5407" s="129"/>
      <c r="I5407" s="129"/>
      <c r="J5407" s="129"/>
      <c r="K5407" s="129"/>
      <c r="L5407" s="129"/>
    </row>
    <row r="5408" ht="14.25" spans="3:12">
      <c r="C5408" s="129"/>
      <c r="D5408" s="129"/>
      <c r="E5408" s="129"/>
      <c r="F5408" s="129"/>
      <c r="I5408" s="129"/>
      <c r="J5408" s="129"/>
      <c r="K5408" s="129"/>
      <c r="L5408" s="129"/>
    </row>
    <row r="5409" ht="14.25" spans="3:12">
      <c r="C5409" s="129"/>
      <c r="D5409" s="129"/>
      <c r="E5409" s="129"/>
      <c r="F5409" s="129"/>
      <c r="I5409" s="129"/>
      <c r="J5409" s="129"/>
      <c r="K5409" s="129"/>
      <c r="L5409" s="129"/>
    </row>
    <row r="5410" ht="14.25" spans="3:12">
      <c r="C5410" s="129"/>
      <c r="D5410" s="129"/>
      <c r="E5410" s="129"/>
      <c r="F5410" s="129"/>
      <c r="I5410" s="129"/>
      <c r="J5410" s="129"/>
      <c r="K5410" s="129"/>
      <c r="L5410" s="129"/>
    </row>
    <row r="5411" ht="14.25" spans="3:12">
      <c r="C5411" s="129"/>
      <c r="D5411" s="129"/>
      <c r="E5411" s="129"/>
      <c r="F5411" s="129"/>
      <c r="I5411" s="129"/>
      <c r="J5411" s="129"/>
      <c r="K5411" s="129"/>
      <c r="L5411" s="129"/>
    </row>
    <row r="5412" ht="14.25" spans="3:12">
      <c r="C5412" s="129"/>
      <c r="D5412" s="129"/>
      <c r="E5412" s="129"/>
      <c r="F5412" s="129"/>
      <c r="I5412" s="129"/>
      <c r="J5412" s="129"/>
      <c r="K5412" s="129"/>
      <c r="L5412" s="129"/>
    </row>
    <row r="5413" ht="14.25" spans="3:12">
      <c r="C5413" s="129"/>
      <c r="D5413" s="129"/>
      <c r="E5413" s="129"/>
      <c r="F5413" s="129"/>
      <c r="I5413" s="129"/>
      <c r="J5413" s="129"/>
      <c r="K5413" s="129"/>
      <c r="L5413" s="129"/>
    </row>
    <row r="5414" ht="14.25" spans="3:12">
      <c r="C5414" s="129"/>
      <c r="D5414" s="129"/>
      <c r="E5414" s="129"/>
      <c r="F5414" s="129"/>
      <c r="I5414" s="129"/>
      <c r="J5414" s="129"/>
      <c r="K5414" s="129"/>
      <c r="L5414" s="129"/>
    </row>
    <row r="5415" ht="14.25" spans="3:12">
      <c r="C5415" s="129"/>
      <c r="D5415" s="129"/>
      <c r="E5415" s="129"/>
      <c r="F5415" s="129"/>
      <c r="I5415" s="129"/>
      <c r="J5415" s="129"/>
      <c r="K5415" s="129"/>
      <c r="L5415" s="129"/>
    </row>
    <row r="5416" ht="14.25" spans="3:12">
      <c r="C5416" s="129"/>
      <c r="D5416" s="129"/>
      <c r="E5416" s="129"/>
      <c r="F5416" s="129"/>
      <c r="I5416" s="129"/>
      <c r="J5416" s="129"/>
      <c r="K5416" s="129"/>
      <c r="L5416" s="129"/>
    </row>
    <row r="5417" ht="14.25" spans="3:12">
      <c r="C5417" s="129"/>
      <c r="D5417" s="129"/>
      <c r="E5417" s="129"/>
      <c r="F5417" s="129"/>
      <c r="I5417" s="129"/>
      <c r="J5417" s="129"/>
      <c r="K5417" s="129"/>
      <c r="L5417" s="129"/>
    </row>
    <row r="5418" ht="14.25" spans="3:12">
      <c r="C5418" s="129"/>
      <c r="D5418" s="129"/>
      <c r="E5418" s="129"/>
      <c r="F5418" s="129"/>
      <c r="I5418" s="129"/>
      <c r="J5418" s="129"/>
      <c r="K5418" s="129"/>
      <c r="L5418" s="129"/>
    </row>
    <row r="5419" ht="14.25" spans="3:12">
      <c r="C5419" s="129"/>
      <c r="D5419" s="129"/>
      <c r="E5419" s="129"/>
      <c r="F5419" s="129"/>
      <c r="I5419" s="129"/>
      <c r="J5419" s="129"/>
      <c r="K5419" s="129"/>
      <c r="L5419" s="129"/>
    </row>
    <row r="5420" ht="14.25" spans="3:12">
      <c r="C5420" s="129"/>
      <c r="D5420" s="129"/>
      <c r="E5420" s="129"/>
      <c r="F5420" s="129"/>
      <c r="I5420" s="129"/>
      <c r="J5420" s="129"/>
      <c r="K5420" s="129"/>
      <c r="L5420" s="129"/>
    </row>
    <row r="5421" ht="14.25" spans="3:12">
      <c r="C5421" s="129"/>
      <c r="D5421" s="129"/>
      <c r="E5421" s="129"/>
      <c r="F5421" s="129"/>
      <c r="I5421" s="129"/>
      <c r="J5421" s="129"/>
      <c r="K5421" s="129"/>
      <c r="L5421" s="129"/>
    </row>
    <row r="5422" ht="14.25" spans="3:12">
      <c r="C5422" s="129"/>
      <c r="D5422" s="129"/>
      <c r="E5422" s="129"/>
      <c r="F5422" s="129"/>
      <c r="I5422" s="129"/>
      <c r="J5422" s="129"/>
      <c r="K5422" s="129"/>
      <c r="L5422" s="129"/>
    </row>
    <row r="5423" ht="14.25" spans="3:12">
      <c r="C5423" s="129"/>
      <c r="D5423" s="129"/>
      <c r="E5423" s="129"/>
      <c r="F5423" s="129"/>
      <c r="I5423" s="129"/>
      <c r="J5423" s="129"/>
      <c r="K5423" s="129"/>
      <c r="L5423" s="129"/>
    </row>
    <row r="5424" ht="14.25" spans="3:12">
      <c r="C5424" s="129"/>
      <c r="D5424" s="129"/>
      <c r="E5424" s="129"/>
      <c r="F5424" s="129"/>
      <c r="I5424" s="129"/>
      <c r="J5424" s="129"/>
      <c r="K5424" s="129"/>
      <c r="L5424" s="129"/>
    </row>
    <row r="5425" ht="14.25" spans="3:12">
      <c r="C5425" s="129"/>
      <c r="D5425" s="129"/>
      <c r="E5425" s="129"/>
      <c r="F5425" s="129"/>
      <c r="I5425" s="129"/>
      <c r="J5425" s="129"/>
      <c r="K5425" s="129"/>
      <c r="L5425" s="129"/>
    </row>
    <row r="5426" ht="14.25" spans="3:12">
      <c r="C5426" s="129"/>
      <c r="D5426" s="129"/>
      <c r="E5426" s="129"/>
      <c r="F5426" s="129"/>
      <c r="I5426" s="129"/>
      <c r="J5426" s="129"/>
      <c r="K5426" s="129"/>
      <c r="L5426" s="129"/>
    </row>
    <row r="5427" ht="14.25" spans="3:12">
      <c r="C5427" s="129"/>
      <c r="D5427" s="129"/>
      <c r="E5427" s="129"/>
      <c r="F5427" s="129"/>
      <c r="I5427" s="129"/>
      <c r="J5427" s="129"/>
      <c r="K5427" s="129"/>
      <c r="L5427" s="129"/>
    </row>
    <row r="5428" ht="14.25" spans="3:12">
      <c r="C5428" s="129"/>
      <c r="D5428" s="129"/>
      <c r="E5428" s="129"/>
      <c r="F5428" s="129"/>
      <c r="I5428" s="129"/>
      <c r="J5428" s="129"/>
      <c r="K5428" s="129"/>
      <c r="L5428" s="129"/>
    </row>
    <row r="5429" ht="14.25" spans="3:12">
      <c r="C5429" s="129"/>
      <c r="D5429" s="129"/>
      <c r="E5429" s="129"/>
      <c r="F5429" s="129"/>
      <c r="I5429" s="129"/>
      <c r="J5429" s="129"/>
      <c r="K5429" s="129"/>
      <c r="L5429" s="129"/>
    </row>
    <row r="5430" ht="14.25" spans="3:12">
      <c r="C5430" s="129"/>
      <c r="D5430" s="129"/>
      <c r="E5430" s="129"/>
      <c r="F5430" s="129"/>
      <c r="I5430" s="129"/>
      <c r="J5430" s="129"/>
      <c r="K5430" s="129"/>
      <c r="L5430" s="129"/>
    </row>
    <row r="5431" ht="14.25" spans="3:12">
      <c r="C5431" s="129"/>
      <c r="D5431" s="129"/>
      <c r="E5431" s="129"/>
      <c r="F5431" s="129"/>
      <c r="I5431" s="129"/>
      <c r="J5431" s="129"/>
      <c r="K5431" s="129"/>
      <c r="L5431" s="129"/>
    </row>
    <row r="5432" ht="14.25" spans="3:12">
      <c r="C5432" s="129"/>
      <c r="D5432" s="129"/>
      <c r="E5432" s="129"/>
      <c r="F5432" s="129"/>
      <c r="I5432" s="129"/>
      <c r="J5432" s="129"/>
      <c r="K5432" s="129"/>
      <c r="L5432" s="129"/>
    </row>
    <row r="5433" ht="14.25" spans="3:12">
      <c r="C5433" s="129"/>
      <c r="D5433" s="129"/>
      <c r="E5433" s="129"/>
      <c r="F5433" s="129"/>
      <c r="I5433" s="129"/>
      <c r="J5433" s="129"/>
      <c r="K5433" s="129"/>
      <c r="L5433" s="129"/>
    </row>
    <row r="5434" ht="14.25" spans="3:12">
      <c r="C5434" s="129"/>
      <c r="D5434" s="129"/>
      <c r="E5434" s="129"/>
      <c r="F5434" s="129"/>
      <c r="I5434" s="129"/>
      <c r="J5434" s="129"/>
      <c r="K5434" s="129"/>
      <c r="L5434" s="129"/>
    </row>
    <row r="5435" ht="14.25" spans="3:12">
      <c r="C5435" s="129"/>
      <c r="D5435" s="129"/>
      <c r="E5435" s="129"/>
      <c r="F5435" s="129"/>
      <c r="I5435" s="129"/>
      <c r="J5435" s="129"/>
      <c r="K5435" s="129"/>
      <c r="L5435" s="129"/>
    </row>
    <row r="5436" ht="14.25" spans="3:12">
      <c r="C5436" s="129"/>
      <c r="D5436" s="129"/>
      <c r="E5436" s="129"/>
      <c r="F5436" s="129"/>
      <c r="I5436" s="129"/>
      <c r="J5436" s="129"/>
      <c r="K5436" s="129"/>
      <c r="L5436" s="129"/>
    </row>
    <row r="5437" ht="14.25" spans="3:12">
      <c r="C5437" s="129"/>
      <c r="D5437" s="129"/>
      <c r="E5437" s="129"/>
      <c r="F5437" s="129"/>
      <c r="I5437" s="129"/>
      <c r="J5437" s="129"/>
      <c r="K5437" s="129"/>
      <c r="L5437" s="129"/>
    </row>
    <row r="5438" ht="14.25" spans="3:12">
      <c r="C5438" s="129"/>
      <c r="D5438" s="129"/>
      <c r="E5438" s="129"/>
      <c r="F5438" s="129"/>
      <c r="I5438" s="129"/>
      <c r="J5438" s="129"/>
      <c r="K5438" s="129"/>
      <c r="L5438" s="129"/>
    </row>
    <row r="5439" ht="14.25" spans="3:12">
      <c r="C5439" s="129"/>
      <c r="D5439" s="129"/>
      <c r="E5439" s="129"/>
      <c r="F5439" s="129"/>
      <c r="I5439" s="129"/>
      <c r="J5439" s="129"/>
      <c r="K5439" s="129"/>
      <c r="L5439" s="129"/>
    </row>
    <row r="5440" ht="14.25" spans="3:12">
      <c r="C5440" s="129"/>
      <c r="D5440" s="129"/>
      <c r="E5440" s="129"/>
      <c r="F5440" s="129"/>
      <c r="I5440" s="129"/>
      <c r="J5440" s="129"/>
      <c r="K5440" s="129"/>
      <c r="L5440" s="129"/>
    </row>
    <row r="5441" ht="14.25" spans="3:12">
      <c r="C5441" s="129"/>
      <c r="D5441" s="129"/>
      <c r="E5441" s="129"/>
      <c r="F5441" s="129"/>
      <c r="I5441" s="129"/>
      <c r="J5441" s="129"/>
      <c r="K5441" s="129"/>
      <c r="L5441" s="129"/>
    </row>
    <row r="5442" ht="14.25" spans="3:12">
      <c r="C5442" s="129"/>
      <c r="D5442" s="129"/>
      <c r="E5442" s="129"/>
      <c r="F5442" s="129"/>
      <c r="I5442" s="129"/>
      <c r="J5442" s="129"/>
      <c r="K5442" s="129"/>
      <c r="L5442" s="129"/>
    </row>
    <row r="5443" ht="14.25" spans="3:12">
      <c r="C5443" s="129"/>
      <c r="D5443" s="129"/>
      <c r="E5443" s="129"/>
      <c r="F5443" s="129"/>
      <c r="I5443" s="129"/>
      <c r="J5443" s="129"/>
      <c r="K5443" s="129"/>
      <c r="L5443" s="129"/>
    </row>
    <row r="5444" ht="14.25" spans="3:12">
      <c r="C5444" s="129"/>
      <c r="D5444" s="129"/>
      <c r="E5444" s="129"/>
      <c r="F5444" s="129"/>
      <c r="I5444" s="129"/>
      <c r="J5444" s="129"/>
      <c r="K5444" s="129"/>
      <c r="L5444" s="129"/>
    </row>
    <row r="5445" ht="14.25" spans="3:12">
      <c r="C5445" s="129"/>
      <c r="D5445" s="129"/>
      <c r="E5445" s="129"/>
      <c r="F5445" s="129"/>
      <c r="I5445" s="129"/>
      <c r="J5445" s="129"/>
      <c r="K5445" s="129"/>
      <c r="L5445" s="129"/>
    </row>
    <row r="5446" ht="14.25" spans="3:12">
      <c r="C5446" s="129"/>
      <c r="D5446" s="129"/>
      <c r="E5446" s="129"/>
      <c r="F5446" s="129"/>
      <c r="I5446" s="129"/>
      <c r="J5446" s="129"/>
      <c r="K5446" s="129"/>
      <c r="L5446" s="129"/>
    </row>
    <row r="5447" ht="14.25" spans="3:12">
      <c r="C5447" s="129"/>
      <c r="D5447" s="129"/>
      <c r="E5447" s="129"/>
      <c r="F5447" s="129"/>
      <c r="I5447" s="129"/>
      <c r="J5447" s="129"/>
      <c r="K5447" s="129"/>
      <c r="L5447" s="129"/>
    </row>
    <row r="5448" ht="14.25" spans="3:12">
      <c r="C5448" s="129"/>
      <c r="D5448" s="129"/>
      <c r="E5448" s="129"/>
      <c r="F5448" s="129"/>
      <c r="I5448" s="129"/>
      <c r="J5448" s="129"/>
      <c r="K5448" s="129"/>
      <c r="L5448" s="129"/>
    </row>
    <row r="5449" ht="14.25" spans="3:12">
      <c r="C5449" s="129"/>
      <c r="D5449" s="129"/>
      <c r="E5449" s="129"/>
      <c r="F5449" s="129"/>
      <c r="I5449" s="129"/>
      <c r="J5449" s="129"/>
      <c r="K5449" s="129"/>
      <c r="L5449" s="129"/>
    </row>
    <row r="5450" ht="14.25" spans="3:12">
      <c r="C5450" s="129"/>
      <c r="D5450" s="129"/>
      <c r="E5450" s="129"/>
      <c r="F5450" s="129"/>
      <c r="I5450" s="129"/>
      <c r="J5450" s="129"/>
      <c r="K5450" s="129"/>
      <c r="L5450" s="129"/>
    </row>
    <row r="5451" ht="14.25" spans="3:12">
      <c r="C5451" s="129"/>
      <c r="D5451" s="129"/>
      <c r="E5451" s="129"/>
      <c r="F5451" s="129"/>
      <c r="I5451" s="129"/>
      <c r="J5451" s="129"/>
      <c r="K5451" s="129"/>
      <c r="L5451" s="129"/>
    </row>
    <row r="5452" ht="14.25" spans="3:12">
      <c r="C5452" s="129"/>
      <c r="D5452" s="129"/>
      <c r="E5452" s="129"/>
      <c r="F5452" s="129"/>
      <c r="I5452" s="129"/>
      <c r="J5452" s="129"/>
      <c r="K5452" s="129"/>
      <c r="L5452" s="129"/>
    </row>
    <row r="5453" ht="14.25" spans="3:12">
      <c r="C5453" s="129"/>
      <c r="D5453" s="129"/>
      <c r="E5453" s="129"/>
      <c r="F5453" s="129"/>
      <c r="I5453" s="129"/>
      <c r="J5453" s="129"/>
      <c r="K5453" s="129"/>
      <c r="L5453" s="129"/>
    </row>
    <row r="5454" ht="14.25" spans="3:12">
      <c r="C5454" s="129"/>
      <c r="D5454" s="129"/>
      <c r="E5454" s="129"/>
      <c r="F5454" s="129"/>
      <c r="I5454" s="129"/>
      <c r="J5454" s="129"/>
      <c r="K5454" s="129"/>
      <c r="L5454" s="129"/>
    </row>
    <row r="5455" ht="14.25" spans="3:12">
      <c r="C5455" s="129"/>
      <c r="D5455" s="129"/>
      <c r="E5455" s="129"/>
      <c r="F5455" s="129"/>
      <c r="I5455" s="129"/>
      <c r="J5455" s="129"/>
      <c r="K5455" s="129"/>
      <c r="L5455" s="129"/>
    </row>
    <row r="5456" ht="14.25" spans="3:12">
      <c r="C5456" s="129"/>
      <c r="D5456" s="129"/>
      <c r="E5456" s="129"/>
      <c r="F5456" s="129"/>
      <c r="I5456" s="129"/>
      <c r="J5456" s="129"/>
      <c r="K5456" s="129"/>
      <c r="L5456" s="129"/>
    </row>
    <row r="5457" ht="14.25" spans="3:12">
      <c r="C5457" s="129"/>
      <c r="D5457" s="129"/>
      <c r="E5457" s="129"/>
      <c r="F5457" s="129"/>
      <c r="I5457" s="129"/>
      <c r="J5457" s="129"/>
      <c r="K5457" s="129"/>
      <c r="L5457" s="129"/>
    </row>
    <row r="5458" ht="14.25" spans="3:12">
      <c r="C5458" s="129"/>
      <c r="D5458" s="129"/>
      <c r="E5458" s="129"/>
      <c r="F5458" s="129"/>
      <c r="I5458" s="129"/>
      <c r="J5458" s="129"/>
      <c r="K5458" s="129"/>
      <c r="L5458" s="129"/>
    </row>
    <row r="5459" ht="14.25" spans="3:12">
      <c r="C5459" s="129"/>
      <c r="D5459" s="129"/>
      <c r="E5459" s="129"/>
      <c r="F5459" s="129"/>
      <c r="I5459" s="129"/>
      <c r="J5459" s="129"/>
      <c r="K5459" s="129"/>
      <c r="L5459" s="129"/>
    </row>
    <row r="5460" ht="14.25" spans="3:12">
      <c r="C5460" s="129"/>
      <c r="D5460" s="129"/>
      <c r="E5460" s="129"/>
      <c r="F5460" s="129"/>
      <c r="I5460" s="129"/>
      <c r="J5460" s="129"/>
      <c r="K5460" s="129"/>
      <c r="L5460" s="129"/>
    </row>
    <row r="5461" ht="14.25" spans="3:12">
      <c r="C5461" s="129"/>
      <c r="D5461" s="129"/>
      <c r="E5461" s="129"/>
      <c r="F5461" s="129"/>
      <c r="I5461" s="129"/>
      <c r="J5461" s="129"/>
      <c r="K5461" s="129"/>
      <c r="L5461" s="129"/>
    </row>
    <row r="5462" ht="14.25" spans="3:12">
      <c r="C5462" s="129"/>
      <c r="D5462" s="129"/>
      <c r="E5462" s="129"/>
      <c r="F5462" s="129"/>
      <c r="I5462" s="129"/>
      <c r="J5462" s="129"/>
      <c r="K5462" s="129"/>
      <c r="L5462" s="129"/>
    </row>
    <row r="5463" ht="14.25" spans="3:12">
      <c r="C5463" s="129"/>
      <c r="D5463" s="129"/>
      <c r="E5463" s="129"/>
      <c r="F5463" s="129"/>
      <c r="I5463" s="129"/>
      <c r="J5463" s="129"/>
      <c r="K5463" s="129"/>
      <c r="L5463" s="129"/>
    </row>
    <row r="5464" ht="14.25" spans="3:12">
      <c r="C5464" s="129"/>
      <c r="D5464" s="129"/>
      <c r="E5464" s="129"/>
      <c r="F5464" s="129"/>
      <c r="I5464" s="129"/>
      <c r="J5464" s="129"/>
      <c r="K5464" s="129"/>
      <c r="L5464" s="129"/>
    </row>
    <row r="5465" ht="14.25" spans="3:12">
      <c r="C5465" s="129"/>
      <c r="D5465" s="129"/>
      <c r="E5465" s="129"/>
      <c r="F5465" s="129"/>
      <c r="I5465" s="129"/>
      <c r="J5465" s="129"/>
      <c r="K5465" s="129"/>
      <c r="L5465" s="129"/>
    </row>
    <row r="5466" ht="14.25" spans="3:12">
      <c r="C5466" s="129"/>
      <c r="D5466" s="129"/>
      <c r="E5466" s="129"/>
      <c r="F5466" s="129"/>
      <c r="I5466" s="129"/>
      <c r="J5466" s="129"/>
      <c r="K5466" s="129"/>
      <c r="L5466" s="129"/>
    </row>
    <row r="5467" ht="14.25" spans="3:12">
      <c r="C5467" s="129"/>
      <c r="D5467" s="129"/>
      <c r="E5467" s="129"/>
      <c r="F5467" s="129"/>
      <c r="I5467" s="129"/>
      <c r="J5467" s="129"/>
      <c r="K5467" s="129"/>
      <c r="L5467" s="129"/>
    </row>
    <row r="5468" ht="14.25" spans="3:12">
      <c r="C5468" s="129"/>
      <c r="D5468" s="129"/>
      <c r="E5468" s="129"/>
      <c r="F5468" s="129"/>
      <c r="I5468" s="129"/>
      <c r="J5468" s="129"/>
      <c r="K5468" s="129"/>
      <c r="L5468" s="129"/>
    </row>
    <row r="5469" ht="14.25" spans="3:12">
      <c r="C5469" s="129"/>
      <c r="D5469" s="129"/>
      <c r="E5469" s="129"/>
      <c r="F5469" s="129"/>
      <c r="I5469" s="129"/>
      <c r="J5469" s="129"/>
      <c r="K5469" s="129"/>
      <c r="L5469" s="129"/>
    </row>
    <row r="5470" ht="14.25" spans="3:12">
      <c r="C5470" s="129"/>
      <c r="D5470" s="129"/>
      <c r="E5470" s="129"/>
      <c r="F5470" s="129"/>
      <c r="I5470" s="129"/>
      <c r="J5470" s="129"/>
      <c r="K5470" s="129"/>
      <c r="L5470" s="129"/>
    </row>
    <row r="5471" ht="14.25" spans="3:12">
      <c r="C5471" s="129"/>
      <c r="D5471" s="129"/>
      <c r="E5471" s="129"/>
      <c r="F5471" s="129"/>
      <c r="I5471" s="129"/>
      <c r="J5471" s="129"/>
      <c r="K5471" s="129"/>
      <c r="L5471" s="129"/>
    </row>
    <row r="5472" ht="14.25" spans="3:12">
      <c r="C5472" s="129"/>
      <c r="D5472" s="129"/>
      <c r="E5472" s="129"/>
      <c r="F5472" s="129"/>
      <c r="I5472" s="129"/>
      <c r="J5472" s="129"/>
      <c r="K5472" s="129"/>
      <c r="L5472" s="129"/>
    </row>
    <row r="5473" ht="14.25" spans="3:12">
      <c r="C5473" s="129"/>
      <c r="D5473" s="129"/>
      <c r="E5473" s="129"/>
      <c r="F5473" s="129"/>
      <c r="I5473" s="129"/>
      <c r="J5473" s="129"/>
      <c r="K5473" s="129"/>
      <c r="L5473" s="129"/>
    </row>
    <row r="5474" ht="14.25" spans="3:12">
      <c r="C5474" s="129"/>
      <c r="D5474" s="129"/>
      <c r="E5474" s="129"/>
      <c r="F5474" s="129"/>
      <c r="I5474" s="129"/>
      <c r="J5474" s="129"/>
      <c r="K5474" s="129"/>
      <c r="L5474" s="129"/>
    </row>
    <row r="5475" ht="14.25" spans="3:12">
      <c r="C5475" s="129"/>
      <c r="D5475" s="129"/>
      <c r="E5475" s="129"/>
      <c r="F5475" s="129"/>
      <c r="I5475" s="129"/>
      <c r="J5475" s="129"/>
      <c r="K5475" s="129"/>
      <c r="L5475" s="129"/>
    </row>
    <row r="5476" ht="14.25" spans="3:12">
      <c r="C5476" s="129"/>
      <c r="D5476" s="129"/>
      <c r="E5476" s="129"/>
      <c r="F5476" s="129"/>
      <c r="I5476" s="129"/>
      <c r="J5476" s="129"/>
      <c r="K5476" s="129"/>
      <c r="L5476" s="129"/>
    </row>
    <row r="5477" ht="14.25" spans="3:12">
      <c r="C5477" s="129"/>
      <c r="D5477" s="129"/>
      <c r="E5477" s="129"/>
      <c r="F5477" s="129"/>
      <c r="I5477" s="129"/>
      <c r="J5477" s="129"/>
      <c r="K5477" s="129"/>
      <c r="L5477" s="129"/>
    </row>
    <row r="5478" ht="14.25" spans="3:12">
      <c r="C5478" s="129"/>
      <c r="D5478" s="129"/>
      <c r="E5478" s="129"/>
      <c r="F5478" s="129"/>
      <c r="I5478" s="129"/>
      <c r="J5478" s="129"/>
      <c r="K5478" s="129"/>
      <c r="L5478" s="129"/>
    </row>
    <row r="5479" ht="14.25" spans="3:12">
      <c r="C5479" s="129"/>
      <c r="D5479" s="129"/>
      <c r="E5479" s="129"/>
      <c r="F5479" s="129"/>
      <c r="I5479" s="129"/>
      <c r="J5479" s="129"/>
      <c r="K5479" s="129"/>
      <c r="L5479" s="129"/>
    </row>
    <row r="5480" ht="14.25" spans="3:12">
      <c r="C5480" s="129"/>
      <c r="D5480" s="129"/>
      <c r="E5480" s="129"/>
      <c r="F5480" s="129"/>
      <c r="I5480" s="129"/>
      <c r="J5480" s="129"/>
      <c r="K5480" s="129"/>
      <c r="L5480" s="129"/>
    </row>
    <row r="5481" ht="14.25" spans="3:12">
      <c r="C5481" s="129"/>
      <c r="D5481" s="129"/>
      <c r="E5481" s="129"/>
      <c r="F5481" s="129"/>
      <c r="I5481" s="129"/>
      <c r="J5481" s="129"/>
      <c r="K5481" s="129"/>
      <c r="L5481" s="129"/>
    </row>
    <row r="5482" ht="14.25" spans="3:12">
      <c r="C5482" s="129"/>
      <c r="D5482" s="129"/>
      <c r="E5482" s="129"/>
      <c r="F5482" s="129"/>
      <c r="I5482" s="129"/>
      <c r="J5482" s="129"/>
      <c r="K5482" s="129"/>
      <c r="L5482" s="129"/>
    </row>
    <row r="5483" ht="14.25" spans="3:12">
      <c r="C5483" s="129"/>
      <c r="D5483" s="129"/>
      <c r="E5483" s="129"/>
      <c r="F5483" s="129"/>
      <c r="I5483" s="129"/>
      <c r="J5483" s="129"/>
      <c r="K5483" s="129"/>
      <c r="L5483" s="129"/>
    </row>
    <row r="5484" ht="14.25" spans="3:12">
      <c r="C5484" s="129"/>
      <c r="D5484" s="129"/>
      <c r="E5484" s="129"/>
      <c r="F5484" s="129"/>
      <c r="I5484" s="129"/>
      <c r="J5484" s="129"/>
      <c r="K5484" s="129"/>
      <c r="L5484" s="129"/>
    </row>
    <row r="5485" ht="14.25" spans="3:12">
      <c r="C5485" s="129"/>
      <c r="D5485" s="129"/>
      <c r="E5485" s="129"/>
      <c r="F5485" s="129"/>
      <c r="I5485" s="129"/>
      <c r="J5485" s="129"/>
      <c r="K5485" s="129"/>
      <c r="L5485" s="129"/>
    </row>
    <row r="5486" ht="14.25" spans="3:12">
      <c r="C5486" s="129"/>
      <c r="D5486" s="129"/>
      <c r="E5486" s="129"/>
      <c r="F5486" s="129"/>
      <c r="I5486" s="129"/>
      <c r="J5486" s="129"/>
      <c r="K5486" s="129"/>
      <c r="L5486" s="129"/>
    </row>
    <row r="5487" ht="14.25" spans="3:12">
      <c r="C5487" s="129"/>
      <c r="D5487" s="129"/>
      <c r="E5487" s="129"/>
      <c r="F5487" s="129"/>
      <c r="I5487" s="129"/>
      <c r="J5487" s="129"/>
      <c r="K5487" s="129"/>
      <c r="L5487" s="129"/>
    </row>
    <row r="5488" ht="14.25" spans="3:12">
      <c r="C5488" s="129"/>
      <c r="D5488" s="129"/>
      <c r="E5488" s="129"/>
      <c r="F5488" s="129"/>
      <c r="I5488" s="129"/>
      <c r="J5488" s="129"/>
      <c r="K5488" s="129"/>
      <c r="L5488" s="129"/>
    </row>
    <row r="5489" ht="14.25" spans="3:12">
      <c r="C5489" s="129"/>
      <c r="D5489" s="129"/>
      <c r="E5489" s="129"/>
      <c r="F5489" s="129"/>
      <c r="I5489" s="129"/>
      <c r="J5489" s="129"/>
      <c r="K5489" s="129"/>
      <c r="L5489" s="129"/>
    </row>
    <row r="5490" ht="14.25" spans="3:12">
      <c r="C5490" s="129"/>
      <c r="D5490" s="129"/>
      <c r="E5490" s="129"/>
      <c r="F5490" s="129"/>
      <c r="I5490" s="129"/>
      <c r="J5490" s="129"/>
      <c r="K5490" s="129"/>
      <c r="L5490" s="129"/>
    </row>
    <row r="5491" ht="14.25" spans="3:12">
      <c r="C5491" s="129"/>
      <c r="D5491" s="129"/>
      <c r="E5491" s="129"/>
      <c r="F5491" s="129"/>
      <c r="I5491" s="129"/>
      <c r="J5491" s="129"/>
      <c r="K5491" s="129"/>
      <c r="L5491" s="129"/>
    </row>
    <row r="5492" ht="14.25" spans="3:12">
      <c r="C5492" s="129"/>
      <c r="D5492" s="129"/>
      <c r="E5492" s="129"/>
      <c r="F5492" s="129"/>
      <c r="I5492" s="129"/>
      <c r="J5492" s="129"/>
      <c r="K5492" s="129"/>
      <c r="L5492" s="129"/>
    </row>
    <row r="5493" ht="14.25" spans="3:12">
      <c r="C5493" s="129"/>
      <c r="D5493" s="129"/>
      <c r="E5493" s="129"/>
      <c r="F5493" s="129"/>
      <c r="I5493" s="129"/>
      <c r="J5493" s="129"/>
      <c r="K5493" s="129"/>
      <c r="L5493" s="129"/>
    </row>
    <row r="5494" ht="14.25" spans="3:12">
      <c r="C5494" s="129"/>
      <c r="D5494" s="129"/>
      <c r="E5494" s="129"/>
      <c r="F5494" s="129"/>
      <c r="I5494" s="129"/>
      <c r="J5494" s="129"/>
      <c r="K5494" s="129"/>
      <c r="L5494" s="129"/>
    </row>
    <row r="5495" ht="14.25" spans="3:12">
      <c r="C5495" s="129"/>
      <c r="D5495" s="129"/>
      <c r="E5495" s="129"/>
      <c r="F5495" s="129"/>
      <c r="I5495" s="129"/>
      <c r="J5495" s="129"/>
      <c r="K5495" s="129"/>
      <c r="L5495" s="129"/>
    </row>
    <row r="5496" ht="14.25" spans="3:12">
      <c r="C5496" s="129"/>
      <c r="D5496" s="129"/>
      <c r="E5496" s="129"/>
      <c r="F5496" s="129"/>
      <c r="I5496" s="129"/>
      <c r="J5496" s="129"/>
      <c r="K5496" s="129"/>
      <c r="L5496" s="129"/>
    </row>
    <row r="5497" ht="14.25" spans="3:12">
      <c r="C5497" s="129"/>
      <c r="D5497" s="129"/>
      <c r="E5497" s="129"/>
      <c r="F5497" s="129"/>
      <c r="I5497" s="129"/>
      <c r="J5497" s="129"/>
      <c r="K5497" s="129"/>
      <c r="L5497" s="129"/>
    </row>
    <row r="5498" ht="14.25" spans="3:12">
      <c r="C5498" s="129"/>
      <c r="D5498" s="129"/>
      <c r="E5498" s="129"/>
      <c r="F5498" s="129"/>
      <c r="I5498" s="129"/>
      <c r="J5498" s="129"/>
      <c r="K5498" s="129"/>
      <c r="L5498" s="129"/>
    </row>
    <row r="5499" ht="14.25" spans="3:12">
      <c r="C5499" s="129"/>
      <c r="D5499" s="129"/>
      <c r="E5499" s="129"/>
      <c r="F5499" s="129"/>
      <c r="I5499" s="129"/>
      <c r="J5499" s="129"/>
      <c r="K5499" s="129"/>
      <c r="L5499" s="129"/>
    </row>
    <row r="5500" ht="14.25" spans="3:12">
      <c r="C5500" s="129"/>
      <c r="D5500" s="129"/>
      <c r="E5500" s="129"/>
      <c r="F5500" s="129"/>
      <c r="I5500" s="129"/>
      <c r="J5500" s="129"/>
      <c r="K5500" s="129"/>
      <c r="L5500" s="129"/>
    </row>
    <row r="5501" ht="14.25" spans="3:12">
      <c r="C5501" s="129"/>
      <c r="D5501" s="129"/>
      <c r="E5501" s="129"/>
      <c r="F5501" s="129"/>
      <c r="I5501" s="129"/>
      <c r="J5501" s="129"/>
      <c r="K5501" s="129"/>
      <c r="L5501" s="129"/>
    </row>
    <row r="5502" ht="14.25" spans="3:12">
      <c r="C5502" s="129"/>
      <c r="D5502" s="129"/>
      <c r="E5502" s="129"/>
      <c r="F5502" s="129"/>
      <c r="I5502" s="129"/>
      <c r="J5502" s="129"/>
      <c r="K5502" s="129"/>
      <c r="L5502" s="129"/>
    </row>
    <row r="5503" ht="14.25" spans="3:12">
      <c r="C5503" s="129"/>
      <c r="D5503" s="129"/>
      <c r="E5503" s="129"/>
      <c r="F5503" s="129"/>
      <c r="I5503" s="129"/>
      <c r="J5503" s="129"/>
      <c r="K5503" s="129"/>
      <c r="L5503" s="129"/>
    </row>
    <row r="5504" ht="14.25" spans="3:12">
      <c r="C5504" s="129"/>
      <c r="D5504" s="129"/>
      <c r="E5504" s="129"/>
      <c r="F5504" s="129"/>
      <c r="I5504" s="129"/>
      <c r="J5504" s="129"/>
      <c r="K5504" s="129"/>
      <c r="L5504" s="129"/>
    </row>
    <row r="5505" ht="14.25" spans="3:12">
      <c r="C5505" s="129"/>
      <c r="D5505" s="129"/>
      <c r="E5505" s="129"/>
      <c r="F5505" s="129"/>
      <c r="I5505" s="129"/>
      <c r="J5505" s="129"/>
      <c r="K5505" s="129"/>
      <c r="L5505" s="129"/>
    </row>
    <row r="5506" ht="14.25" spans="3:12">
      <c r="C5506" s="129"/>
      <c r="D5506" s="129"/>
      <c r="E5506" s="129"/>
      <c r="F5506" s="129"/>
      <c r="I5506" s="129"/>
      <c r="J5506" s="129"/>
      <c r="K5506" s="129"/>
      <c r="L5506" s="129"/>
    </row>
    <row r="5507" ht="14.25" spans="3:12">
      <c r="C5507" s="129"/>
      <c r="D5507" s="129"/>
      <c r="E5507" s="129"/>
      <c r="F5507" s="129"/>
      <c r="I5507" s="129"/>
      <c r="J5507" s="129"/>
      <c r="K5507" s="129"/>
      <c r="L5507" s="129"/>
    </row>
    <row r="5508" ht="14.25" spans="3:12">
      <c r="C5508" s="129"/>
      <c r="D5508" s="129"/>
      <c r="E5508" s="129"/>
      <c r="F5508" s="129"/>
      <c r="I5508" s="129"/>
      <c r="J5508" s="129"/>
      <c r="K5508" s="129"/>
      <c r="L5508" s="129"/>
    </row>
    <row r="5509" ht="14.25" spans="3:12">
      <c r="C5509" s="129"/>
      <c r="D5509" s="129"/>
      <c r="E5509" s="129"/>
      <c r="F5509" s="129"/>
      <c r="I5509" s="129"/>
      <c r="J5509" s="129"/>
      <c r="K5509" s="129"/>
      <c r="L5509" s="129"/>
    </row>
    <row r="5510" ht="14.25" spans="3:12">
      <c r="C5510" s="129"/>
      <c r="D5510" s="129"/>
      <c r="E5510" s="129"/>
      <c r="F5510" s="129"/>
      <c r="I5510" s="129"/>
      <c r="J5510" s="129"/>
      <c r="K5510" s="129"/>
      <c r="L5510" s="129"/>
    </row>
    <row r="5511" ht="14.25" spans="3:12">
      <c r="C5511" s="129"/>
      <c r="D5511" s="129"/>
      <c r="E5511" s="129"/>
      <c r="F5511" s="129"/>
      <c r="I5511" s="129"/>
      <c r="J5511" s="129"/>
      <c r="K5511" s="129"/>
      <c r="L5511" s="129"/>
    </row>
    <row r="5512" ht="14.25" spans="3:12">
      <c r="C5512" s="129"/>
      <c r="D5512" s="129"/>
      <c r="E5512" s="129"/>
      <c r="F5512" s="129"/>
      <c r="I5512" s="129"/>
      <c r="J5512" s="129"/>
      <c r="K5512" s="129"/>
      <c r="L5512" s="129"/>
    </row>
    <row r="5513" ht="14.25" spans="3:12">
      <c r="C5513" s="129"/>
      <c r="D5513" s="129"/>
      <c r="E5513" s="129"/>
      <c r="F5513" s="129"/>
      <c r="I5513" s="129"/>
      <c r="J5513" s="129"/>
      <c r="K5513" s="129"/>
      <c r="L5513" s="129"/>
    </row>
    <row r="5514" ht="14.25" spans="3:12">
      <c r="C5514" s="129"/>
      <c r="D5514" s="129"/>
      <c r="E5514" s="129"/>
      <c r="F5514" s="129"/>
      <c r="I5514" s="129"/>
      <c r="J5514" s="129"/>
      <c r="K5514" s="129"/>
      <c r="L5514" s="129"/>
    </row>
    <row r="5515" ht="14.25" spans="3:12">
      <c r="C5515" s="129"/>
      <c r="D5515" s="129"/>
      <c r="E5515" s="129"/>
      <c r="F5515" s="129"/>
      <c r="I5515" s="129"/>
      <c r="J5515" s="129"/>
      <c r="K5515" s="129"/>
      <c r="L5515" s="129"/>
    </row>
    <row r="5516" ht="14.25" spans="3:12">
      <c r="C5516" s="129"/>
      <c r="D5516" s="129"/>
      <c r="E5516" s="129"/>
      <c r="F5516" s="129"/>
      <c r="I5516" s="129"/>
      <c r="J5516" s="129"/>
      <c r="K5516" s="129"/>
      <c r="L5516" s="129"/>
    </row>
    <row r="5517" ht="14.25" spans="3:12">
      <c r="C5517" s="129"/>
      <c r="D5517" s="129"/>
      <c r="E5517" s="129"/>
      <c r="F5517" s="129"/>
      <c r="I5517" s="129"/>
      <c r="J5517" s="129"/>
      <c r="K5517" s="129"/>
      <c r="L5517" s="129"/>
    </row>
    <row r="5518" ht="14.25" spans="3:12">
      <c r="C5518" s="129"/>
      <c r="D5518" s="129"/>
      <c r="E5518" s="129"/>
      <c r="F5518" s="129"/>
      <c r="I5518" s="129"/>
      <c r="J5518" s="129"/>
      <c r="K5518" s="129"/>
      <c r="L5518" s="129"/>
    </row>
    <row r="5519" ht="14.25" spans="3:12">
      <c r="C5519" s="129"/>
      <c r="D5519" s="129"/>
      <c r="E5519" s="129"/>
      <c r="F5519" s="129"/>
      <c r="I5519" s="129"/>
      <c r="J5519" s="129"/>
      <c r="K5519" s="129"/>
      <c r="L5519" s="129"/>
    </row>
    <row r="5520" ht="14.25" spans="3:12">
      <c r="C5520" s="129"/>
      <c r="D5520" s="129"/>
      <c r="E5520" s="129"/>
      <c r="F5520" s="129"/>
      <c r="I5520" s="129"/>
      <c r="J5520" s="129"/>
      <c r="K5520" s="129"/>
      <c r="L5520" s="129"/>
    </row>
    <row r="5521" ht="14.25" spans="3:12">
      <c r="C5521" s="129"/>
      <c r="D5521" s="129"/>
      <c r="E5521" s="129"/>
      <c r="F5521" s="129"/>
      <c r="I5521" s="129"/>
      <c r="J5521" s="129"/>
      <c r="K5521" s="129"/>
      <c r="L5521" s="129"/>
    </row>
    <row r="5522" ht="14.25" spans="3:12">
      <c r="C5522" s="129"/>
      <c r="D5522" s="129"/>
      <c r="E5522" s="129"/>
      <c r="F5522" s="129"/>
      <c r="I5522" s="129"/>
      <c r="J5522" s="129"/>
      <c r="K5522" s="129"/>
      <c r="L5522" s="129"/>
    </row>
    <row r="5523" ht="14.25" spans="3:12">
      <c r="C5523" s="129"/>
      <c r="D5523" s="129"/>
      <c r="E5523" s="129"/>
      <c r="F5523" s="129"/>
      <c r="I5523" s="129"/>
      <c r="J5523" s="129"/>
      <c r="K5523" s="129"/>
      <c r="L5523" s="129"/>
    </row>
    <row r="5524" ht="14.25" spans="3:12">
      <c r="C5524" s="129"/>
      <c r="D5524" s="129"/>
      <c r="E5524" s="129"/>
      <c r="F5524" s="129"/>
      <c r="I5524" s="129"/>
      <c r="J5524" s="129"/>
      <c r="K5524" s="129"/>
      <c r="L5524" s="129"/>
    </row>
    <row r="5525" ht="14.25" spans="3:12">
      <c r="C5525" s="129"/>
      <c r="D5525" s="129"/>
      <c r="E5525" s="129"/>
      <c r="F5525" s="129"/>
      <c r="I5525" s="129"/>
      <c r="J5525" s="129"/>
      <c r="K5525" s="129"/>
      <c r="L5525" s="129"/>
    </row>
    <row r="5526" ht="14.25" spans="3:12">
      <c r="C5526" s="129"/>
      <c r="D5526" s="129"/>
      <c r="E5526" s="129"/>
      <c r="F5526" s="129"/>
      <c r="I5526" s="129"/>
      <c r="J5526" s="129"/>
      <c r="K5526" s="129"/>
      <c r="L5526" s="129"/>
    </row>
    <row r="5527" ht="14.25" spans="3:12">
      <c r="C5527" s="129"/>
      <c r="D5527" s="129"/>
      <c r="E5527" s="129"/>
      <c r="F5527" s="129"/>
      <c r="I5527" s="129"/>
      <c r="J5527" s="129"/>
      <c r="K5527" s="129"/>
      <c r="L5527" s="129"/>
    </row>
    <row r="5528" ht="14.25" spans="3:12">
      <c r="C5528" s="129"/>
      <c r="D5528" s="129"/>
      <c r="E5528" s="129"/>
      <c r="F5528" s="129"/>
      <c r="I5528" s="129"/>
      <c r="J5528" s="129"/>
      <c r="K5528" s="129"/>
      <c r="L5528" s="129"/>
    </row>
    <row r="5529" ht="14.25" spans="3:12">
      <c r="C5529" s="129"/>
      <c r="D5529" s="129"/>
      <c r="E5529" s="129"/>
      <c r="F5529" s="129"/>
      <c r="I5529" s="129"/>
      <c r="J5529" s="129"/>
      <c r="K5529" s="129"/>
      <c r="L5529" s="129"/>
    </row>
    <row r="5530" ht="14.25" spans="3:12">
      <c r="C5530" s="129"/>
      <c r="D5530" s="129"/>
      <c r="E5530" s="129"/>
      <c r="F5530" s="129"/>
      <c r="I5530" s="129"/>
      <c r="J5530" s="129"/>
      <c r="K5530" s="129"/>
      <c r="L5530" s="129"/>
    </row>
    <row r="5531" ht="14.25" spans="3:12">
      <c r="C5531" s="129"/>
      <c r="D5531" s="129"/>
      <c r="E5531" s="129"/>
      <c r="F5531" s="129"/>
      <c r="I5531" s="129"/>
      <c r="J5531" s="129"/>
      <c r="K5531" s="129"/>
      <c r="L5531" s="129"/>
    </row>
    <row r="5532" ht="14.25" spans="3:12">
      <c r="C5532" s="129"/>
      <c r="D5532" s="129"/>
      <c r="E5532" s="129"/>
      <c r="F5532" s="129"/>
      <c r="I5532" s="129"/>
      <c r="J5532" s="129"/>
      <c r="K5532" s="129"/>
      <c r="L5532" s="129"/>
    </row>
    <row r="5533" ht="14.25" spans="3:12">
      <c r="C5533" s="129"/>
      <c r="D5533" s="129"/>
      <c r="E5533" s="129"/>
      <c r="F5533" s="129"/>
      <c r="I5533" s="129"/>
      <c r="J5533" s="129"/>
      <c r="K5533" s="129"/>
      <c r="L5533" s="129"/>
    </row>
    <row r="5534" ht="14.25" spans="3:12">
      <c r="C5534" s="129"/>
      <c r="D5534" s="129"/>
      <c r="E5534" s="129"/>
      <c r="F5534" s="129"/>
      <c r="I5534" s="129"/>
      <c r="J5534" s="129"/>
      <c r="K5534" s="129"/>
      <c r="L5534" s="129"/>
    </row>
    <row r="5535" ht="14.25" spans="3:12">
      <c r="C5535" s="129"/>
      <c r="D5535" s="129"/>
      <c r="E5535" s="129"/>
      <c r="F5535" s="129"/>
      <c r="I5535" s="129"/>
      <c r="J5535" s="129"/>
      <c r="K5535" s="129"/>
      <c r="L5535" s="129"/>
    </row>
    <row r="5536" ht="14.25" spans="3:12">
      <c r="C5536" s="129"/>
      <c r="D5536" s="129"/>
      <c r="E5536" s="129"/>
      <c r="F5536" s="129"/>
      <c r="I5536" s="129"/>
      <c r="J5536" s="129"/>
      <c r="K5536" s="129"/>
      <c r="L5536" s="129"/>
    </row>
    <row r="5537" ht="14.25" spans="3:12">
      <c r="C5537" s="129"/>
      <c r="D5537" s="129"/>
      <c r="E5537" s="129"/>
      <c r="F5537" s="129"/>
      <c r="I5537" s="129"/>
      <c r="J5537" s="129"/>
      <c r="K5537" s="129"/>
      <c r="L5537" s="129"/>
    </row>
    <row r="5538" ht="14.25" spans="3:12">
      <c r="C5538" s="129"/>
      <c r="D5538" s="129"/>
      <c r="E5538" s="129"/>
      <c r="F5538" s="129"/>
      <c r="I5538" s="129"/>
      <c r="J5538" s="129"/>
      <c r="K5538" s="129"/>
      <c r="L5538" s="129"/>
    </row>
    <row r="5539" ht="14.25" spans="3:12">
      <c r="C5539" s="129"/>
      <c r="D5539" s="129"/>
      <c r="E5539" s="129"/>
      <c r="F5539" s="129"/>
      <c r="I5539" s="129"/>
      <c r="J5539" s="129"/>
      <c r="K5539" s="129"/>
      <c r="L5539" s="129"/>
    </row>
    <row r="5540" ht="14.25" spans="3:12">
      <c r="C5540" s="129"/>
      <c r="D5540" s="129"/>
      <c r="E5540" s="129"/>
      <c r="F5540" s="129"/>
      <c r="I5540" s="129"/>
      <c r="J5540" s="129"/>
      <c r="K5540" s="129"/>
      <c r="L5540" s="129"/>
    </row>
    <row r="5541" ht="14.25" spans="3:12">
      <c r="C5541" s="129"/>
      <c r="D5541" s="129"/>
      <c r="E5541" s="129"/>
      <c r="F5541" s="129"/>
      <c r="I5541" s="129"/>
      <c r="J5541" s="129"/>
      <c r="K5541" s="129"/>
      <c r="L5541" s="129"/>
    </row>
    <row r="5542" ht="14.25" spans="3:12">
      <c r="C5542" s="129"/>
      <c r="D5542" s="129"/>
      <c r="E5542" s="129"/>
      <c r="F5542" s="129"/>
      <c r="I5542" s="129"/>
      <c r="J5542" s="129"/>
      <c r="K5542" s="129"/>
      <c r="L5542" s="129"/>
    </row>
    <row r="5543" ht="14.25" spans="3:12">
      <c r="C5543" s="129"/>
      <c r="D5543" s="129"/>
      <c r="E5543" s="129"/>
      <c r="F5543" s="129"/>
      <c r="I5543" s="129"/>
      <c r="J5543" s="129"/>
      <c r="K5543" s="129"/>
      <c r="L5543" s="129"/>
    </row>
    <row r="5544" ht="14.25" spans="3:12">
      <c r="C5544" s="129"/>
      <c r="D5544" s="129"/>
      <c r="E5544" s="129"/>
      <c r="F5544" s="129"/>
      <c r="I5544" s="129"/>
      <c r="J5544" s="129"/>
      <c r="K5544" s="129"/>
      <c r="L5544" s="129"/>
    </row>
    <row r="5545" ht="14.25" spans="3:12">
      <c r="C5545" s="129"/>
      <c r="D5545" s="129"/>
      <c r="E5545" s="129"/>
      <c r="F5545" s="129"/>
      <c r="I5545" s="129"/>
      <c r="J5545" s="129"/>
      <c r="K5545" s="129"/>
      <c r="L5545" s="129"/>
    </row>
    <row r="5546" ht="14.25" spans="3:12">
      <c r="C5546" s="129"/>
      <c r="D5546" s="129"/>
      <c r="E5546" s="129"/>
      <c r="F5546" s="129"/>
      <c r="I5546" s="129"/>
      <c r="J5546" s="129"/>
      <c r="K5546" s="129"/>
      <c r="L5546" s="129"/>
    </row>
    <row r="5547" ht="14.25" spans="3:12">
      <c r="C5547" s="129"/>
      <c r="D5547" s="129"/>
      <c r="E5547" s="129"/>
      <c r="F5547" s="129"/>
      <c r="I5547" s="129"/>
      <c r="J5547" s="129"/>
      <c r="K5547" s="129"/>
      <c r="L5547" s="129"/>
    </row>
    <row r="5548" ht="14.25" spans="3:12">
      <c r="C5548" s="129"/>
      <c r="D5548" s="129"/>
      <c r="E5548" s="129"/>
      <c r="F5548" s="129"/>
      <c r="I5548" s="129"/>
      <c r="J5548" s="129"/>
      <c r="K5548" s="129"/>
      <c r="L5548" s="129"/>
    </row>
    <row r="5549" ht="14.25" spans="3:12">
      <c r="C5549" s="129"/>
      <c r="D5549" s="129"/>
      <c r="E5549" s="129"/>
      <c r="F5549" s="129"/>
      <c r="I5549" s="129"/>
      <c r="J5549" s="129"/>
      <c r="K5549" s="129"/>
      <c r="L5549" s="129"/>
    </row>
    <row r="5550" ht="14.25" spans="3:12">
      <c r="C5550" s="129"/>
      <c r="D5550" s="129"/>
      <c r="E5550" s="129"/>
      <c r="F5550" s="129"/>
      <c r="I5550" s="129"/>
      <c r="J5550" s="129"/>
      <c r="K5550" s="129"/>
      <c r="L5550" s="129"/>
    </row>
    <row r="5551" ht="14.25" spans="3:12">
      <c r="C5551" s="129"/>
      <c r="D5551" s="129"/>
      <c r="E5551" s="129"/>
      <c r="F5551" s="129"/>
      <c r="I5551" s="129"/>
      <c r="J5551" s="129"/>
      <c r="K5551" s="129"/>
      <c r="L5551" s="129"/>
    </row>
    <row r="5552" ht="14.25" spans="3:12">
      <c r="C5552" s="129"/>
      <c r="D5552" s="129"/>
      <c r="E5552" s="129"/>
      <c r="F5552" s="129"/>
      <c r="I5552" s="129"/>
      <c r="J5552" s="129"/>
      <c r="K5552" s="129"/>
      <c r="L5552" s="129"/>
    </row>
    <row r="5553" ht="14.25" spans="3:12">
      <c r="C5553" s="129"/>
      <c r="D5553" s="129"/>
      <c r="E5553" s="129"/>
      <c r="F5553" s="129"/>
      <c r="I5553" s="129"/>
      <c r="J5553" s="129"/>
      <c r="K5553" s="129"/>
      <c r="L5553" s="129"/>
    </row>
    <row r="5554" ht="14.25" spans="3:12">
      <c r="C5554" s="129"/>
      <c r="D5554" s="129"/>
      <c r="E5554" s="129"/>
      <c r="F5554" s="129"/>
      <c r="I5554" s="129"/>
      <c r="J5554" s="129"/>
      <c r="K5554" s="129"/>
      <c r="L5554" s="129"/>
    </row>
    <row r="5555" ht="14.25" spans="3:12">
      <c r="C5555" s="129"/>
      <c r="D5555" s="129"/>
      <c r="E5555" s="129"/>
      <c r="F5555" s="129"/>
      <c r="I5555" s="129"/>
      <c r="J5555" s="129"/>
      <c r="K5555" s="129"/>
      <c r="L5555" s="129"/>
    </row>
    <row r="5556" ht="14.25" spans="3:12">
      <c r="C5556" s="129"/>
      <c r="D5556" s="129"/>
      <c r="E5556" s="129"/>
      <c r="F5556" s="129"/>
      <c r="I5556" s="129"/>
      <c r="J5556" s="129"/>
      <c r="K5556" s="129"/>
      <c r="L5556" s="129"/>
    </row>
    <row r="5557" ht="14.25" spans="3:12">
      <c r="C5557" s="129"/>
      <c r="D5557" s="129"/>
      <c r="E5557" s="129"/>
      <c r="F5557" s="129"/>
      <c r="I5557" s="129"/>
      <c r="J5557" s="129"/>
      <c r="K5557" s="129"/>
      <c r="L5557" s="129"/>
    </row>
    <row r="5558" ht="14.25" spans="3:12">
      <c r="C5558" s="129"/>
      <c r="D5558" s="129"/>
      <c r="E5558" s="129"/>
      <c r="F5558" s="129"/>
      <c r="I5558" s="129"/>
      <c r="J5558" s="129"/>
      <c r="K5558" s="129"/>
      <c r="L5558" s="129"/>
    </row>
    <row r="5559" ht="14.25" spans="3:12">
      <c r="C5559" s="129"/>
      <c r="D5559" s="129"/>
      <c r="E5559" s="129"/>
      <c r="F5559" s="129"/>
      <c r="I5559" s="129"/>
      <c r="J5559" s="129"/>
      <c r="K5559" s="129"/>
      <c r="L5559" s="129"/>
    </row>
    <row r="5560" ht="14.25" spans="3:12">
      <c r="C5560" s="129"/>
      <c r="D5560" s="129"/>
      <c r="E5560" s="129"/>
      <c r="F5560" s="129"/>
      <c r="I5560" s="129"/>
      <c r="J5560" s="129"/>
      <c r="K5560" s="129"/>
      <c r="L5560" s="129"/>
    </row>
    <row r="5561" ht="14.25" spans="3:12">
      <c r="C5561" s="129"/>
      <c r="D5561" s="129"/>
      <c r="E5561" s="129"/>
      <c r="F5561" s="129"/>
      <c r="I5561" s="129"/>
      <c r="J5561" s="129"/>
      <c r="K5561" s="129"/>
      <c r="L5561" s="129"/>
    </row>
    <row r="5562" ht="14.25" spans="3:12">
      <c r="C5562" s="129"/>
      <c r="D5562" s="129"/>
      <c r="E5562" s="129"/>
      <c r="F5562" s="129"/>
      <c r="I5562" s="129"/>
      <c r="J5562" s="129"/>
      <c r="K5562" s="129"/>
      <c r="L5562" s="129"/>
    </row>
    <row r="5563" ht="14.25" spans="3:12">
      <c r="C5563" s="129"/>
      <c r="D5563" s="129"/>
      <c r="E5563" s="129"/>
      <c r="F5563" s="129"/>
      <c r="I5563" s="129"/>
      <c r="J5563" s="129"/>
      <c r="K5563" s="129"/>
      <c r="L5563" s="129"/>
    </row>
    <row r="5564" ht="14.25" spans="3:12">
      <c r="C5564" s="129"/>
      <c r="D5564" s="129"/>
      <c r="E5564" s="129"/>
      <c r="F5564" s="129"/>
      <c r="I5564" s="129"/>
      <c r="J5564" s="129"/>
      <c r="K5564" s="129"/>
      <c r="L5564" s="129"/>
    </row>
    <row r="5565" ht="14.25" spans="3:12">
      <c r="C5565" s="129"/>
      <c r="D5565" s="129"/>
      <c r="E5565" s="129"/>
      <c r="F5565" s="129"/>
      <c r="I5565" s="129"/>
      <c r="J5565" s="129"/>
      <c r="K5565" s="129"/>
      <c r="L5565" s="129"/>
    </row>
    <row r="5566" ht="14.25" spans="3:12">
      <c r="C5566" s="129"/>
      <c r="D5566" s="129"/>
      <c r="E5566" s="129"/>
      <c r="F5566" s="129"/>
      <c r="I5566" s="129"/>
      <c r="J5566" s="129"/>
      <c r="K5566" s="129"/>
      <c r="L5566" s="129"/>
    </row>
    <row r="5567" ht="14.25" spans="3:12">
      <c r="C5567" s="129"/>
      <c r="D5567" s="129"/>
      <c r="E5567" s="129"/>
      <c r="F5567" s="129"/>
      <c r="I5567" s="129"/>
      <c r="J5567" s="129"/>
      <c r="K5567" s="129"/>
      <c r="L5567" s="129"/>
    </row>
    <row r="5568" ht="14.25" spans="3:12">
      <c r="C5568" s="129"/>
      <c r="D5568" s="129"/>
      <c r="E5568" s="129"/>
      <c r="F5568" s="129"/>
      <c r="I5568" s="129"/>
      <c r="J5568" s="129"/>
      <c r="K5568" s="129"/>
      <c r="L5568" s="129"/>
    </row>
    <row r="5569" ht="14.25" spans="3:12">
      <c r="C5569" s="129"/>
      <c r="D5569" s="129"/>
      <c r="E5569" s="129"/>
      <c r="F5569" s="129"/>
      <c r="I5569" s="129"/>
      <c r="J5569" s="129"/>
      <c r="K5569" s="129"/>
      <c r="L5569" s="129"/>
    </row>
    <row r="5570" ht="14.25" spans="3:12">
      <c r="C5570" s="129"/>
      <c r="D5570" s="129"/>
      <c r="E5570" s="129"/>
      <c r="F5570" s="129"/>
      <c r="I5570" s="129"/>
      <c r="J5570" s="129"/>
      <c r="K5570" s="129"/>
      <c r="L5570" s="129"/>
    </row>
    <row r="5571" ht="14.25" spans="3:12">
      <c r="C5571" s="129"/>
      <c r="D5571" s="129"/>
      <c r="E5571" s="129"/>
      <c r="F5571" s="129"/>
      <c r="I5571" s="129"/>
      <c r="J5571" s="129"/>
      <c r="K5571" s="129"/>
      <c r="L5571" s="129"/>
    </row>
    <row r="5572" ht="14.25" spans="3:12">
      <c r="C5572" s="129"/>
      <c r="D5572" s="129"/>
      <c r="E5572" s="129"/>
      <c r="F5572" s="129"/>
      <c r="I5572" s="129"/>
      <c r="J5572" s="129"/>
      <c r="K5572" s="129"/>
      <c r="L5572" s="129"/>
    </row>
    <row r="5573" ht="14.25" spans="3:12">
      <c r="C5573" s="129"/>
      <c r="D5573" s="129"/>
      <c r="E5573" s="129"/>
      <c r="F5573" s="129"/>
      <c r="I5573" s="129"/>
      <c r="J5573" s="129"/>
      <c r="K5573" s="129"/>
      <c r="L5573" s="129"/>
    </row>
    <row r="5574" ht="14.25" spans="3:12">
      <c r="C5574" s="129"/>
      <c r="D5574" s="129"/>
      <c r="E5574" s="129"/>
      <c r="F5574" s="129"/>
      <c r="I5574" s="129"/>
      <c r="J5574" s="129"/>
      <c r="K5574" s="129"/>
      <c r="L5574" s="129"/>
    </row>
    <row r="5575" ht="14.25" spans="3:12">
      <c r="C5575" s="129"/>
      <c r="D5575" s="129"/>
      <c r="E5575" s="129"/>
      <c r="F5575" s="129"/>
      <c r="I5575" s="129"/>
      <c r="J5575" s="129"/>
      <c r="K5575" s="129"/>
      <c r="L5575" s="129"/>
    </row>
    <row r="5576" ht="14.25" spans="3:12">
      <c r="C5576" s="129"/>
      <c r="D5576" s="129"/>
      <c r="E5576" s="129"/>
      <c r="F5576" s="129"/>
      <c r="I5576" s="129"/>
      <c r="J5576" s="129"/>
      <c r="K5576" s="129"/>
      <c r="L5576" s="129"/>
    </row>
    <row r="5577" ht="14.25" spans="3:12">
      <c r="C5577" s="129"/>
      <c r="D5577" s="129"/>
      <c r="E5577" s="129"/>
      <c r="F5577" s="129"/>
      <c r="I5577" s="129"/>
      <c r="J5577" s="129"/>
      <c r="K5577" s="129"/>
      <c r="L5577" s="129"/>
    </row>
    <row r="5578" ht="14.25" spans="3:12">
      <c r="C5578" s="129"/>
      <c r="D5578" s="129"/>
      <c r="E5578" s="129"/>
      <c r="F5578" s="129"/>
      <c r="I5578" s="129"/>
      <c r="J5578" s="129"/>
      <c r="K5578" s="129"/>
      <c r="L5578" s="129"/>
    </row>
    <row r="5579" ht="14.25" spans="3:12">
      <c r="C5579" s="129"/>
      <c r="D5579" s="129"/>
      <c r="E5579" s="129"/>
      <c r="F5579" s="129"/>
      <c r="I5579" s="129"/>
      <c r="J5579" s="129"/>
      <c r="K5579" s="129"/>
      <c r="L5579" s="129"/>
    </row>
    <row r="5580" ht="14.25" spans="3:12">
      <c r="C5580" s="129"/>
      <c r="D5580" s="129"/>
      <c r="E5580" s="129"/>
      <c r="F5580" s="129"/>
      <c r="I5580" s="129"/>
      <c r="J5580" s="129"/>
      <c r="K5580" s="129"/>
      <c r="L5580" s="129"/>
    </row>
    <row r="5581" ht="14.25" spans="3:12">
      <c r="C5581" s="129"/>
      <c r="D5581" s="129"/>
      <c r="E5581" s="129"/>
      <c r="F5581" s="129"/>
      <c r="I5581" s="129"/>
      <c r="J5581" s="129"/>
      <c r="K5581" s="129"/>
      <c r="L5581" s="129"/>
    </row>
    <row r="5582" ht="14.25" spans="3:12">
      <c r="C5582" s="129"/>
      <c r="D5582" s="129"/>
      <c r="E5582" s="129"/>
      <c r="F5582" s="129"/>
      <c r="I5582" s="129"/>
      <c r="J5582" s="129"/>
      <c r="K5582" s="129"/>
      <c r="L5582" s="129"/>
    </row>
    <row r="5583" ht="14.25" spans="3:12">
      <c r="C5583" s="129"/>
      <c r="D5583" s="129"/>
      <c r="E5583" s="129"/>
      <c r="F5583" s="129"/>
      <c r="I5583" s="129"/>
      <c r="J5583" s="129"/>
      <c r="K5583" s="129"/>
      <c r="L5583" s="129"/>
    </row>
    <row r="5584" ht="14.25" spans="3:12">
      <c r="C5584" s="129"/>
      <c r="D5584" s="129"/>
      <c r="E5584" s="129"/>
      <c r="F5584" s="129"/>
      <c r="I5584" s="129"/>
      <c r="J5584" s="129"/>
      <c r="K5584" s="129"/>
      <c r="L5584" s="129"/>
    </row>
    <row r="5585" ht="14.25" spans="3:12">
      <c r="C5585" s="129"/>
      <c r="D5585" s="129"/>
      <c r="E5585" s="129"/>
      <c r="F5585" s="129"/>
      <c r="I5585" s="129"/>
      <c r="J5585" s="129"/>
      <c r="K5585" s="129"/>
      <c r="L5585" s="129"/>
    </row>
    <row r="5586" ht="14.25" spans="3:12">
      <c r="C5586" s="129"/>
      <c r="D5586" s="129"/>
      <c r="E5586" s="129"/>
      <c r="F5586" s="129"/>
      <c r="I5586" s="129"/>
      <c r="J5586" s="129"/>
      <c r="K5586" s="129"/>
      <c r="L5586" s="129"/>
    </row>
    <row r="5587" ht="14.25" spans="3:12">
      <c r="C5587" s="129"/>
      <c r="D5587" s="129"/>
      <c r="E5587" s="129"/>
      <c r="F5587" s="129"/>
      <c r="I5587" s="129"/>
      <c r="J5587" s="129"/>
      <c r="K5587" s="129"/>
      <c r="L5587" s="129"/>
    </row>
    <row r="5588" ht="14.25" spans="3:12">
      <c r="C5588" s="129"/>
      <c r="D5588" s="129"/>
      <c r="E5588" s="129"/>
      <c r="F5588" s="129"/>
      <c r="I5588" s="129"/>
      <c r="J5588" s="129"/>
      <c r="K5588" s="129"/>
      <c r="L5588" s="129"/>
    </row>
    <row r="5589" ht="14.25" spans="3:12">
      <c r="C5589" s="129"/>
      <c r="D5589" s="129"/>
      <c r="E5589" s="129"/>
      <c r="F5589" s="129"/>
      <c r="I5589" s="129"/>
      <c r="J5589" s="129"/>
      <c r="K5589" s="129"/>
      <c r="L5589" s="129"/>
    </row>
    <row r="5590" ht="14.25" spans="3:12">
      <c r="C5590" s="129"/>
      <c r="D5590" s="129"/>
      <c r="E5590" s="129"/>
      <c r="F5590" s="129"/>
      <c r="I5590" s="129"/>
      <c r="J5590" s="129"/>
      <c r="K5590" s="129"/>
      <c r="L5590" s="129"/>
    </row>
    <row r="5591" ht="14.25" spans="3:12">
      <c r="C5591" s="129"/>
      <c r="D5591" s="129"/>
      <c r="E5591" s="129"/>
      <c r="F5591" s="129"/>
      <c r="I5591" s="129"/>
      <c r="J5591" s="129"/>
      <c r="K5591" s="129"/>
      <c r="L5591" s="129"/>
    </row>
    <row r="5592" ht="14.25" spans="3:12">
      <c r="C5592" s="129"/>
      <c r="D5592" s="129"/>
      <c r="E5592" s="129"/>
      <c r="F5592" s="129"/>
      <c r="I5592" s="129"/>
      <c r="J5592" s="129"/>
      <c r="K5592" s="129"/>
      <c r="L5592" s="129"/>
    </row>
    <row r="5593" ht="14.25" spans="3:12">
      <c r="C5593" s="129"/>
      <c r="D5593" s="129"/>
      <c r="E5593" s="129"/>
      <c r="F5593" s="129"/>
      <c r="I5593" s="129"/>
      <c r="J5593" s="129"/>
      <c r="K5593" s="129"/>
      <c r="L5593" s="129"/>
    </row>
    <row r="5594" ht="14.25" spans="3:12">
      <c r="C5594" s="129"/>
      <c r="D5594" s="129"/>
      <c r="E5594" s="129"/>
      <c r="F5594" s="129"/>
      <c r="I5594" s="129"/>
      <c r="J5594" s="129"/>
      <c r="K5594" s="129"/>
      <c r="L5594" s="129"/>
    </row>
    <row r="5595" ht="14.25" spans="3:12">
      <c r="C5595" s="129"/>
      <c r="D5595" s="129"/>
      <c r="E5595" s="129"/>
      <c r="F5595" s="129"/>
      <c r="I5595" s="129"/>
      <c r="J5595" s="129"/>
      <c r="K5595" s="129"/>
      <c r="L5595" s="129"/>
    </row>
    <row r="5596" ht="14.25" spans="3:12">
      <c r="C5596" s="129"/>
      <c r="D5596" s="129"/>
      <c r="E5596" s="129"/>
      <c r="F5596" s="129"/>
      <c r="I5596" s="129"/>
      <c r="J5596" s="129"/>
      <c r="K5596" s="129"/>
      <c r="L5596" s="129"/>
    </row>
    <row r="5597" ht="14.25" spans="3:12">
      <c r="C5597" s="129"/>
      <c r="D5597" s="129"/>
      <c r="E5597" s="129"/>
      <c r="F5597" s="129"/>
      <c r="I5597" s="129"/>
      <c r="J5597" s="129"/>
      <c r="K5597" s="129"/>
      <c r="L5597" s="129"/>
    </row>
    <row r="5598" ht="14.25" spans="3:12">
      <c r="C5598" s="129"/>
      <c r="D5598" s="129"/>
      <c r="E5598" s="129"/>
      <c r="F5598" s="129"/>
      <c r="I5598" s="129"/>
      <c r="J5598" s="129"/>
      <c r="K5598" s="129"/>
      <c r="L5598" s="129"/>
    </row>
    <row r="5599" ht="14.25" spans="3:12">
      <c r="C5599" s="129"/>
      <c r="D5599" s="129"/>
      <c r="E5599" s="129"/>
      <c r="F5599" s="129"/>
      <c r="I5599" s="129"/>
      <c r="J5599" s="129"/>
      <c r="K5599" s="129"/>
      <c r="L5599" s="129"/>
    </row>
    <row r="5600" ht="14.25" spans="3:12">
      <c r="C5600" s="129"/>
      <c r="D5600" s="129"/>
      <c r="E5600" s="129"/>
      <c r="F5600" s="129"/>
      <c r="I5600" s="129"/>
      <c r="J5600" s="129"/>
      <c r="K5600" s="129"/>
      <c r="L5600" s="129"/>
    </row>
    <row r="5601" ht="14.25" spans="3:12">
      <c r="C5601" s="129"/>
      <c r="D5601" s="129"/>
      <c r="E5601" s="129"/>
      <c r="F5601" s="129"/>
      <c r="I5601" s="129"/>
      <c r="J5601" s="129"/>
      <c r="K5601" s="129"/>
      <c r="L5601" s="129"/>
    </row>
    <row r="5602" ht="14.25" spans="3:12">
      <c r="C5602" s="129"/>
      <c r="D5602" s="129"/>
      <c r="E5602" s="129"/>
      <c r="F5602" s="129"/>
      <c r="I5602" s="129"/>
      <c r="J5602" s="129"/>
      <c r="K5602" s="129"/>
      <c r="L5602" s="129"/>
    </row>
    <row r="5603" ht="14.25" spans="3:12">
      <c r="C5603" s="129"/>
      <c r="D5603" s="129"/>
      <c r="E5603" s="129"/>
      <c r="F5603" s="129"/>
      <c r="I5603" s="129"/>
      <c r="J5603" s="129"/>
      <c r="K5603" s="129"/>
      <c r="L5603" s="129"/>
    </row>
    <row r="5604" ht="14.25" spans="3:12">
      <c r="C5604" s="129"/>
      <c r="D5604" s="129"/>
      <c r="E5604" s="129"/>
      <c r="F5604" s="129"/>
      <c r="I5604" s="129"/>
      <c r="J5604" s="129"/>
      <c r="K5604" s="129"/>
      <c r="L5604" s="129"/>
    </row>
    <row r="5605" ht="14.25" spans="3:12">
      <c r="C5605" s="129"/>
      <c r="D5605" s="129"/>
      <c r="E5605" s="129"/>
      <c r="F5605" s="129"/>
      <c r="I5605" s="129"/>
      <c r="J5605" s="129"/>
      <c r="K5605" s="129"/>
      <c r="L5605" s="129"/>
    </row>
    <row r="5606" ht="14.25" spans="3:12">
      <c r="C5606" s="129"/>
      <c r="D5606" s="129"/>
      <c r="E5606" s="129"/>
      <c r="F5606" s="129"/>
      <c r="I5606" s="129"/>
      <c r="J5606" s="129"/>
      <c r="K5606" s="129"/>
      <c r="L5606" s="129"/>
    </row>
    <row r="5607" ht="14.25" spans="3:12">
      <c r="C5607" s="129"/>
      <c r="D5607" s="129"/>
      <c r="E5607" s="129"/>
      <c r="F5607" s="129"/>
      <c r="I5607" s="129"/>
      <c r="J5607" s="129"/>
      <c r="K5607" s="129"/>
      <c r="L5607" s="129"/>
    </row>
    <row r="5608" ht="14.25" spans="3:12">
      <c r="C5608" s="129"/>
      <c r="D5608" s="129"/>
      <c r="E5608" s="129"/>
      <c r="F5608" s="129"/>
      <c r="I5608" s="129"/>
      <c r="J5608" s="129"/>
      <c r="K5608" s="129"/>
      <c r="L5608" s="129"/>
    </row>
    <row r="5609" ht="14.25" spans="3:12">
      <c r="C5609" s="129"/>
      <c r="D5609" s="129"/>
      <c r="E5609" s="129"/>
      <c r="F5609" s="129"/>
      <c r="I5609" s="129"/>
      <c r="J5609" s="129"/>
      <c r="K5609" s="129"/>
      <c r="L5609" s="129"/>
    </row>
    <row r="5610" ht="14.25" spans="3:12">
      <c r="C5610" s="129"/>
      <c r="D5610" s="129"/>
      <c r="E5610" s="129"/>
      <c r="F5610" s="129"/>
      <c r="I5610" s="129"/>
      <c r="J5610" s="129"/>
      <c r="K5610" s="129"/>
      <c r="L5610" s="129"/>
    </row>
    <row r="5611" ht="14.25" spans="3:12">
      <c r="C5611" s="129"/>
      <c r="D5611" s="129"/>
      <c r="E5611" s="129"/>
      <c r="F5611" s="129"/>
      <c r="I5611" s="129"/>
      <c r="J5611" s="129"/>
      <c r="K5611" s="129"/>
      <c r="L5611" s="129"/>
    </row>
    <row r="5612" ht="14.25" spans="3:12">
      <c r="C5612" s="129"/>
      <c r="D5612" s="129"/>
      <c r="E5612" s="129"/>
      <c r="F5612" s="129"/>
      <c r="I5612" s="129"/>
      <c r="J5612" s="129"/>
      <c r="K5612" s="129"/>
      <c r="L5612" s="129"/>
    </row>
    <row r="5613" ht="14.25" spans="3:12">
      <c r="C5613" s="129"/>
      <c r="D5613" s="129"/>
      <c r="E5613" s="129"/>
      <c r="F5613" s="129"/>
      <c r="I5613" s="129"/>
      <c r="J5613" s="129"/>
      <c r="K5613" s="129"/>
      <c r="L5613" s="129"/>
    </row>
    <row r="5614" ht="14.25" spans="3:12">
      <c r="C5614" s="129"/>
      <c r="D5614" s="129"/>
      <c r="E5614" s="129"/>
      <c r="F5614" s="129"/>
      <c r="I5614" s="129"/>
      <c r="J5614" s="129"/>
      <c r="K5614" s="129"/>
      <c r="L5614" s="129"/>
    </row>
    <row r="5615" ht="14.25" spans="3:12">
      <c r="C5615" s="129"/>
      <c r="D5615" s="129"/>
      <c r="E5615" s="129"/>
      <c r="F5615" s="129"/>
      <c r="I5615" s="129"/>
      <c r="J5615" s="129"/>
      <c r="K5615" s="129"/>
      <c r="L5615" s="129"/>
    </row>
    <row r="5616" ht="14.25" spans="3:12">
      <c r="C5616" s="129"/>
      <c r="D5616" s="129"/>
      <c r="E5616" s="129"/>
      <c r="F5616" s="129"/>
      <c r="I5616" s="129"/>
      <c r="J5616" s="129"/>
      <c r="K5616" s="129"/>
      <c r="L5616" s="129"/>
    </row>
    <row r="5617" ht="14.25" spans="3:12">
      <c r="C5617" s="129"/>
      <c r="D5617" s="129"/>
      <c r="E5617" s="129"/>
      <c r="F5617" s="129"/>
      <c r="I5617" s="129"/>
      <c r="J5617" s="129"/>
      <c r="K5617" s="129"/>
      <c r="L5617" s="129"/>
    </row>
    <row r="5618" ht="14.25" spans="3:12">
      <c r="C5618" s="129"/>
      <c r="D5618" s="129"/>
      <c r="E5618" s="129"/>
      <c r="F5618" s="129"/>
      <c r="I5618" s="129"/>
      <c r="J5618" s="129"/>
      <c r="K5618" s="129"/>
      <c r="L5618" s="129"/>
    </row>
    <row r="5619" ht="14.25" spans="3:12">
      <c r="C5619" s="129"/>
      <c r="D5619" s="129"/>
      <c r="E5619" s="129"/>
      <c r="F5619" s="129"/>
      <c r="I5619" s="129"/>
      <c r="J5619" s="129"/>
      <c r="K5619" s="129"/>
      <c r="L5619" s="129"/>
    </row>
    <row r="5620" ht="14.25" spans="3:12">
      <c r="C5620" s="129"/>
      <c r="D5620" s="129"/>
      <c r="E5620" s="129"/>
      <c r="F5620" s="129"/>
      <c r="I5620" s="129"/>
      <c r="J5620" s="129"/>
      <c r="K5620" s="129"/>
      <c r="L5620" s="129"/>
    </row>
    <row r="5621" ht="14.25" spans="3:12">
      <c r="C5621" s="129"/>
      <c r="D5621" s="129"/>
      <c r="E5621" s="129"/>
      <c r="F5621" s="129"/>
      <c r="I5621" s="129"/>
      <c r="J5621" s="129"/>
      <c r="K5621" s="129"/>
      <c r="L5621" s="129"/>
    </row>
    <row r="5622" ht="14.25" spans="3:12">
      <c r="C5622" s="129"/>
      <c r="D5622" s="129"/>
      <c r="E5622" s="129"/>
      <c r="F5622" s="129"/>
      <c r="I5622" s="129"/>
      <c r="J5622" s="129"/>
      <c r="K5622" s="129"/>
      <c r="L5622" s="129"/>
    </row>
    <row r="5623" ht="14.25" spans="3:12">
      <c r="C5623" s="129"/>
      <c r="D5623" s="129"/>
      <c r="E5623" s="129"/>
      <c r="F5623" s="129"/>
      <c r="I5623" s="129"/>
      <c r="J5623" s="129"/>
      <c r="K5623" s="129"/>
      <c r="L5623" s="129"/>
    </row>
    <row r="5624" ht="14.25" spans="3:12">
      <c r="C5624" s="129"/>
      <c r="D5624" s="129"/>
      <c r="E5624" s="129"/>
      <c r="F5624" s="129"/>
      <c r="I5624" s="129"/>
      <c r="J5624" s="129"/>
      <c r="K5624" s="129"/>
      <c r="L5624" s="129"/>
    </row>
    <row r="5625" ht="14.25" spans="3:12">
      <c r="C5625" s="129"/>
      <c r="D5625" s="129"/>
      <c r="E5625" s="129"/>
      <c r="F5625" s="129"/>
      <c r="I5625" s="129"/>
      <c r="J5625" s="129"/>
      <c r="K5625" s="129"/>
      <c r="L5625" s="129"/>
    </row>
    <row r="5626" ht="14.25" spans="3:12">
      <c r="C5626" s="129"/>
      <c r="D5626" s="129"/>
      <c r="E5626" s="129"/>
      <c r="F5626" s="129"/>
      <c r="I5626" s="129"/>
      <c r="J5626" s="129"/>
      <c r="K5626" s="129"/>
      <c r="L5626" s="129"/>
    </row>
    <row r="5627" ht="14.25" spans="3:12">
      <c r="C5627" s="129"/>
      <c r="D5627" s="129"/>
      <c r="E5627" s="129"/>
      <c r="F5627" s="129"/>
      <c r="I5627" s="129"/>
      <c r="J5627" s="129"/>
      <c r="K5627" s="129"/>
      <c r="L5627" s="129"/>
    </row>
    <row r="5628" ht="14.25" spans="3:12">
      <c r="C5628" s="129"/>
      <c r="D5628" s="129"/>
      <c r="E5628" s="129"/>
      <c r="F5628" s="129"/>
      <c r="I5628" s="129"/>
      <c r="J5628" s="129"/>
      <c r="K5628" s="129"/>
      <c r="L5628" s="129"/>
    </row>
    <row r="5629" ht="14.25" spans="3:12">
      <c r="C5629" s="129"/>
      <c r="D5629" s="129"/>
      <c r="E5629" s="129"/>
      <c r="F5629" s="129"/>
      <c r="I5629" s="129"/>
      <c r="J5629" s="129"/>
      <c r="K5629" s="129"/>
      <c r="L5629" s="129"/>
    </row>
    <row r="5630" ht="14.25" spans="3:12">
      <c r="C5630" s="129"/>
      <c r="D5630" s="129"/>
      <c r="E5630" s="129"/>
      <c r="F5630" s="129"/>
      <c r="I5630" s="129"/>
      <c r="J5630" s="129"/>
      <c r="K5630" s="129"/>
      <c r="L5630" s="129"/>
    </row>
    <row r="5631" ht="14.25" spans="3:12">
      <c r="C5631" s="129"/>
      <c r="D5631" s="129"/>
      <c r="E5631" s="129"/>
      <c r="F5631" s="129"/>
      <c r="I5631" s="129"/>
      <c r="J5631" s="129"/>
      <c r="K5631" s="129"/>
      <c r="L5631" s="129"/>
    </row>
    <row r="5632" ht="14.25" spans="3:12">
      <c r="C5632" s="129"/>
      <c r="D5632" s="129"/>
      <c r="E5632" s="129"/>
      <c r="F5632" s="129"/>
      <c r="I5632" s="129"/>
      <c r="J5632" s="129"/>
      <c r="K5632" s="129"/>
      <c r="L5632" s="129"/>
    </row>
    <row r="5633" ht="14.25" spans="3:12">
      <c r="C5633" s="129"/>
      <c r="D5633" s="129"/>
      <c r="E5633" s="129"/>
      <c r="F5633" s="129"/>
      <c r="I5633" s="129"/>
      <c r="J5633" s="129"/>
      <c r="K5633" s="129"/>
      <c r="L5633" s="129"/>
    </row>
    <row r="5634" ht="14.25" spans="3:12">
      <c r="C5634" s="129"/>
      <c r="D5634" s="129"/>
      <c r="E5634" s="129"/>
      <c r="F5634" s="129"/>
      <c r="I5634" s="129"/>
      <c r="J5634" s="129"/>
      <c r="K5634" s="129"/>
      <c r="L5634" s="129"/>
    </row>
    <row r="5635" ht="14.25" spans="3:12">
      <c r="C5635" s="129"/>
      <c r="D5635" s="129"/>
      <c r="E5635" s="129"/>
      <c r="F5635" s="129"/>
      <c r="I5635" s="129"/>
      <c r="J5635" s="129"/>
      <c r="K5635" s="129"/>
      <c r="L5635" s="129"/>
    </row>
    <row r="5636" ht="14.25" spans="3:12">
      <c r="C5636" s="129"/>
      <c r="D5636" s="129"/>
      <c r="E5636" s="129"/>
      <c r="F5636" s="129"/>
      <c r="I5636" s="129"/>
      <c r="J5636" s="129"/>
      <c r="K5636" s="129"/>
      <c r="L5636" s="129"/>
    </row>
    <row r="5637" ht="14.25" spans="3:12">
      <c r="C5637" s="129"/>
      <c r="D5637" s="129"/>
      <c r="E5637" s="129"/>
      <c r="F5637" s="129"/>
      <c r="I5637" s="129"/>
      <c r="J5637" s="129"/>
      <c r="K5637" s="129"/>
      <c r="L5637" s="129"/>
    </row>
    <row r="5638" ht="14.25" spans="3:12">
      <c r="C5638" s="129"/>
      <c r="D5638" s="129"/>
      <c r="E5638" s="129"/>
      <c r="F5638" s="129"/>
      <c r="I5638" s="129"/>
      <c r="J5638" s="129"/>
      <c r="K5638" s="129"/>
      <c r="L5638" s="129"/>
    </row>
    <row r="5639" ht="14.25" spans="3:12">
      <c r="C5639" s="129"/>
      <c r="D5639" s="129"/>
      <c r="E5639" s="129"/>
      <c r="F5639" s="129"/>
      <c r="I5639" s="129"/>
      <c r="J5639" s="129"/>
      <c r="K5639" s="129"/>
      <c r="L5639" s="129"/>
    </row>
    <row r="5640" ht="14.25" spans="3:12">
      <c r="C5640" s="129"/>
      <c r="D5640" s="129"/>
      <c r="E5640" s="129"/>
      <c r="F5640" s="129"/>
      <c r="I5640" s="129"/>
      <c r="J5640" s="129"/>
      <c r="K5640" s="129"/>
      <c r="L5640" s="129"/>
    </row>
    <row r="5641" ht="14.25" spans="3:12">
      <c r="C5641" s="129"/>
      <c r="D5641" s="129"/>
      <c r="E5641" s="129"/>
      <c r="F5641" s="129"/>
      <c r="I5641" s="129"/>
      <c r="J5641" s="129"/>
      <c r="K5641" s="129"/>
      <c r="L5641" s="129"/>
    </row>
    <row r="5642" ht="14.25" spans="3:12">
      <c r="C5642" s="129"/>
      <c r="D5642" s="129"/>
      <c r="E5642" s="129"/>
      <c r="F5642" s="129"/>
      <c r="I5642" s="129"/>
      <c r="J5642" s="129"/>
      <c r="K5642" s="129"/>
      <c r="L5642" s="129"/>
    </row>
    <row r="5643" ht="14.25" spans="3:12">
      <c r="C5643" s="129"/>
      <c r="D5643" s="129"/>
      <c r="E5643" s="129"/>
      <c r="F5643" s="129"/>
      <c r="I5643" s="129"/>
      <c r="J5643" s="129"/>
      <c r="K5643" s="129"/>
      <c r="L5643" s="129"/>
    </row>
    <row r="5644" ht="14.25" spans="3:12">
      <c r="C5644" s="129"/>
      <c r="D5644" s="129"/>
      <c r="E5644" s="129"/>
      <c r="F5644" s="129"/>
      <c r="I5644" s="129"/>
      <c r="J5644" s="129"/>
      <c r="K5644" s="129"/>
      <c r="L5644" s="129"/>
    </row>
    <row r="5645" ht="14.25" spans="3:12">
      <c r="C5645" s="129"/>
      <c r="D5645" s="129"/>
      <c r="E5645" s="129"/>
      <c r="F5645" s="129"/>
      <c r="I5645" s="129"/>
      <c r="J5645" s="129"/>
      <c r="K5645" s="129"/>
      <c r="L5645" s="129"/>
    </row>
    <row r="5646" ht="14.25" spans="3:12">
      <c r="C5646" s="129"/>
      <c r="D5646" s="129"/>
      <c r="E5646" s="129"/>
      <c r="F5646" s="129"/>
      <c r="I5646" s="129"/>
      <c r="J5646" s="129"/>
      <c r="K5646" s="129"/>
      <c r="L5646" s="129"/>
    </row>
    <row r="5647" ht="14.25" spans="3:12">
      <c r="C5647" s="129"/>
      <c r="D5647" s="129"/>
      <c r="E5647" s="129"/>
      <c r="F5647" s="129"/>
      <c r="I5647" s="129"/>
      <c r="J5647" s="129"/>
      <c r="K5647" s="129"/>
      <c r="L5647" s="129"/>
    </row>
    <row r="5648" ht="14.25" spans="3:12">
      <c r="C5648" s="129"/>
      <c r="D5648" s="129"/>
      <c r="E5648" s="129"/>
      <c r="F5648" s="129"/>
      <c r="I5648" s="129"/>
      <c r="J5648" s="129"/>
      <c r="K5648" s="129"/>
      <c r="L5648" s="129"/>
    </row>
    <row r="5649" ht="14.25" spans="3:12">
      <c r="C5649" s="129"/>
      <c r="D5649" s="129"/>
      <c r="E5649" s="129"/>
      <c r="F5649" s="129"/>
      <c r="I5649" s="129"/>
      <c r="J5649" s="129"/>
      <c r="K5649" s="129"/>
      <c r="L5649" s="129"/>
    </row>
    <row r="5650" ht="14.25" spans="3:12">
      <c r="C5650" s="129"/>
      <c r="D5650" s="129"/>
      <c r="E5650" s="129"/>
      <c r="F5650" s="129"/>
      <c r="I5650" s="129"/>
      <c r="J5650" s="129"/>
      <c r="K5650" s="129"/>
      <c r="L5650" s="129"/>
    </row>
    <row r="5651" ht="14.25" spans="3:12">
      <c r="C5651" s="129"/>
      <c r="D5651" s="129"/>
      <c r="E5651" s="129"/>
      <c r="F5651" s="129"/>
      <c r="I5651" s="129"/>
      <c r="J5651" s="129"/>
      <c r="K5651" s="129"/>
      <c r="L5651" s="129"/>
    </row>
    <row r="5652" ht="14.25" spans="3:12">
      <c r="C5652" s="129"/>
      <c r="D5652" s="129"/>
      <c r="E5652" s="129"/>
      <c r="F5652" s="129"/>
      <c r="I5652" s="129"/>
      <c r="J5652" s="129"/>
      <c r="K5652" s="129"/>
      <c r="L5652" s="129"/>
    </row>
    <row r="5653" ht="14.25" spans="3:12">
      <c r="C5653" s="129"/>
      <c r="D5653" s="129"/>
      <c r="E5653" s="129"/>
      <c r="F5653" s="129"/>
      <c r="I5653" s="129"/>
      <c r="J5653" s="129"/>
      <c r="K5653" s="129"/>
      <c r="L5653" s="129"/>
    </row>
    <row r="5654" ht="14.25" spans="3:12">
      <c r="C5654" s="129"/>
      <c r="D5654" s="129"/>
      <c r="E5654" s="129"/>
      <c r="F5654" s="129"/>
      <c r="I5654" s="129"/>
      <c r="J5654" s="129"/>
      <c r="K5654" s="129"/>
      <c r="L5654" s="129"/>
    </row>
    <row r="5655" ht="14.25" spans="3:12">
      <c r="C5655" s="129"/>
      <c r="D5655" s="129"/>
      <c r="E5655" s="129"/>
      <c r="F5655" s="129"/>
      <c r="I5655" s="129"/>
      <c r="J5655" s="129"/>
      <c r="K5655" s="129"/>
      <c r="L5655" s="129"/>
    </row>
    <row r="5656" ht="14.25" spans="3:12">
      <c r="C5656" s="129"/>
      <c r="D5656" s="129"/>
      <c r="E5656" s="129"/>
      <c r="F5656" s="129"/>
      <c r="I5656" s="129"/>
      <c r="J5656" s="129"/>
      <c r="K5656" s="129"/>
      <c r="L5656" s="129"/>
    </row>
    <row r="5657" ht="14.25" spans="3:12">
      <c r="C5657" s="129"/>
      <c r="D5657" s="129"/>
      <c r="E5657" s="129"/>
      <c r="F5657" s="129"/>
      <c r="I5657" s="129"/>
      <c r="J5657" s="129"/>
      <c r="K5657" s="129"/>
      <c r="L5657" s="129"/>
    </row>
    <row r="5658" ht="14.25" spans="3:12">
      <c r="C5658" s="129"/>
      <c r="D5658" s="129"/>
      <c r="E5658" s="129"/>
      <c r="F5658" s="129"/>
      <c r="I5658" s="129"/>
      <c r="J5658" s="129"/>
      <c r="K5658" s="129"/>
      <c r="L5658" s="129"/>
    </row>
    <row r="5659" ht="14.25" spans="3:12">
      <c r="C5659" s="129"/>
      <c r="D5659" s="129"/>
      <c r="E5659" s="129"/>
      <c r="F5659" s="129"/>
      <c r="I5659" s="129"/>
      <c r="J5659" s="129"/>
      <c r="K5659" s="129"/>
      <c r="L5659" s="129"/>
    </row>
    <row r="5660" ht="14.25" spans="3:12">
      <c r="C5660" s="129"/>
      <c r="D5660" s="129"/>
      <c r="E5660" s="129"/>
      <c r="F5660" s="129"/>
      <c r="I5660" s="129"/>
      <c r="J5660" s="129"/>
      <c r="K5660" s="129"/>
      <c r="L5660" s="129"/>
    </row>
    <row r="5661" ht="14.25" spans="3:12">
      <c r="C5661" s="129"/>
      <c r="D5661" s="129"/>
      <c r="E5661" s="129"/>
      <c r="F5661" s="129"/>
      <c r="I5661" s="129"/>
      <c r="J5661" s="129"/>
      <c r="K5661" s="129"/>
      <c r="L5661" s="129"/>
    </row>
    <row r="5662" ht="14.25" spans="3:12">
      <c r="C5662" s="129"/>
      <c r="D5662" s="129"/>
      <c r="E5662" s="129"/>
      <c r="F5662" s="129"/>
      <c r="I5662" s="129"/>
      <c r="J5662" s="129"/>
      <c r="K5662" s="129"/>
      <c r="L5662" s="129"/>
    </row>
    <row r="5663" ht="14.25" spans="3:12">
      <c r="C5663" s="129"/>
      <c r="D5663" s="129"/>
      <c r="E5663" s="129"/>
      <c r="F5663" s="129"/>
      <c r="I5663" s="129"/>
      <c r="J5663" s="129"/>
      <c r="K5663" s="129"/>
      <c r="L5663" s="129"/>
    </row>
    <row r="5664" ht="14.25" spans="3:12">
      <c r="C5664" s="129"/>
      <c r="D5664" s="129"/>
      <c r="E5664" s="129"/>
      <c r="F5664" s="129"/>
      <c r="I5664" s="129"/>
      <c r="J5664" s="129"/>
      <c r="K5664" s="129"/>
      <c r="L5664" s="129"/>
    </row>
    <row r="5665" ht="14.25" spans="3:12">
      <c r="C5665" s="129"/>
      <c r="D5665" s="129"/>
      <c r="E5665" s="129"/>
      <c r="F5665" s="129"/>
      <c r="I5665" s="129"/>
      <c r="J5665" s="129"/>
      <c r="K5665" s="129"/>
      <c r="L5665" s="129"/>
    </row>
    <row r="5666" ht="14.25" spans="3:12">
      <c r="C5666" s="129"/>
      <c r="D5666" s="129"/>
      <c r="E5666" s="129"/>
      <c r="F5666" s="129"/>
      <c r="I5666" s="129"/>
      <c r="J5666" s="129"/>
      <c r="K5666" s="129"/>
      <c r="L5666" s="129"/>
    </row>
    <row r="5667" ht="14.25" spans="3:12">
      <c r="C5667" s="129"/>
      <c r="D5667" s="129"/>
      <c r="E5667" s="129"/>
      <c r="F5667" s="129"/>
      <c r="I5667" s="129"/>
      <c r="J5667" s="129"/>
      <c r="K5667" s="129"/>
      <c r="L5667" s="129"/>
    </row>
    <row r="5668" ht="14.25" spans="3:12">
      <c r="C5668" s="129"/>
      <c r="D5668" s="129"/>
      <c r="E5668" s="129"/>
      <c r="F5668" s="129"/>
      <c r="I5668" s="129"/>
      <c r="J5668" s="129"/>
      <c r="K5668" s="129"/>
      <c r="L5668" s="129"/>
    </row>
    <row r="5669" ht="14.25" spans="3:12">
      <c r="C5669" s="129"/>
      <c r="D5669" s="129"/>
      <c r="E5669" s="129"/>
      <c r="F5669" s="129"/>
      <c r="I5669" s="129"/>
      <c r="J5669" s="129"/>
      <c r="K5669" s="129"/>
      <c r="L5669" s="129"/>
    </row>
    <row r="5670" ht="14.25" spans="3:12">
      <c r="C5670" s="129"/>
      <c r="D5670" s="129"/>
      <c r="E5670" s="129"/>
      <c r="F5670" s="129"/>
      <c r="I5670" s="129"/>
      <c r="J5670" s="129"/>
      <c r="K5670" s="129"/>
      <c r="L5670" s="129"/>
    </row>
    <row r="5671" ht="14.25" spans="3:12">
      <c r="C5671" s="129"/>
      <c r="D5671" s="129"/>
      <c r="E5671" s="129"/>
      <c r="F5671" s="129"/>
      <c r="I5671" s="129"/>
      <c r="J5671" s="129"/>
      <c r="K5671" s="129"/>
      <c r="L5671" s="129"/>
    </row>
    <row r="5672" ht="14.25" spans="3:12">
      <c r="C5672" s="129"/>
      <c r="D5672" s="129"/>
      <c r="E5672" s="129"/>
      <c r="F5672" s="129"/>
      <c r="I5672" s="129"/>
      <c r="J5672" s="129"/>
      <c r="K5672" s="129"/>
      <c r="L5672" s="129"/>
    </row>
    <row r="5673" ht="14.25" spans="3:12">
      <c r="C5673" s="129"/>
      <c r="D5673" s="129"/>
      <c r="E5673" s="129"/>
      <c r="F5673" s="129"/>
      <c r="I5673" s="129"/>
      <c r="J5673" s="129"/>
      <c r="K5673" s="129"/>
      <c r="L5673" s="129"/>
    </row>
    <row r="5674" ht="14.25" spans="3:12">
      <c r="C5674" s="129"/>
      <c r="D5674" s="129"/>
      <c r="E5674" s="129"/>
      <c r="F5674" s="129"/>
      <c r="I5674" s="129"/>
      <c r="J5674" s="129"/>
      <c r="K5674" s="129"/>
      <c r="L5674" s="129"/>
    </row>
    <row r="5675" ht="14.25" spans="3:12">
      <c r="C5675" s="129"/>
      <c r="D5675" s="129"/>
      <c r="E5675" s="129"/>
      <c r="F5675" s="129"/>
      <c r="I5675" s="129"/>
      <c r="J5675" s="129"/>
      <c r="K5675" s="129"/>
      <c r="L5675" s="129"/>
    </row>
    <row r="5676" ht="14.25" spans="3:12">
      <c r="C5676" s="129"/>
      <c r="D5676" s="129"/>
      <c r="E5676" s="129"/>
      <c r="F5676" s="129"/>
      <c r="I5676" s="129"/>
      <c r="J5676" s="129"/>
      <c r="K5676" s="129"/>
      <c r="L5676" s="129"/>
    </row>
    <row r="5677" ht="14.25" spans="3:12">
      <c r="C5677" s="129"/>
      <c r="D5677" s="129"/>
      <c r="E5677" s="129"/>
      <c r="F5677" s="129"/>
      <c r="I5677" s="129"/>
      <c r="J5677" s="129"/>
      <c r="K5677" s="129"/>
      <c r="L5677" s="129"/>
    </row>
    <row r="5678" ht="14.25" spans="3:12">
      <c r="C5678" s="129"/>
      <c r="D5678" s="129"/>
      <c r="E5678" s="129"/>
      <c r="F5678" s="129"/>
      <c r="I5678" s="129"/>
      <c r="J5678" s="129"/>
      <c r="K5678" s="129"/>
      <c r="L5678" s="129"/>
    </row>
    <row r="5679" ht="14.25" spans="3:12">
      <c r="C5679" s="129"/>
      <c r="D5679" s="129"/>
      <c r="E5679" s="129"/>
      <c r="F5679" s="129"/>
      <c r="I5679" s="129"/>
      <c r="J5679" s="129"/>
      <c r="K5679" s="129"/>
      <c r="L5679" s="129"/>
    </row>
    <row r="5680" ht="14.25" spans="3:12">
      <c r="C5680" s="129"/>
      <c r="D5680" s="129"/>
      <c r="E5680" s="129"/>
      <c r="F5680" s="129"/>
      <c r="I5680" s="129"/>
      <c r="J5680" s="129"/>
      <c r="K5680" s="129"/>
      <c r="L5680" s="129"/>
    </row>
    <row r="5681" ht="14.25" spans="3:12">
      <c r="C5681" s="129"/>
      <c r="D5681" s="129"/>
      <c r="E5681" s="129"/>
      <c r="F5681" s="129"/>
      <c r="I5681" s="129"/>
      <c r="J5681" s="129"/>
      <c r="K5681" s="129"/>
      <c r="L5681" s="129"/>
    </row>
    <row r="5682" ht="14.25" spans="3:12">
      <c r="C5682" s="129"/>
      <c r="D5682" s="129"/>
      <c r="E5682" s="129"/>
      <c r="F5682" s="129"/>
      <c r="I5682" s="129"/>
      <c r="J5682" s="129"/>
      <c r="K5682" s="129"/>
      <c r="L5682" s="129"/>
    </row>
    <row r="5683" ht="14.25" spans="3:12">
      <c r="C5683" s="129"/>
      <c r="D5683" s="129"/>
      <c r="E5683" s="129"/>
      <c r="F5683" s="129"/>
      <c r="I5683" s="129"/>
      <c r="J5683" s="129"/>
      <c r="K5683" s="129"/>
      <c r="L5683" s="129"/>
    </row>
    <row r="5684" ht="14.25" spans="3:12">
      <c r="C5684" s="129"/>
      <c r="D5684" s="129"/>
      <c r="E5684" s="129"/>
      <c r="F5684" s="129"/>
      <c r="I5684" s="129"/>
      <c r="J5684" s="129"/>
      <c r="K5684" s="129"/>
      <c r="L5684" s="129"/>
    </row>
    <row r="5685" ht="14.25" spans="3:12">
      <c r="C5685" s="129"/>
      <c r="D5685" s="129"/>
      <c r="E5685" s="129"/>
      <c r="F5685" s="129"/>
      <c r="I5685" s="129"/>
      <c r="J5685" s="129"/>
      <c r="K5685" s="129"/>
      <c r="L5685" s="129"/>
    </row>
    <row r="5686" ht="14.25" spans="3:12">
      <c r="C5686" s="129"/>
      <c r="D5686" s="129"/>
      <c r="E5686" s="129"/>
      <c r="F5686" s="129"/>
      <c r="I5686" s="129"/>
      <c r="J5686" s="129"/>
      <c r="K5686" s="129"/>
      <c r="L5686" s="129"/>
    </row>
    <row r="5687" ht="14.25" spans="3:12">
      <c r="C5687" s="129"/>
      <c r="D5687" s="129"/>
      <c r="E5687" s="129"/>
      <c r="F5687" s="129"/>
      <c r="I5687" s="129"/>
      <c r="J5687" s="129"/>
      <c r="K5687" s="129"/>
      <c r="L5687" s="129"/>
    </row>
    <row r="5688" ht="14.25" spans="3:12">
      <c r="C5688" s="129"/>
      <c r="D5688" s="129"/>
      <c r="E5688" s="129"/>
      <c r="F5688" s="129"/>
      <c r="I5688" s="129"/>
      <c r="J5688" s="129"/>
      <c r="K5688" s="129"/>
      <c r="L5688" s="129"/>
    </row>
    <row r="5689" ht="14.25" spans="3:12">
      <c r="C5689" s="129"/>
      <c r="D5689" s="129"/>
      <c r="E5689" s="129"/>
      <c r="F5689" s="129"/>
      <c r="I5689" s="129"/>
      <c r="J5689" s="129"/>
      <c r="K5689" s="129"/>
      <c r="L5689" s="129"/>
    </row>
    <row r="5690" ht="14.25" spans="3:12">
      <c r="C5690" s="129"/>
      <c r="D5690" s="129"/>
      <c r="E5690" s="129"/>
      <c r="F5690" s="129"/>
      <c r="I5690" s="129"/>
      <c r="J5690" s="129"/>
      <c r="K5690" s="129"/>
      <c r="L5690" s="129"/>
    </row>
    <row r="5691" ht="14.25" spans="3:12">
      <c r="C5691" s="129"/>
      <c r="D5691" s="129"/>
      <c r="E5691" s="129"/>
      <c r="F5691" s="129"/>
      <c r="I5691" s="129"/>
      <c r="J5691" s="129"/>
      <c r="K5691" s="129"/>
      <c r="L5691" s="129"/>
    </row>
    <row r="5692" ht="14.25" spans="3:12">
      <c r="C5692" s="129"/>
      <c r="D5692" s="129"/>
      <c r="E5692" s="129"/>
      <c r="F5692" s="129"/>
      <c r="I5692" s="129"/>
      <c r="J5692" s="129"/>
      <c r="K5692" s="129"/>
      <c r="L5692" s="129"/>
    </row>
    <row r="5693" ht="14.25" spans="3:12">
      <c r="C5693" s="129"/>
      <c r="D5693" s="129"/>
      <c r="E5693" s="129"/>
      <c r="F5693" s="129"/>
      <c r="I5693" s="129"/>
      <c r="J5693" s="129"/>
      <c r="K5693" s="129"/>
      <c r="L5693" s="129"/>
    </row>
    <row r="5694" ht="14.25" spans="3:12">
      <c r="C5694" s="129"/>
      <c r="D5694" s="129"/>
      <c r="E5694" s="129"/>
      <c r="F5694" s="129"/>
      <c r="I5694" s="129"/>
      <c r="J5694" s="129"/>
      <c r="K5694" s="129"/>
      <c r="L5694" s="129"/>
    </row>
    <row r="5695" ht="14.25" spans="3:12">
      <c r="C5695" s="129"/>
      <c r="D5695" s="129"/>
      <c r="E5695" s="129"/>
      <c r="F5695" s="129"/>
      <c r="I5695" s="129"/>
      <c r="J5695" s="129"/>
      <c r="K5695" s="129"/>
      <c r="L5695" s="129"/>
    </row>
    <row r="5696" ht="14.25" spans="3:12">
      <c r="C5696" s="129"/>
      <c r="D5696" s="129"/>
      <c r="E5696" s="129"/>
      <c r="F5696" s="129"/>
      <c r="I5696" s="129"/>
      <c r="J5696" s="129"/>
      <c r="K5696" s="129"/>
      <c r="L5696" s="129"/>
    </row>
    <row r="5697" ht="14.25" spans="3:12">
      <c r="C5697" s="129"/>
      <c r="D5697" s="129"/>
      <c r="E5697" s="129"/>
      <c r="F5697" s="129"/>
      <c r="I5697" s="129"/>
      <c r="J5697" s="129"/>
      <c r="K5697" s="129"/>
      <c r="L5697" s="129"/>
    </row>
    <row r="5698" ht="14.25" spans="3:12">
      <c r="C5698" s="129"/>
      <c r="D5698" s="129"/>
      <c r="E5698" s="129"/>
      <c r="F5698" s="129"/>
      <c r="I5698" s="129"/>
      <c r="J5698" s="129"/>
      <c r="K5698" s="129"/>
      <c r="L5698" s="129"/>
    </row>
    <row r="5699" ht="14.25" spans="3:12">
      <c r="C5699" s="129"/>
      <c r="D5699" s="129"/>
      <c r="E5699" s="129"/>
      <c r="F5699" s="129"/>
      <c r="I5699" s="129"/>
      <c r="J5699" s="129"/>
      <c r="K5699" s="129"/>
      <c r="L5699" s="129"/>
    </row>
    <row r="5700" ht="14.25" spans="3:12">
      <c r="C5700" s="129"/>
      <c r="D5700" s="129"/>
      <c r="E5700" s="129"/>
      <c r="F5700" s="129"/>
      <c r="I5700" s="129"/>
      <c r="J5700" s="129"/>
      <c r="K5700" s="129"/>
      <c r="L5700" s="129"/>
    </row>
    <row r="5701" ht="14.25" spans="3:12">
      <c r="C5701" s="129"/>
      <c r="D5701" s="129"/>
      <c r="E5701" s="129"/>
      <c r="F5701" s="129"/>
      <c r="I5701" s="129"/>
      <c r="J5701" s="129"/>
      <c r="K5701" s="129"/>
      <c r="L5701" s="129"/>
    </row>
    <row r="5702" ht="14.25" spans="3:12">
      <c r="C5702" s="129"/>
      <c r="D5702" s="129"/>
      <c r="E5702" s="129"/>
      <c r="F5702" s="129"/>
      <c r="I5702" s="129"/>
      <c r="J5702" s="129"/>
      <c r="K5702" s="129"/>
      <c r="L5702" s="129"/>
    </row>
    <row r="5703" ht="14.25" spans="3:12">
      <c r="C5703" s="129"/>
      <c r="D5703" s="129"/>
      <c r="E5703" s="129"/>
      <c r="F5703" s="129"/>
      <c r="I5703" s="129"/>
      <c r="J5703" s="129"/>
      <c r="K5703" s="129"/>
      <c r="L5703" s="129"/>
    </row>
    <row r="5704" ht="14.25" spans="3:12">
      <c r="C5704" s="129"/>
      <c r="D5704" s="129"/>
      <c r="E5704" s="129"/>
      <c r="F5704" s="129"/>
      <c r="I5704" s="129"/>
      <c r="J5704" s="129"/>
      <c r="K5704" s="129"/>
      <c r="L5704" s="129"/>
    </row>
    <row r="5705" ht="14.25" spans="3:12">
      <c r="C5705" s="129"/>
      <c r="D5705" s="129"/>
      <c r="E5705" s="129"/>
      <c r="F5705" s="129"/>
      <c r="I5705" s="129"/>
      <c r="J5705" s="129"/>
      <c r="K5705" s="129"/>
      <c r="L5705" s="129"/>
    </row>
    <row r="5706" ht="14.25" spans="3:12">
      <c r="C5706" s="129"/>
      <c r="D5706" s="129"/>
      <c r="E5706" s="129"/>
      <c r="F5706" s="129"/>
      <c r="I5706" s="129"/>
      <c r="J5706" s="129"/>
      <c r="K5706" s="129"/>
      <c r="L5706" s="129"/>
    </row>
    <row r="5707" ht="14.25" spans="3:12">
      <c r="C5707" s="129"/>
      <c r="D5707" s="129"/>
      <c r="E5707" s="129"/>
      <c r="F5707" s="129"/>
      <c r="I5707" s="129"/>
      <c r="J5707" s="129"/>
      <c r="K5707" s="129"/>
      <c r="L5707" s="129"/>
    </row>
    <row r="5708" ht="14.25" spans="3:12">
      <c r="C5708" s="129"/>
      <c r="D5708" s="129"/>
      <c r="E5708" s="129"/>
      <c r="F5708" s="129"/>
      <c r="I5708" s="129"/>
      <c r="J5708" s="129"/>
      <c r="K5708" s="129"/>
      <c r="L5708" s="129"/>
    </row>
    <row r="5709" ht="14.25" spans="3:12">
      <c r="C5709" s="129"/>
      <c r="D5709" s="129"/>
      <c r="E5709" s="129"/>
      <c r="F5709" s="129"/>
      <c r="I5709" s="129"/>
      <c r="J5709" s="129"/>
      <c r="K5709" s="129"/>
      <c r="L5709" s="129"/>
    </row>
    <row r="5710" ht="14.25" spans="3:12">
      <c r="C5710" s="129"/>
      <c r="D5710" s="129"/>
      <c r="E5710" s="129"/>
      <c r="F5710" s="129"/>
      <c r="I5710" s="129"/>
      <c r="J5710" s="129"/>
      <c r="K5710" s="129"/>
      <c r="L5710" s="129"/>
    </row>
    <row r="5711" ht="14.25" spans="3:12">
      <c r="C5711" s="129"/>
      <c r="D5711" s="129"/>
      <c r="E5711" s="129"/>
      <c r="F5711" s="129"/>
      <c r="I5711" s="129"/>
      <c r="J5711" s="129"/>
      <c r="K5711" s="129"/>
      <c r="L5711" s="129"/>
    </row>
    <row r="5712" ht="14.25" spans="3:12">
      <c r="C5712" s="129"/>
      <c r="D5712" s="129"/>
      <c r="E5712" s="129"/>
      <c r="F5712" s="129"/>
      <c r="I5712" s="129"/>
      <c r="J5712" s="129"/>
      <c r="K5712" s="129"/>
      <c r="L5712" s="129"/>
    </row>
    <row r="5713" ht="14.25" spans="3:12">
      <c r="C5713" s="129"/>
      <c r="D5713" s="129"/>
      <c r="E5713" s="129"/>
      <c r="F5713" s="129"/>
      <c r="I5713" s="129"/>
      <c r="J5713" s="129"/>
      <c r="K5713" s="129"/>
      <c r="L5713" s="129"/>
    </row>
    <row r="5714" ht="14.25" spans="3:12">
      <c r="C5714" s="129"/>
      <c r="D5714" s="129"/>
      <c r="E5714" s="129"/>
      <c r="F5714" s="129"/>
      <c r="I5714" s="129"/>
      <c r="J5714" s="129"/>
      <c r="K5714" s="129"/>
      <c r="L5714" s="129"/>
    </row>
    <row r="5715" ht="14.25" spans="3:12">
      <c r="C5715" s="129"/>
      <c r="D5715" s="129"/>
      <c r="E5715" s="129"/>
      <c r="F5715" s="129"/>
      <c r="I5715" s="129"/>
      <c r="J5715" s="129"/>
      <c r="K5715" s="129"/>
      <c r="L5715" s="129"/>
    </row>
    <row r="5716" ht="14.25" spans="3:12">
      <c r="C5716" s="129"/>
      <c r="D5716" s="129"/>
      <c r="E5716" s="129"/>
      <c r="F5716" s="129"/>
      <c r="I5716" s="129"/>
      <c r="J5716" s="129"/>
      <c r="K5716" s="129"/>
      <c r="L5716" s="129"/>
    </row>
    <row r="5717" ht="14.25" spans="3:12">
      <c r="C5717" s="129"/>
      <c r="D5717" s="129"/>
      <c r="E5717" s="129"/>
      <c r="F5717" s="129"/>
      <c r="I5717" s="129"/>
      <c r="J5717" s="129"/>
      <c r="K5717" s="129"/>
      <c r="L5717" s="129"/>
    </row>
    <row r="5718" ht="14.25" spans="3:12">
      <c r="C5718" s="129"/>
      <c r="D5718" s="129"/>
      <c r="E5718" s="129"/>
      <c r="F5718" s="129"/>
      <c r="I5718" s="129"/>
      <c r="J5718" s="129"/>
      <c r="K5718" s="129"/>
      <c r="L5718" s="129"/>
    </row>
    <row r="5719" ht="14.25" spans="3:12">
      <c r="C5719" s="129"/>
      <c r="D5719" s="129"/>
      <c r="E5719" s="129"/>
      <c r="F5719" s="129"/>
      <c r="I5719" s="129"/>
      <c r="J5719" s="129"/>
      <c r="K5719" s="129"/>
      <c r="L5719" s="129"/>
    </row>
    <row r="5720" ht="14.25" spans="3:12">
      <c r="C5720" s="129"/>
      <c r="D5720" s="129"/>
      <c r="E5720" s="129"/>
      <c r="F5720" s="129"/>
      <c r="I5720" s="129"/>
      <c r="J5720" s="129"/>
      <c r="K5720" s="129"/>
      <c r="L5720" s="129"/>
    </row>
    <row r="5721" ht="14.25" spans="3:12">
      <c r="C5721" s="129"/>
      <c r="D5721" s="129"/>
      <c r="E5721" s="129"/>
      <c r="F5721" s="129"/>
      <c r="I5721" s="129"/>
      <c r="J5721" s="129"/>
      <c r="K5721" s="129"/>
      <c r="L5721" s="129"/>
    </row>
    <row r="5722" ht="14.25" spans="3:12">
      <c r="C5722" s="129"/>
      <c r="D5722" s="129"/>
      <c r="E5722" s="129"/>
      <c r="F5722" s="129"/>
      <c r="I5722" s="129"/>
      <c r="J5722" s="129"/>
      <c r="K5722" s="129"/>
      <c r="L5722" s="129"/>
    </row>
    <row r="5723" ht="14.25" spans="3:12">
      <c r="C5723" s="129"/>
      <c r="D5723" s="129"/>
      <c r="E5723" s="129"/>
      <c r="F5723" s="129"/>
      <c r="I5723" s="129"/>
      <c r="J5723" s="129"/>
      <c r="K5723" s="129"/>
      <c r="L5723" s="129"/>
    </row>
    <row r="5724" ht="14.25" spans="3:12">
      <c r="C5724" s="129"/>
      <c r="D5724" s="129"/>
      <c r="E5724" s="129"/>
      <c r="F5724" s="129"/>
      <c r="I5724" s="129"/>
      <c r="J5724" s="129"/>
      <c r="K5724" s="129"/>
      <c r="L5724" s="129"/>
    </row>
    <row r="5725" ht="14.25" spans="3:12">
      <c r="C5725" s="129"/>
      <c r="D5725" s="129"/>
      <c r="E5725" s="129"/>
      <c r="F5725" s="129"/>
      <c r="I5725" s="129"/>
      <c r="J5725" s="129"/>
      <c r="K5725" s="129"/>
      <c r="L5725" s="129"/>
    </row>
    <row r="5726" ht="14.25" spans="3:12">
      <c r="C5726" s="129"/>
      <c r="D5726" s="129"/>
      <c r="E5726" s="129"/>
      <c r="F5726" s="129"/>
      <c r="I5726" s="129"/>
      <c r="J5726" s="129"/>
      <c r="K5726" s="129"/>
      <c r="L5726" s="129"/>
    </row>
    <row r="5727" ht="14.25" spans="3:12">
      <c r="C5727" s="129"/>
      <c r="D5727" s="129"/>
      <c r="E5727" s="129"/>
      <c r="F5727" s="129"/>
      <c r="I5727" s="129"/>
      <c r="J5727" s="129"/>
      <c r="K5727" s="129"/>
      <c r="L5727" s="129"/>
    </row>
    <row r="5728" ht="14.25" spans="3:12">
      <c r="C5728" s="129"/>
      <c r="D5728" s="129"/>
      <c r="E5728" s="129"/>
      <c r="F5728" s="129"/>
      <c r="I5728" s="129"/>
      <c r="J5728" s="129"/>
      <c r="K5728" s="129"/>
      <c r="L5728" s="129"/>
    </row>
    <row r="5729" ht="14.25" spans="3:12">
      <c r="C5729" s="129"/>
      <c r="D5729" s="129"/>
      <c r="E5729" s="129"/>
      <c r="F5729" s="129"/>
      <c r="I5729" s="129"/>
      <c r="J5729" s="129"/>
      <c r="K5729" s="129"/>
      <c r="L5729" s="129"/>
    </row>
    <row r="5730" ht="14.25" spans="3:12">
      <c r="C5730" s="129"/>
      <c r="D5730" s="129"/>
      <c r="E5730" s="129"/>
      <c r="F5730" s="129"/>
      <c r="I5730" s="129"/>
      <c r="J5730" s="129"/>
      <c r="K5730" s="129"/>
      <c r="L5730" s="129"/>
    </row>
    <row r="5731" ht="14.25" spans="3:12">
      <c r="C5731" s="129"/>
      <c r="D5731" s="129"/>
      <c r="E5731" s="129"/>
      <c r="F5731" s="129"/>
      <c r="I5731" s="129"/>
      <c r="J5731" s="129"/>
      <c r="K5731" s="129"/>
      <c r="L5731" s="129"/>
    </row>
    <row r="5732" ht="14.25" spans="3:12">
      <c r="C5732" s="129"/>
      <c r="D5732" s="129"/>
      <c r="E5732" s="129"/>
      <c r="F5732" s="129"/>
      <c r="I5732" s="129"/>
      <c r="J5732" s="129"/>
      <c r="K5732" s="129"/>
      <c r="L5732" s="129"/>
    </row>
    <row r="5733" ht="14.25" spans="3:12">
      <c r="C5733" s="129"/>
      <c r="D5733" s="129"/>
      <c r="E5733" s="129"/>
      <c r="F5733" s="129"/>
      <c r="I5733" s="129"/>
      <c r="J5733" s="129"/>
      <c r="K5733" s="129"/>
      <c r="L5733" s="129"/>
    </row>
    <row r="5734" ht="14.25" spans="3:12">
      <c r="C5734" s="129"/>
      <c r="D5734" s="129"/>
      <c r="E5734" s="129"/>
      <c r="F5734" s="129"/>
      <c r="I5734" s="129"/>
      <c r="J5734" s="129"/>
      <c r="K5734" s="129"/>
      <c r="L5734" s="129"/>
    </row>
    <row r="5735" ht="14.25" spans="3:12">
      <c r="C5735" s="129"/>
      <c r="D5735" s="129"/>
      <c r="E5735" s="129"/>
      <c r="F5735" s="129"/>
      <c r="I5735" s="129"/>
      <c r="J5735" s="129"/>
      <c r="K5735" s="129"/>
      <c r="L5735" s="129"/>
    </row>
    <row r="5736" ht="14.25" spans="3:12">
      <c r="C5736" s="129"/>
      <c r="D5736" s="129"/>
      <c r="E5736" s="129"/>
      <c r="F5736" s="129"/>
      <c r="I5736" s="129"/>
      <c r="J5736" s="129"/>
      <c r="K5736" s="129"/>
      <c r="L5736" s="129"/>
    </row>
    <row r="5737" ht="14.25" spans="3:12">
      <c r="C5737" s="129"/>
      <c r="D5737" s="129"/>
      <c r="E5737" s="129"/>
      <c r="F5737" s="129"/>
      <c r="I5737" s="129"/>
      <c r="J5737" s="129"/>
      <c r="K5737" s="129"/>
      <c r="L5737" s="129"/>
    </row>
    <row r="5738" ht="14.25" spans="3:12">
      <c r="C5738" s="129"/>
      <c r="D5738" s="129"/>
      <c r="E5738" s="129"/>
      <c r="F5738" s="129"/>
      <c r="I5738" s="129"/>
      <c r="J5738" s="129"/>
      <c r="K5738" s="129"/>
      <c r="L5738" s="129"/>
    </row>
    <row r="5739" ht="14.25" spans="3:12">
      <c r="C5739" s="129"/>
      <c r="D5739" s="129"/>
      <c r="E5739" s="129"/>
      <c r="F5739" s="129"/>
      <c r="I5739" s="129"/>
      <c r="J5739" s="129"/>
      <c r="K5739" s="129"/>
      <c r="L5739" s="129"/>
    </row>
    <row r="5740" ht="14.25" spans="3:12">
      <c r="C5740" s="129"/>
      <c r="D5740" s="129"/>
      <c r="E5740" s="129"/>
      <c r="F5740" s="129"/>
      <c r="I5740" s="129"/>
      <c r="J5740" s="129"/>
      <c r="K5740" s="129"/>
      <c r="L5740" s="129"/>
    </row>
    <row r="5741" ht="14.25" spans="3:12">
      <c r="C5741" s="129"/>
      <c r="D5741" s="129"/>
      <c r="E5741" s="129"/>
      <c r="F5741" s="129"/>
      <c r="I5741" s="129"/>
      <c r="J5741" s="129"/>
      <c r="K5741" s="129"/>
      <c r="L5741" s="129"/>
    </row>
    <row r="5742" ht="14.25" spans="3:12">
      <c r="C5742" s="129"/>
      <c r="D5742" s="129"/>
      <c r="E5742" s="129"/>
      <c r="F5742" s="129"/>
      <c r="I5742" s="129"/>
      <c r="J5742" s="129"/>
      <c r="K5742" s="129"/>
      <c r="L5742" s="129"/>
    </row>
    <row r="5743" ht="14.25" spans="3:12">
      <c r="C5743" s="129"/>
      <c r="D5743" s="129"/>
      <c r="E5743" s="129"/>
      <c r="F5743" s="129"/>
      <c r="I5743" s="129"/>
      <c r="J5743" s="129"/>
      <c r="K5743" s="129"/>
      <c r="L5743" s="129"/>
    </row>
    <row r="5744" ht="14.25" spans="3:12">
      <c r="C5744" s="129"/>
      <c r="D5744" s="129"/>
      <c r="E5744" s="129"/>
      <c r="F5744" s="129"/>
      <c r="I5744" s="129"/>
      <c r="J5744" s="129"/>
      <c r="K5744" s="129"/>
      <c r="L5744" s="129"/>
    </row>
    <row r="5745" ht="14.25" spans="3:12">
      <c r="C5745" s="129"/>
      <c r="D5745" s="129"/>
      <c r="E5745" s="129"/>
      <c r="F5745" s="129"/>
      <c r="I5745" s="129"/>
      <c r="J5745" s="129"/>
      <c r="K5745" s="129"/>
      <c r="L5745" s="129"/>
    </row>
    <row r="5746" ht="14.25" spans="3:12">
      <c r="C5746" s="129"/>
      <c r="D5746" s="129"/>
      <c r="E5746" s="129"/>
      <c r="F5746" s="129"/>
      <c r="I5746" s="129"/>
      <c r="J5746" s="129"/>
      <c r="K5746" s="129"/>
      <c r="L5746" s="129"/>
    </row>
    <row r="5747" ht="14.25" spans="3:12">
      <c r="C5747" s="129"/>
      <c r="D5747" s="129"/>
      <c r="E5747" s="129"/>
      <c r="F5747" s="129"/>
      <c r="I5747" s="129"/>
      <c r="J5747" s="129"/>
      <c r="K5747" s="129"/>
      <c r="L5747" s="129"/>
    </row>
    <row r="5748" ht="14.25" spans="3:12">
      <c r="C5748" s="129"/>
      <c r="D5748" s="129"/>
      <c r="E5748" s="129"/>
      <c r="F5748" s="129"/>
      <c r="I5748" s="129"/>
      <c r="J5748" s="129"/>
      <c r="K5748" s="129"/>
      <c r="L5748" s="129"/>
    </row>
    <row r="5749" ht="14.25" spans="3:12">
      <c r="C5749" s="129"/>
      <c r="D5749" s="129"/>
      <c r="E5749" s="129"/>
      <c r="F5749" s="129"/>
      <c r="I5749" s="129"/>
      <c r="J5749" s="129"/>
      <c r="K5749" s="129"/>
      <c r="L5749" s="129"/>
    </row>
    <row r="5750" ht="14.25" spans="3:12">
      <c r="C5750" s="129"/>
      <c r="D5750" s="129"/>
      <c r="E5750" s="129"/>
      <c r="F5750" s="129"/>
      <c r="I5750" s="129"/>
      <c r="J5750" s="129"/>
      <c r="K5750" s="129"/>
      <c r="L5750" s="129"/>
    </row>
    <row r="5751" ht="14.25" spans="3:12">
      <c r="C5751" s="129"/>
      <c r="D5751" s="129"/>
      <c r="E5751" s="129"/>
      <c r="F5751" s="129"/>
      <c r="I5751" s="129"/>
      <c r="J5751" s="129"/>
      <c r="K5751" s="129"/>
      <c r="L5751" s="129"/>
    </row>
    <row r="5752" ht="14.25" spans="3:12">
      <c r="C5752" s="129"/>
      <c r="D5752" s="129"/>
      <c r="E5752" s="129"/>
      <c r="F5752" s="129"/>
      <c r="I5752" s="129"/>
      <c r="J5752" s="129"/>
      <c r="K5752" s="129"/>
      <c r="L5752" s="129"/>
    </row>
    <row r="5753" ht="14.25" spans="3:12">
      <c r="C5753" s="129"/>
      <c r="D5753" s="129"/>
      <c r="E5753" s="129"/>
      <c r="F5753" s="129"/>
      <c r="I5753" s="129"/>
      <c r="J5753" s="129"/>
      <c r="K5753" s="129"/>
      <c r="L5753" s="129"/>
    </row>
    <row r="5754" ht="14.25" spans="3:12">
      <c r="C5754" s="129"/>
      <c r="D5754" s="129"/>
      <c r="E5754" s="129"/>
      <c r="F5754" s="129"/>
      <c r="I5754" s="129"/>
      <c r="J5754" s="129"/>
      <c r="K5754" s="129"/>
      <c r="L5754" s="129"/>
    </row>
    <row r="5755" ht="14.25" spans="3:12">
      <c r="C5755" s="129"/>
      <c r="D5755" s="129"/>
      <c r="E5755" s="129"/>
      <c r="F5755" s="129"/>
      <c r="I5755" s="129"/>
      <c r="J5755" s="129"/>
      <c r="K5755" s="129"/>
      <c r="L5755" s="129"/>
    </row>
    <row r="5756" ht="14.25" spans="3:12">
      <c r="C5756" s="129"/>
      <c r="D5756" s="129"/>
      <c r="E5756" s="129"/>
      <c r="F5756" s="129"/>
      <c r="I5756" s="129"/>
      <c r="J5756" s="129"/>
      <c r="K5756" s="129"/>
      <c r="L5756" s="129"/>
    </row>
    <row r="5757" ht="14.25" spans="3:12">
      <c r="C5757" s="129"/>
      <c r="D5757" s="129"/>
      <c r="E5757" s="129"/>
      <c r="F5757" s="129"/>
      <c r="I5757" s="129"/>
      <c r="J5757" s="129"/>
      <c r="K5757" s="129"/>
      <c r="L5757" s="129"/>
    </row>
    <row r="5758" ht="14.25" spans="3:12">
      <c r="C5758" s="129"/>
      <c r="D5758" s="129"/>
      <c r="E5758" s="129"/>
      <c r="F5758" s="129"/>
      <c r="I5758" s="129"/>
      <c r="J5758" s="129"/>
      <c r="K5758" s="129"/>
      <c r="L5758" s="129"/>
    </row>
    <row r="5759" ht="14.25" spans="3:12">
      <c r="C5759" s="129"/>
      <c r="D5759" s="129"/>
      <c r="E5759" s="129"/>
      <c r="F5759" s="129"/>
      <c r="I5759" s="129"/>
      <c r="J5759" s="129"/>
      <c r="K5759" s="129"/>
      <c r="L5759" s="129"/>
    </row>
    <row r="5760" ht="14.25" spans="3:12">
      <c r="C5760" s="129"/>
      <c r="D5760" s="129"/>
      <c r="E5760" s="129"/>
      <c r="F5760" s="129"/>
      <c r="I5760" s="129"/>
      <c r="J5760" s="129"/>
      <c r="K5760" s="129"/>
      <c r="L5760" s="129"/>
    </row>
    <row r="5761" ht="14.25" spans="3:12">
      <c r="C5761" s="129"/>
      <c r="D5761" s="129"/>
      <c r="E5761" s="129"/>
      <c r="F5761" s="129"/>
      <c r="I5761" s="129"/>
      <c r="J5761" s="129"/>
      <c r="K5761" s="129"/>
      <c r="L5761" s="129"/>
    </row>
    <row r="5762" ht="14.25" spans="3:12">
      <c r="C5762" s="129"/>
      <c r="D5762" s="129"/>
      <c r="E5762" s="129"/>
      <c r="F5762" s="129"/>
      <c r="I5762" s="129"/>
      <c r="J5762" s="129"/>
      <c r="K5762" s="129"/>
      <c r="L5762" s="129"/>
    </row>
    <row r="5763" ht="14.25" spans="3:12">
      <c r="C5763" s="129"/>
      <c r="D5763" s="129"/>
      <c r="E5763" s="129"/>
      <c r="F5763" s="129"/>
      <c r="I5763" s="129"/>
      <c r="J5763" s="129"/>
      <c r="K5763" s="129"/>
      <c r="L5763" s="129"/>
    </row>
    <row r="5764" ht="14.25" spans="3:12">
      <c r="C5764" s="129"/>
      <c r="D5764" s="129"/>
      <c r="E5764" s="129"/>
      <c r="F5764" s="129"/>
      <c r="I5764" s="129"/>
      <c r="J5764" s="129"/>
      <c r="K5764" s="129"/>
      <c r="L5764" s="129"/>
    </row>
    <row r="5765" ht="14.25" spans="3:12">
      <c r="C5765" s="129"/>
      <c r="D5765" s="129"/>
      <c r="E5765" s="129"/>
      <c r="F5765" s="129"/>
      <c r="I5765" s="129"/>
      <c r="J5765" s="129"/>
      <c r="K5765" s="129"/>
      <c r="L5765" s="129"/>
    </row>
    <row r="5766" ht="14.25" spans="3:12">
      <c r="C5766" s="129"/>
      <c r="D5766" s="129"/>
      <c r="E5766" s="129"/>
      <c r="F5766" s="129"/>
      <c r="I5766" s="129"/>
      <c r="J5766" s="129"/>
      <c r="K5766" s="129"/>
      <c r="L5766" s="129"/>
    </row>
    <row r="5767" ht="14.25" spans="3:12">
      <c r="C5767" s="129"/>
      <c r="D5767" s="129"/>
      <c r="E5767" s="129"/>
      <c r="F5767" s="129"/>
      <c r="I5767" s="129"/>
      <c r="J5767" s="129"/>
      <c r="K5767" s="129"/>
      <c r="L5767" s="129"/>
    </row>
    <row r="5768" ht="14.25" spans="3:12">
      <c r="C5768" s="129"/>
      <c r="D5768" s="129"/>
      <c r="E5768" s="129"/>
      <c r="F5768" s="129"/>
      <c r="I5768" s="129"/>
      <c r="J5768" s="129"/>
      <c r="K5768" s="129"/>
      <c r="L5768" s="129"/>
    </row>
    <row r="5769" ht="14.25" spans="3:12">
      <c r="C5769" s="129"/>
      <c r="D5769" s="129"/>
      <c r="E5769" s="129"/>
      <c r="F5769" s="129"/>
      <c r="I5769" s="129"/>
      <c r="J5769" s="129"/>
      <c r="K5769" s="129"/>
      <c r="L5769" s="129"/>
    </row>
    <row r="5770" ht="14.25" spans="3:12">
      <c r="C5770" s="129"/>
      <c r="D5770" s="129"/>
      <c r="E5770" s="129"/>
      <c r="F5770" s="129"/>
      <c r="I5770" s="129"/>
      <c r="J5770" s="129"/>
      <c r="K5770" s="129"/>
      <c r="L5770" s="129"/>
    </row>
    <row r="5771" ht="14.25" spans="3:12">
      <c r="C5771" s="129"/>
      <c r="D5771" s="129"/>
      <c r="E5771" s="129"/>
      <c r="F5771" s="129"/>
      <c r="I5771" s="129"/>
      <c r="J5771" s="129"/>
      <c r="K5771" s="129"/>
      <c r="L5771" s="129"/>
    </row>
    <row r="5772" ht="14.25" spans="3:12">
      <c r="C5772" s="129"/>
      <c r="D5772" s="129"/>
      <c r="E5772" s="129"/>
      <c r="F5772" s="129"/>
      <c r="I5772" s="129"/>
      <c r="J5772" s="129"/>
      <c r="K5772" s="129"/>
      <c r="L5772" s="129"/>
    </row>
    <row r="5773" ht="14.25" spans="3:12">
      <c r="C5773" s="129"/>
      <c r="D5773" s="129"/>
      <c r="E5773" s="129"/>
      <c r="F5773" s="129"/>
      <c r="I5773" s="129"/>
      <c r="J5773" s="129"/>
      <c r="K5773" s="129"/>
      <c r="L5773" s="129"/>
    </row>
    <row r="5774" ht="14.25" spans="3:12">
      <c r="C5774" s="129"/>
      <c r="D5774" s="129"/>
      <c r="E5774" s="129"/>
      <c r="F5774" s="129"/>
      <c r="I5774" s="129"/>
      <c r="J5774" s="129"/>
      <c r="K5774" s="129"/>
      <c r="L5774" s="129"/>
    </row>
    <row r="5775" ht="14.25" spans="3:12">
      <c r="C5775" s="129"/>
      <c r="D5775" s="129"/>
      <c r="E5775" s="129"/>
      <c r="F5775" s="129"/>
      <c r="I5775" s="129"/>
      <c r="J5775" s="129"/>
      <c r="K5775" s="129"/>
      <c r="L5775" s="129"/>
    </row>
    <row r="5776" ht="14.25" spans="3:12">
      <c r="C5776" s="129"/>
      <c r="D5776" s="129"/>
      <c r="E5776" s="129"/>
      <c r="F5776" s="129"/>
      <c r="I5776" s="129"/>
      <c r="J5776" s="129"/>
      <c r="K5776" s="129"/>
      <c r="L5776" s="129"/>
    </row>
    <row r="5777" ht="14.25" spans="3:12">
      <c r="C5777" s="129"/>
      <c r="D5777" s="129"/>
      <c r="E5777" s="129"/>
      <c r="F5777" s="129"/>
      <c r="I5777" s="129"/>
      <c r="J5777" s="129"/>
      <c r="K5777" s="129"/>
      <c r="L5777" s="129"/>
    </row>
    <row r="5778" ht="14.25" spans="3:12">
      <c r="C5778" s="129"/>
      <c r="D5778" s="129"/>
      <c r="E5778" s="129"/>
      <c r="F5778" s="129"/>
      <c r="I5778" s="129"/>
      <c r="J5778" s="129"/>
      <c r="K5778" s="129"/>
      <c r="L5778" s="129"/>
    </row>
    <row r="5779" ht="14.25" spans="3:12">
      <c r="C5779" s="129"/>
      <c r="D5779" s="129"/>
      <c r="E5779" s="129"/>
      <c r="F5779" s="129"/>
      <c r="I5779" s="129"/>
      <c r="J5779" s="129"/>
      <c r="K5779" s="129"/>
      <c r="L5779" s="129"/>
    </row>
    <row r="5780" ht="14.25" spans="3:12">
      <c r="C5780" s="129"/>
      <c r="D5780" s="129"/>
      <c r="E5780" s="129"/>
      <c r="F5780" s="129"/>
      <c r="I5780" s="129"/>
      <c r="J5780" s="129"/>
      <c r="K5780" s="129"/>
      <c r="L5780" s="129"/>
    </row>
    <row r="5781" ht="14.25" spans="3:12">
      <c r="C5781" s="129"/>
      <c r="D5781" s="129"/>
      <c r="E5781" s="129"/>
      <c r="F5781" s="129"/>
      <c r="I5781" s="129"/>
      <c r="J5781" s="129"/>
      <c r="K5781" s="129"/>
      <c r="L5781" s="129"/>
    </row>
    <row r="5782" ht="14.25" spans="3:12">
      <c r="C5782" s="129"/>
      <c r="D5782" s="129"/>
      <c r="E5782" s="129"/>
      <c r="F5782" s="129"/>
      <c r="I5782" s="129"/>
      <c r="J5782" s="129"/>
      <c r="K5782" s="129"/>
      <c r="L5782" s="129"/>
    </row>
    <row r="5783" ht="14.25" spans="3:12">
      <c r="C5783" s="129"/>
      <c r="D5783" s="129"/>
      <c r="E5783" s="129"/>
      <c r="F5783" s="129"/>
      <c r="I5783" s="129"/>
      <c r="J5783" s="129"/>
      <c r="K5783" s="129"/>
      <c r="L5783" s="129"/>
    </row>
    <row r="5784" ht="14.25" spans="3:12">
      <c r="C5784" s="129"/>
      <c r="D5784" s="129"/>
      <c r="E5784" s="129"/>
      <c r="F5784" s="129"/>
      <c r="I5784" s="129"/>
      <c r="J5784" s="129"/>
      <c r="K5784" s="129"/>
      <c r="L5784" s="129"/>
    </row>
    <row r="5785" ht="14.25" spans="3:12">
      <c r="C5785" s="129"/>
      <c r="D5785" s="129"/>
      <c r="E5785" s="129"/>
      <c r="F5785" s="129"/>
      <c r="I5785" s="129"/>
      <c r="J5785" s="129"/>
      <c r="K5785" s="129"/>
      <c r="L5785" s="129"/>
    </row>
    <row r="5786" ht="14.25" spans="3:12">
      <c r="C5786" s="129"/>
      <c r="D5786" s="129"/>
      <c r="E5786" s="129"/>
      <c r="F5786" s="129"/>
      <c r="I5786" s="129"/>
      <c r="J5786" s="129"/>
      <c r="K5786" s="129"/>
      <c r="L5786" s="129"/>
    </row>
    <row r="5787" ht="14.25" spans="3:12">
      <c r="C5787" s="129"/>
      <c r="D5787" s="129"/>
      <c r="E5787" s="129"/>
      <c r="F5787" s="129"/>
      <c r="I5787" s="129"/>
      <c r="J5787" s="129"/>
      <c r="K5787" s="129"/>
      <c r="L5787" s="129"/>
    </row>
    <row r="5788" ht="14.25" spans="3:12">
      <c r="C5788" s="129"/>
      <c r="D5788" s="129"/>
      <c r="E5788" s="129"/>
      <c r="F5788" s="129"/>
      <c r="I5788" s="129"/>
      <c r="J5788" s="129"/>
      <c r="K5788" s="129"/>
      <c r="L5788" s="129"/>
    </row>
    <row r="5789" ht="14.25" spans="3:12">
      <c r="C5789" s="129"/>
      <c r="D5789" s="129"/>
      <c r="E5789" s="129"/>
      <c r="F5789" s="129"/>
      <c r="I5789" s="129"/>
      <c r="J5789" s="129"/>
      <c r="K5789" s="129"/>
      <c r="L5789" s="129"/>
    </row>
    <row r="5790" ht="14.25" spans="3:12">
      <c r="C5790" s="129"/>
      <c r="D5790" s="129"/>
      <c r="E5790" s="129"/>
      <c r="F5790" s="129"/>
      <c r="I5790" s="129"/>
      <c r="J5790" s="129"/>
      <c r="K5790" s="129"/>
      <c r="L5790" s="129"/>
    </row>
    <row r="5791" ht="14.25" spans="3:12">
      <c r="C5791" s="129"/>
      <c r="D5791" s="129"/>
      <c r="E5791" s="129"/>
      <c r="F5791" s="129"/>
      <c r="I5791" s="129"/>
      <c r="J5791" s="129"/>
      <c r="K5791" s="129"/>
      <c r="L5791" s="129"/>
    </row>
    <row r="5792" ht="14.25" spans="3:12">
      <c r="C5792" s="129"/>
      <c r="D5792" s="129"/>
      <c r="E5792" s="129"/>
      <c r="F5792" s="129"/>
      <c r="I5792" s="129"/>
      <c r="J5792" s="129"/>
      <c r="K5792" s="129"/>
      <c r="L5792" s="129"/>
    </row>
    <row r="5793" ht="14.25" spans="3:12">
      <c r="C5793" s="129"/>
      <c r="D5793" s="129"/>
      <c r="E5793" s="129"/>
      <c r="F5793" s="129"/>
      <c r="I5793" s="129"/>
      <c r="J5793" s="129"/>
      <c r="K5793" s="129"/>
      <c r="L5793" s="129"/>
    </row>
    <row r="5794" ht="14.25" spans="3:12">
      <c r="C5794" s="129"/>
      <c r="D5794" s="129"/>
      <c r="E5794" s="129"/>
      <c r="F5794" s="129"/>
      <c r="I5794" s="129"/>
      <c r="J5794" s="129"/>
      <c r="K5794" s="129"/>
      <c r="L5794" s="129"/>
    </row>
    <row r="5795" ht="14.25" spans="3:12">
      <c r="C5795" s="129"/>
      <c r="D5795" s="129"/>
      <c r="E5795" s="129"/>
      <c r="F5795" s="129"/>
      <c r="I5795" s="129"/>
      <c r="J5795" s="129"/>
      <c r="K5795" s="129"/>
      <c r="L5795" s="129"/>
    </row>
    <row r="5796" ht="14.25" spans="3:12">
      <c r="C5796" s="129"/>
      <c r="D5796" s="129"/>
      <c r="E5796" s="129"/>
      <c r="F5796" s="129"/>
      <c r="I5796" s="129"/>
      <c r="J5796" s="129"/>
      <c r="K5796" s="129"/>
      <c r="L5796" s="129"/>
    </row>
    <row r="5797" ht="14.25" spans="3:12">
      <c r="C5797" s="129"/>
      <c r="D5797" s="129"/>
      <c r="E5797" s="129"/>
      <c r="F5797" s="129"/>
      <c r="I5797" s="129"/>
      <c r="J5797" s="129"/>
      <c r="K5797" s="129"/>
      <c r="L5797" s="129"/>
    </row>
    <row r="5798" ht="14.25" spans="3:12">
      <c r="C5798" s="129"/>
      <c r="D5798" s="129"/>
      <c r="E5798" s="129"/>
      <c r="F5798" s="129"/>
      <c r="I5798" s="129"/>
      <c r="J5798" s="129"/>
      <c r="K5798" s="129"/>
      <c r="L5798" s="129"/>
    </row>
    <row r="5799" ht="14.25" spans="3:12">
      <c r="C5799" s="129"/>
      <c r="D5799" s="129"/>
      <c r="E5799" s="129"/>
      <c r="F5799" s="129"/>
      <c r="I5799" s="129"/>
      <c r="J5799" s="129"/>
      <c r="K5799" s="129"/>
      <c r="L5799" s="129"/>
    </row>
    <row r="5800" ht="14.25" spans="3:12">
      <c r="C5800" s="129"/>
      <c r="D5800" s="129"/>
      <c r="E5800" s="129"/>
      <c r="F5800" s="129"/>
      <c r="I5800" s="129"/>
      <c r="J5800" s="129"/>
      <c r="K5800" s="129"/>
      <c r="L5800" s="129"/>
    </row>
    <row r="5801" ht="14.25" spans="3:12">
      <c r="C5801" s="129"/>
      <c r="D5801" s="129"/>
      <c r="E5801" s="129"/>
      <c r="F5801" s="129"/>
      <c r="I5801" s="129"/>
      <c r="J5801" s="129"/>
      <c r="K5801" s="129"/>
      <c r="L5801" s="129"/>
    </row>
    <row r="5802" ht="14.25" spans="3:12">
      <c r="C5802" s="129"/>
      <c r="D5802" s="129"/>
      <c r="E5802" s="129"/>
      <c r="F5802" s="129"/>
      <c r="I5802" s="129"/>
      <c r="J5802" s="129"/>
      <c r="K5802" s="129"/>
      <c r="L5802" s="129"/>
    </row>
    <row r="5803" ht="14.25" spans="3:12">
      <c r="C5803" s="129"/>
      <c r="D5803" s="129"/>
      <c r="E5803" s="129"/>
      <c r="F5803" s="129"/>
      <c r="I5803" s="129"/>
      <c r="J5803" s="129"/>
      <c r="K5803" s="129"/>
      <c r="L5803" s="129"/>
    </row>
    <row r="5804" ht="14.25" spans="3:12">
      <c r="C5804" s="129"/>
      <c r="D5804" s="129"/>
      <c r="E5804" s="129"/>
      <c r="F5804" s="129"/>
      <c r="I5804" s="129"/>
      <c r="J5804" s="129"/>
      <c r="K5804" s="129"/>
      <c r="L5804" s="129"/>
    </row>
    <row r="5805" ht="14.25" spans="3:12">
      <c r="C5805" s="129"/>
      <c r="D5805" s="129"/>
      <c r="E5805" s="129"/>
      <c r="F5805" s="129"/>
      <c r="I5805" s="129"/>
      <c r="J5805" s="129"/>
      <c r="K5805" s="129"/>
      <c r="L5805" s="129"/>
    </row>
    <row r="5806" ht="14.25" spans="3:12">
      <c r="C5806" s="129"/>
      <c r="D5806" s="129"/>
      <c r="E5806" s="129"/>
      <c r="F5806" s="129"/>
      <c r="I5806" s="129"/>
      <c r="J5806" s="129"/>
      <c r="K5806" s="129"/>
      <c r="L5806" s="129"/>
    </row>
    <row r="5807" ht="14.25" spans="3:12">
      <c r="C5807" s="129"/>
      <c r="D5807" s="129"/>
      <c r="E5807" s="129"/>
      <c r="F5807" s="129"/>
      <c r="I5807" s="129"/>
      <c r="J5807" s="129"/>
      <c r="K5807" s="129"/>
      <c r="L5807" s="129"/>
    </row>
    <row r="5808" ht="14.25" spans="3:12">
      <c r="C5808" s="129"/>
      <c r="D5808" s="129"/>
      <c r="E5808" s="129"/>
      <c r="F5808" s="129"/>
      <c r="I5808" s="129"/>
      <c r="J5808" s="129"/>
      <c r="K5808" s="129"/>
      <c r="L5808" s="129"/>
    </row>
    <row r="5809" ht="14.25" spans="3:12">
      <c r="C5809" s="129"/>
      <c r="D5809" s="129"/>
      <c r="E5809" s="129"/>
      <c r="F5809" s="129"/>
      <c r="I5809" s="129"/>
      <c r="J5809" s="129"/>
      <c r="K5809" s="129"/>
      <c r="L5809" s="129"/>
    </row>
    <row r="5810" ht="14.25" spans="3:12">
      <c r="C5810" s="129"/>
      <c r="D5810" s="129"/>
      <c r="E5810" s="129"/>
      <c r="F5810" s="129"/>
      <c r="I5810" s="129"/>
      <c r="J5810" s="129"/>
      <c r="K5810" s="129"/>
      <c r="L5810" s="129"/>
    </row>
    <row r="5811" ht="14.25" spans="3:12">
      <c r="C5811" s="129"/>
      <c r="D5811" s="129"/>
      <c r="E5811" s="129"/>
      <c r="F5811" s="129"/>
      <c r="I5811" s="129"/>
      <c r="J5811" s="129"/>
      <c r="K5811" s="129"/>
      <c r="L5811" s="129"/>
    </row>
    <row r="5812" ht="14.25" spans="3:12">
      <c r="C5812" s="129"/>
      <c r="D5812" s="129"/>
      <c r="E5812" s="129"/>
      <c r="F5812" s="129"/>
      <c r="I5812" s="129"/>
      <c r="J5812" s="129"/>
      <c r="K5812" s="129"/>
      <c r="L5812" s="129"/>
    </row>
    <row r="5813" ht="14.25" spans="3:12">
      <c r="C5813" s="129"/>
      <c r="D5813" s="129"/>
      <c r="E5813" s="129"/>
      <c r="F5813" s="129"/>
      <c r="I5813" s="129"/>
      <c r="J5813" s="129"/>
      <c r="K5813" s="129"/>
      <c r="L5813" s="129"/>
    </row>
    <row r="5814" ht="14.25" spans="3:12">
      <c r="C5814" s="129"/>
      <c r="D5814" s="129"/>
      <c r="E5814" s="129"/>
      <c r="F5814" s="129"/>
      <c r="I5814" s="129"/>
      <c r="J5814" s="129"/>
      <c r="K5814" s="129"/>
      <c r="L5814" s="129"/>
    </row>
    <row r="5815" ht="14.25" spans="3:12">
      <c r="C5815" s="129"/>
      <c r="D5815" s="129"/>
      <c r="E5815" s="129"/>
      <c r="F5815" s="129"/>
      <c r="I5815" s="129"/>
      <c r="J5815" s="129"/>
      <c r="K5815" s="129"/>
      <c r="L5815" s="129"/>
    </row>
    <row r="5816" ht="14.25" spans="3:12">
      <c r="C5816" s="129"/>
      <c r="D5816" s="129"/>
      <c r="E5816" s="129"/>
      <c r="F5816" s="129"/>
      <c r="I5816" s="129"/>
      <c r="J5816" s="129"/>
      <c r="K5816" s="129"/>
      <c r="L5816" s="129"/>
    </row>
    <row r="5817" ht="14.25" spans="3:12">
      <c r="C5817" s="129"/>
      <c r="D5817" s="129"/>
      <c r="E5817" s="129"/>
      <c r="F5817" s="129"/>
      <c r="I5817" s="129"/>
      <c r="J5817" s="129"/>
      <c r="K5817" s="129"/>
      <c r="L5817" s="129"/>
    </row>
    <row r="5818" ht="14.25" spans="3:12">
      <c r="C5818" s="129"/>
      <c r="D5818" s="129"/>
      <c r="E5818" s="129"/>
      <c r="F5818" s="129"/>
      <c r="I5818" s="129"/>
      <c r="J5818" s="129"/>
      <c r="K5818" s="129"/>
      <c r="L5818" s="129"/>
    </row>
    <row r="5819" ht="14.25" spans="3:12">
      <c r="C5819" s="129"/>
      <c r="D5819" s="129"/>
      <c r="E5819" s="129"/>
      <c r="F5819" s="129"/>
      <c r="I5819" s="129"/>
      <c r="J5819" s="129"/>
      <c r="K5819" s="129"/>
      <c r="L5819" s="129"/>
    </row>
    <row r="5820" ht="14.25" spans="3:12">
      <c r="C5820" s="129"/>
      <c r="D5820" s="129"/>
      <c r="E5820" s="129"/>
      <c r="F5820" s="129"/>
      <c r="I5820" s="129"/>
      <c r="J5820" s="129"/>
      <c r="K5820" s="129"/>
      <c r="L5820" s="129"/>
    </row>
    <row r="5821" ht="14.25" spans="3:12">
      <c r="C5821" s="129"/>
      <c r="D5821" s="129"/>
      <c r="E5821" s="129"/>
      <c r="F5821" s="129"/>
      <c r="I5821" s="129"/>
      <c r="J5821" s="129"/>
      <c r="K5821" s="129"/>
      <c r="L5821" s="129"/>
    </row>
    <row r="5822" ht="14.25" spans="3:12">
      <c r="C5822" s="129"/>
      <c r="D5822" s="129"/>
      <c r="E5822" s="129"/>
      <c r="F5822" s="129"/>
      <c r="I5822" s="129"/>
      <c r="J5822" s="129"/>
      <c r="K5822" s="129"/>
      <c r="L5822" s="129"/>
    </row>
    <row r="5823" ht="14.25" spans="3:12">
      <c r="C5823" s="129"/>
      <c r="D5823" s="129"/>
      <c r="E5823" s="129"/>
      <c r="F5823" s="129"/>
      <c r="I5823" s="129"/>
      <c r="J5823" s="129"/>
      <c r="K5823" s="129"/>
      <c r="L5823" s="129"/>
    </row>
    <row r="5824" ht="14.25" spans="3:12">
      <c r="C5824" s="129"/>
      <c r="D5824" s="129"/>
      <c r="E5824" s="129"/>
      <c r="F5824" s="129"/>
      <c r="I5824" s="129"/>
      <c r="J5824" s="129"/>
      <c r="K5824" s="129"/>
      <c r="L5824" s="129"/>
    </row>
    <row r="5825" ht="14.25" spans="3:12">
      <c r="C5825" s="129"/>
      <c r="D5825" s="129"/>
      <c r="E5825" s="129"/>
      <c r="F5825" s="129"/>
      <c r="I5825" s="129"/>
      <c r="J5825" s="129"/>
      <c r="K5825" s="129"/>
      <c r="L5825" s="129"/>
    </row>
    <row r="5826" ht="14.25" spans="3:12">
      <c r="C5826" s="129"/>
      <c r="D5826" s="129"/>
      <c r="E5826" s="129"/>
      <c r="F5826" s="129"/>
      <c r="I5826" s="129"/>
      <c r="J5826" s="129"/>
      <c r="K5826" s="129"/>
      <c r="L5826" s="129"/>
    </row>
    <row r="5827" ht="14.25" spans="3:12">
      <c r="C5827" s="129"/>
      <c r="D5827" s="129"/>
      <c r="E5827" s="129"/>
      <c r="F5827" s="129"/>
      <c r="I5827" s="129"/>
      <c r="J5827" s="129"/>
      <c r="K5827" s="129"/>
      <c r="L5827" s="129"/>
    </row>
    <row r="5828" ht="14.25" spans="3:12">
      <c r="C5828" s="129"/>
      <c r="D5828" s="129"/>
      <c r="E5828" s="129"/>
      <c r="F5828" s="129"/>
      <c r="I5828" s="129"/>
      <c r="J5828" s="129"/>
      <c r="K5828" s="129"/>
      <c r="L5828" s="129"/>
    </row>
    <row r="5829" ht="14.25" spans="3:12">
      <c r="C5829" s="129"/>
      <c r="D5829" s="129"/>
      <c r="E5829" s="129"/>
      <c r="F5829" s="129"/>
      <c r="I5829" s="129"/>
      <c r="J5829" s="129"/>
      <c r="K5829" s="129"/>
      <c r="L5829" s="129"/>
    </row>
    <row r="5830" ht="14.25" spans="3:12">
      <c r="C5830" s="129"/>
      <c r="D5830" s="129"/>
      <c r="E5830" s="129"/>
      <c r="F5830" s="129"/>
      <c r="I5830" s="129"/>
      <c r="J5830" s="129"/>
      <c r="K5830" s="129"/>
      <c r="L5830" s="129"/>
    </row>
    <row r="5831" ht="14.25" spans="3:12">
      <c r="C5831" s="129"/>
      <c r="D5831" s="129"/>
      <c r="E5831" s="129"/>
      <c r="F5831" s="129"/>
      <c r="I5831" s="129"/>
      <c r="J5831" s="129"/>
      <c r="K5831" s="129"/>
      <c r="L5831" s="129"/>
    </row>
    <row r="5832" ht="14.25" spans="3:12">
      <c r="C5832" s="129"/>
      <c r="D5832" s="129"/>
      <c r="E5832" s="129"/>
      <c r="F5832" s="129"/>
      <c r="I5832" s="129"/>
      <c r="J5832" s="129"/>
      <c r="K5832" s="129"/>
      <c r="L5832" s="129"/>
    </row>
    <row r="5833" ht="14.25" spans="3:12">
      <c r="C5833" s="129"/>
      <c r="D5833" s="129"/>
      <c r="E5833" s="129"/>
      <c r="F5833" s="129"/>
      <c r="I5833" s="129"/>
      <c r="J5833" s="129"/>
      <c r="K5833" s="129"/>
      <c r="L5833" s="129"/>
    </row>
    <row r="5834" ht="14.25" spans="3:12">
      <c r="C5834" s="129"/>
      <c r="D5834" s="129"/>
      <c r="E5834" s="129"/>
      <c r="F5834" s="129"/>
      <c r="I5834" s="129"/>
      <c r="J5834" s="129"/>
      <c r="K5834" s="129"/>
      <c r="L5834" s="129"/>
    </row>
    <row r="5835" ht="14.25" spans="3:12">
      <c r="C5835" s="129"/>
      <c r="D5835" s="129"/>
      <c r="E5835" s="129"/>
      <c r="F5835" s="129"/>
      <c r="I5835" s="129"/>
      <c r="J5835" s="129"/>
      <c r="K5835" s="129"/>
      <c r="L5835" s="129"/>
    </row>
    <row r="5836" ht="14.25" spans="3:12">
      <c r="C5836" s="129"/>
      <c r="D5836" s="129"/>
      <c r="E5836" s="129"/>
      <c r="F5836" s="129"/>
      <c r="I5836" s="129"/>
      <c r="J5836" s="129"/>
      <c r="K5836" s="129"/>
      <c r="L5836" s="129"/>
    </row>
    <row r="5837" ht="14.25" spans="3:12">
      <c r="C5837" s="129"/>
      <c r="D5837" s="129"/>
      <c r="E5837" s="129"/>
      <c r="F5837" s="129"/>
      <c r="I5837" s="129"/>
      <c r="J5837" s="129"/>
      <c r="K5837" s="129"/>
      <c r="L5837" s="129"/>
    </row>
    <row r="5838" ht="14.25" spans="3:12">
      <c r="C5838" s="129"/>
      <c r="D5838" s="129"/>
      <c r="E5838" s="129"/>
      <c r="F5838" s="129"/>
      <c r="I5838" s="129"/>
      <c r="J5838" s="129"/>
      <c r="K5838" s="129"/>
      <c r="L5838" s="129"/>
    </row>
    <row r="5839" ht="14.25" spans="3:12">
      <c r="C5839" s="129"/>
      <c r="D5839" s="129"/>
      <c r="E5839" s="129"/>
      <c r="F5839" s="129"/>
      <c r="I5839" s="129"/>
      <c r="J5839" s="129"/>
      <c r="K5839" s="129"/>
      <c r="L5839" s="129"/>
    </row>
    <row r="5840" ht="14.25" spans="3:12">
      <c r="C5840" s="129"/>
      <c r="D5840" s="129"/>
      <c r="E5840" s="129"/>
      <c r="F5840" s="129"/>
      <c r="I5840" s="129"/>
      <c r="J5840" s="129"/>
      <c r="K5840" s="129"/>
      <c r="L5840" s="129"/>
    </row>
    <row r="5841" ht="14.25" spans="3:12">
      <c r="C5841" s="129"/>
      <c r="D5841" s="129"/>
      <c r="E5841" s="129"/>
      <c r="F5841" s="129"/>
      <c r="I5841" s="129"/>
      <c r="J5841" s="129"/>
      <c r="K5841" s="129"/>
      <c r="L5841" s="129"/>
    </row>
    <row r="5842" ht="14.25" spans="3:12">
      <c r="C5842" s="129"/>
      <c r="D5842" s="129"/>
      <c r="E5842" s="129"/>
      <c r="F5842" s="129"/>
      <c r="I5842" s="129"/>
      <c r="J5842" s="129"/>
      <c r="K5842" s="129"/>
      <c r="L5842" s="129"/>
    </row>
    <row r="5843" ht="14.25" spans="3:12">
      <c r="C5843" s="129"/>
      <c r="D5843" s="129"/>
      <c r="E5843" s="129"/>
      <c r="F5843" s="129"/>
      <c r="I5843" s="129"/>
      <c r="J5843" s="129"/>
      <c r="K5843" s="129"/>
      <c r="L5843" s="129"/>
    </row>
    <row r="5844" ht="14.25" spans="3:12">
      <c r="C5844" s="129"/>
      <c r="D5844" s="129"/>
      <c r="E5844" s="129"/>
      <c r="F5844" s="129"/>
      <c r="I5844" s="129"/>
      <c r="J5844" s="129"/>
      <c r="K5844" s="129"/>
      <c r="L5844" s="129"/>
    </row>
    <row r="5845" ht="14.25" spans="3:12">
      <c r="C5845" s="129"/>
      <c r="D5845" s="129"/>
      <c r="E5845" s="129"/>
      <c r="F5845" s="129"/>
      <c r="I5845" s="129"/>
      <c r="J5845" s="129"/>
      <c r="K5845" s="129"/>
      <c r="L5845" s="129"/>
    </row>
    <row r="5846" ht="14.25" spans="3:12">
      <c r="C5846" s="129"/>
      <c r="D5846" s="129"/>
      <c r="E5846" s="129"/>
      <c r="F5846" s="129"/>
      <c r="I5846" s="129"/>
      <c r="J5846" s="129"/>
      <c r="K5846" s="129"/>
      <c r="L5846" s="129"/>
    </row>
    <row r="5847" ht="14.25" spans="3:12">
      <c r="C5847" s="129"/>
      <c r="D5847" s="129"/>
      <c r="E5847" s="129"/>
      <c r="F5847" s="129"/>
      <c r="I5847" s="129"/>
      <c r="J5847" s="129"/>
      <c r="K5847" s="129"/>
      <c r="L5847" s="129"/>
    </row>
    <row r="5848" ht="14.25" spans="3:12">
      <c r="C5848" s="129"/>
      <c r="D5848" s="129"/>
      <c r="E5848" s="129"/>
      <c r="F5848" s="129"/>
      <c r="I5848" s="129"/>
      <c r="J5848" s="129"/>
      <c r="K5848" s="129"/>
      <c r="L5848" s="129"/>
    </row>
    <row r="5849" ht="14.25" spans="3:12">
      <c r="C5849" s="129"/>
      <c r="D5849" s="129"/>
      <c r="E5849" s="129"/>
      <c r="F5849" s="129"/>
      <c r="I5849" s="129"/>
      <c r="J5849" s="129"/>
      <c r="K5849" s="129"/>
      <c r="L5849" s="129"/>
    </row>
    <row r="5850" ht="14.25" spans="3:12">
      <c r="C5850" s="129"/>
      <c r="D5850" s="129"/>
      <c r="E5850" s="129"/>
      <c r="F5850" s="129"/>
      <c r="I5850" s="129"/>
      <c r="J5850" s="129"/>
      <c r="K5850" s="129"/>
      <c r="L5850" s="129"/>
    </row>
    <row r="5851" ht="14.25" spans="3:12">
      <c r="C5851" s="129"/>
      <c r="D5851" s="129"/>
      <c r="E5851" s="129"/>
      <c r="F5851" s="129"/>
      <c r="I5851" s="129"/>
      <c r="J5851" s="129"/>
      <c r="K5851" s="129"/>
      <c r="L5851" s="129"/>
    </row>
    <row r="5852" ht="14.25" spans="3:12">
      <c r="C5852" s="129"/>
      <c r="D5852" s="129"/>
      <c r="E5852" s="129"/>
      <c r="F5852" s="129"/>
      <c r="I5852" s="129"/>
      <c r="J5852" s="129"/>
      <c r="K5852" s="129"/>
      <c r="L5852" s="129"/>
    </row>
    <row r="5853" ht="14.25" spans="3:12">
      <c r="C5853" s="129"/>
      <c r="D5853" s="129"/>
      <c r="E5853" s="129"/>
      <c r="F5853" s="129"/>
      <c r="I5853" s="129"/>
      <c r="J5853" s="129"/>
      <c r="K5853" s="129"/>
      <c r="L5853" s="129"/>
    </row>
    <row r="5854" ht="14.25" spans="3:12">
      <c r="C5854" s="129"/>
      <c r="D5854" s="129"/>
      <c r="E5854" s="129"/>
      <c r="F5854" s="129"/>
      <c r="I5854" s="129"/>
      <c r="J5854" s="129"/>
      <c r="K5854" s="129"/>
      <c r="L5854" s="129"/>
    </row>
    <row r="5855" ht="14.25" spans="3:12">
      <c r="C5855" s="129"/>
      <c r="D5855" s="129"/>
      <c r="E5855" s="129"/>
      <c r="F5855" s="129"/>
      <c r="I5855" s="129"/>
      <c r="J5855" s="129"/>
      <c r="K5855" s="129"/>
      <c r="L5855" s="129"/>
    </row>
    <row r="5856" ht="14.25" spans="3:12">
      <c r="C5856" s="129"/>
      <c r="D5856" s="129"/>
      <c r="E5856" s="129"/>
      <c r="F5856" s="129"/>
      <c r="I5856" s="129"/>
      <c r="J5856" s="129"/>
      <c r="K5856" s="129"/>
      <c r="L5856" s="129"/>
    </row>
    <row r="5857" ht="14.25" spans="3:12">
      <c r="C5857" s="129"/>
      <c r="D5857" s="129"/>
      <c r="E5857" s="129"/>
      <c r="F5857" s="129"/>
      <c r="I5857" s="129"/>
      <c r="J5857" s="129"/>
      <c r="K5857" s="129"/>
      <c r="L5857" s="129"/>
    </row>
    <row r="5858" ht="14.25" spans="3:12">
      <c r="C5858" s="129"/>
      <c r="D5858" s="129"/>
      <c r="E5858" s="129"/>
      <c r="F5858" s="129"/>
      <c r="I5858" s="129"/>
      <c r="J5858" s="129"/>
      <c r="K5858" s="129"/>
      <c r="L5858" s="129"/>
    </row>
    <row r="5859" ht="14.25" spans="3:12">
      <c r="C5859" s="129"/>
      <c r="D5859" s="129"/>
      <c r="E5859" s="129"/>
      <c r="F5859" s="129"/>
      <c r="I5859" s="129"/>
      <c r="J5859" s="129"/>
      <c r="K5859" s="129"/>
      <c r="L5859" s="129"/>
    </row>
    <row r="5860" ht="14.25" spans="3:12">
      <c r="C5860" s="129"/>
      <c r="D5860" s="129"/>
      <c r="E5860" s="129"/>
      <c r="F5860" s="129"/>
      <c r="I5860" s="129"/>
      <c r="J5860" s="129"/>
      <c r="K5860" s="129"/>
      <c r="L5860" s="129"/>
    </row>
    <row r="5861" ht="14.25" spans="3:12">
      <c r="C5861" s="129"/>
      <c r="D5861" s="129"/>
      <c r="E5861" s="129"/>
      <c r="F5861" s="129"/>
      <c r="I5861" s="129"/>
      <c r="J5861" s="129"/>
      <c r="K5861" s="129"/>
      <c r="L5861" s="129"/>
    </row>
    <row r="5862" ht="14.25" spans="3:12">
      <c r="C5862" s="129"/>
      <c r="D5862" s="129"/>
      <c r="E5862" s="129"/>
      <c r="F5862" s="129"/>
      <c r="I5862" s="129"/>
      <c r="J5862" s="129"/>
      <c r="K5862" s="129"/>
      <c r="L5862" s="129"/>
    </row>
    <row r="5863" ht="14.25" spans="3:12">
      <c r="C5863" s="129"/>
      <c r="D5863" s="129"/>
      <c r="E5863" s="129"/>
      <c r="F5863" s="129"/>
      <c r="I5863" s="129"/>
      <c r="J5863" s="129"/>
      <c r="K5863" s="129"/>
      <c r="L5863" s="129"/>
    </row>
    <row r="5864" ht="14.25" spans="3:12">
      <c r="C5864" s="129"/>
      <c r="D5864" s="129"/>
      <c r="E5864" s="129"/>
      <c r="F5864" s="129"/>
      <c r="I5864" s="129"/>
      <c r="J5864" s="129"/>
      <c r="K5864" s="129"/>
      <c r="L5864" s="129"/>
    </row>
    <row r="5865" ht="14.25" spans="3:12">
      <c r="C5865" s="129"/>
      <c r="D5865" s="129"/>
      <c r="E5865" s="129"/>
      <c r="F5865" s="129"/>
      <c r="I5865" s="129"/>
      <c r="J5865" s="129"/>
      <c r="K5865" s="129"/>
      <c r="L5865" s="129"/>
    </row>
    <row r="5866" ht="14.25" spans="3:12">
      <c r="C5866" s="129"/>
      <c r="D5866" s="129"/>
      <c r="E5866" s="129"/>
      <c r="F5866" s="129"/>
      <c r="I5866" s="129"/>
      <c r="J5866" s="129"/>
      <c r="K5866" s="129"/>
      <c r="L5866" s="129"/>
    </row>
    <row r="5867" ht="14.25" spans="3:12">
      <c r="C5867" s="129"/>
      <c r="D5867" s="129"/>
      <c r="E5867" s="129"/>
      <c r="F5867" s="129"/>
      <c r="I5867" s="129"/>
      <c r="J5867" s="129"/>
      <c r="K5867" s="129"/>
      <c r="L5867" s="129"/>
    </row>
    <row r="5868" ht="14.25" spans="3:12">
      <c r="C5868" s="129"/>
      <c r="D5868" s="129"/>
      <c r="E5868" s="129"/>
      <c r="F5868" s="129"/>
      <c r="I5868" s="129"/>
      <c r="J5868" s="129"/>
      <c r="K5868" s="129"/>
      <c r="L5868" s="129"/>
    </row>
    <row r="5869" ht="14.25" spans="3:12">
      <c r="C5869" s="129"/>
      <c r="D5869" s="129"/>
      <c r="E5869" s="129"/>
      <c r="F5869" s="129"/>
      <c r="I5869" s="129"/>
      <c r="J5869" s="129"/>
      <c r="K5869" s="129"/>
      <c r="L5869" s="129"/>
    </row>
    <row r="5870" ht="14.25" spans="3:12">
      <c r="C5870" s="129"/>
      <c r="D5870" s="129"/>
      <c r="E5870" s="129"/>
      <c r="F5870" s="129"/>
      <c r="I5870" s="129"/>
      <c r="J5870" s="129"/>
      <c r="K5870" s="129"/>
      <c r="L5870" s="129"/>
    </row>
    <row r="5871" ht="14.25" spans="3:12">
      <c r="C5871" s="129"/>
      <c r="D5871" s="129"/>
      <c r="E5871" s="129"/>
      <c r="F5871" s="129"/>
      <c r="I5871" s="129"/>
      <c r="J5871" s="129"/>
      <c r="K5871" s="129"/>
      <c r="L5871" s="129"/>
    </row>
    <row r="5872" ht="14.25" spans="3:12">
      <c r="C5872" s="129"/>
      <c r="D5872" s="129"/>
      <c r="E5872" s="129"/>
      <c r="F5872" s="129"/>
      <c r="I5872" s="129"/>
      <c r="J5872" s="129"/>
      <c r="K5872" s="129"/>
      <c r="L5872" s="129"/>
    </row>
    <row r="5873" ht="14.25" spans="3:12">
      <c r="C5873" s="129"/>
      <c r="D5873" s="129"/>
      <c r="E5873" s="129"/>
      <c r="F5873" s="129"/>
      <c r="I5873" s="129"/>
      <c r="J5873" s="129"/>
      <c r="K5873" s="129"/>
      <c r="L5873" s="129"/>
    </row>
    <row r="5874" ht="14.25" spans="3:12">
      <c r="C5874" s="129"/>
      <c r="D5874" s="129"/>
      <c r="E5874" s="129"/>
      <c r="F5874" s="129"/>
      <c r="I5874" s="129"/>
      <c r="J5874" s="129"/>
      <c r="K5874" s="129"/>
      <c r="L5874" s="129"/>
    </row>
    <row r="5875" ht="14.25" spans="3:12">
      <c r="C5875" s="129"/>
      <c r="D5875" s="129"/>
      <c r="E5875" s="129"/>
      <c r="F5875" s="129"/>
      <c r="I5875" s="129"/>
      <c r="J5875" s="129"/>
      <c r="K5875" s="129"/>
      <c r="L5875" s="129"/>
    </row>
    <row r="5876" ht="14.25" spans="3:12">
      <c r="C5876" s="129"/>
      <c r="D5876" s="129"/>
      <c r="E5876" s="129"/>
      <c r="F5876" s="129"/>
      <c r="I5876" s="129"/>
      <c r="J5876" s="129"/>
      <c r="K5876" s="129"/>
      <c r="L5876" s="129"/>
    </row>
    <row r="5877" ht="14.25" spans="3:12">
      <c r="C5877" s="129"/>
      <c r="D5877" s="129"/>
      <c r="E5877" s="129"/>
      <c r="F5877" s="129"/>
      <c r="I5877" s="129"/>
      <c r="J5877" s="129"/>
      <c r="K5877" s="129"/>
      <c r="L5877" s="129"/>
    </row>
    <row r="5878" ht="14.25" spans="3:12">
      <c r="C5878" s="129"/>
      <c r="D5878" s="129"/>
      <c r="E5878" s="129"/>
      <c r="F5878" s="129"/>
      <c r="I5878" s="129"/>
      <c r="J5878" s="129"/>
      <c r="K5878" s="129"/>
      <c r="L5878" s="129"/>
    </row>
    <row r="5879" ht="14.25" spans="3:12">
      <c r="C5879" s="129"/>
      <c r="D5879" s="129"/>
      <c r="E5879" s="129"/>
      <c r="F5879" s="129"/>
      <c r="I5879" s="129"/>
      <c r="J5879" s="129"/>
      <c r="K5879" s="129"/>
      <c r="L5879" s="129"/>
    </row>
    <row r="5880" ht="14.25" spans="3:12">
      <c r="C5880" s="129"/>
      <c r="D5880" s="129"/>
      <c r="E5880" s="129"/>
      <c r="F5880" s="129"/>
      <c r="I5880" s="129"/>
      <c r="J5880" s="129"/>
      <c r="K5880" s="129"/>
      <c r="L5880" s="129"/>
    </row>
    <row r="5881" ht="14.25" spans="3:12">
      <c r="C5881" s="129"/>
      <c r="D5881" s="129"/>
      <c r="E5881" s="129"/>
      <c r="F5881" s="129"/>
      <c r="I5881" s="129"/>
      <c r="J5881" s="129"/>
      <c r="K5881" s="129"/>
      <c r="L5881" s="129"/>
    </row>
    <row r="5882" ht="14.25" spans="3:12">
      <c r="C5882" s="129"/>
      <c r="D5882" s="129"/>
      <c r="E5882" s="129"/>
      <c r="F5882" s="129"/>
      <c r="I5882" s="129"/>
      <c r="J5882" s="129"/>
      <c r="K5882" s="129"/>
      <c r="L5882" s="129"/>
    </row>
    <row r="5883" ht="14.25" spans="3:12">
      <c r="C5883" s="129"/>
      <c r="D5883" s="129"/>
      <c r="E5883" s="129"/>
      <c r="F5883" s="129"/>
      <c r="I5883" s="129"/>
      <c r="J5883" s="129"/>
      <c r="K5883" s="129"/>
      <c r="L5883" s="129"/>
    </row>
    <row r="5884" ht="14.25" spans="3:12">
      <c r="C5884" s="129"/>
      <c r="D5884" s="129"/>
      <c r="E5884" s="129"/>
      <c r="F5884" s="129"/>
      <c r="I5884" s="129"/>
      <c r="J5884" s="129"/>
      <c r="K5884" s="129"/>
      <c r="L5884" s="129"/>
    </row>
    <row r="5885" ht="14.25" spans="3:12">
      <c r="C5885" s="129"/>
      <c r="D5885" s="129"/>
      <c r="E5885" s="129"/>
      <c r="F5885" s="129"/>
      <c r="I5885" s="129"/>
      <c r="J5885" s="129"/>
      <c r="K5885" s="129"/>
      <c r="L5885" s="129"/>
    </row>
    <row r="5886" ht="14.25" spans="3:12">
      <c r="C5886" s="129"/>
      <c r="D5886" s="129"/>
      <c r="E5886" s="129"/>
      <c r="F5886" s="129"/>
      <c r="I5886" s="129"/>
      <c r="J5886" s="129"/>
      <c r="K5886" s="129"/>
      <c r="L5886" s="129"/>
    </row>
    <row r="5887" ht="14.25" spans="3:12">
      <c r="C5887" s="129"/>
      <c r="D5887" s="129"/>
      <c r="E5887" s="129"/>
      <c r="F5887" s="129"/>
      <c r="I5887" s="129"/>
      <c r="J5887" s="129"/>
      <c r="K5887" s="129"/>
      <c r="L5887" s="129"/>
    </row>
    <row r="5888" ht="14.25" spans="3:12">
      <c r="C5888" s="129"/>
      <c r="D5888" s="129"/>
      <c r="E5888" s="129"/>
      <c r="F5888" s="129"/>
      <c r="I5888" s="129"/>
      <c r="J5888" s="129"/>
      <c r="K5888" s="129"/>
      <c r="L5888" s="129"/>
    </row>
    <row r="5889" ht="14.25" spans="3:12">
      <c r="C5889" s="129"/>
      <c r="D5889" s="129"/>
      <c r="E5889" s="129"/>
      <c r="F5889" s="129"/>
      <c r="I5889" s="129"/>
      <c r="J5889" s="129"/>
      <c r="K5889" s="129"/>
      <c r="L5889" s="129"/>
    </row>
    <row r="5890" ht="14.25" spans="3:12">
      <c r="C5890" s="129"/>
      <c r="D5890" s="129"/>
      <c r="E5890" s="129"/>
      <c r="F5890" s="129"/>
      <c r="I5890" s="129"/>
      <c r="J5890" s="129"/>
      <c r="K5890" s="129"/>
      <c r="L5890" s="129"/>
    </row>
    <row r="5891" ht="14.25" spans="3:12">
      <c r="C5891" s="129"/>
      <c r="D5891" s="129"/>
      <c r="E5891" s="129"/>
      <c r="F5891" s="129"/>
      <c r="I5891" s="129"/>
      <c r="J5891" s="129"/>
      <c r="K5891" s="129"/>
      <c r="L5891" s="129"/>
    </row>
    <row r="5892" ht="14.25" spans="3:12">
      <c r="C5892" s="129"/>
      <c r="D5892" s="129"/>
      <c r="E5892" s="129"/>
      <c r="F5892" s="129"/>
      <c r="I5892" s="129"/>
      <c r="J5892" s="129"/>
      <c r="K5892" s="129"/>
      <c r="L5892" s="129"/>
    </row>
    <row r="5893" ht="14.25" spans="3:12">
      <c r="C5893" s="129"/>
      <c r="D5893" s="129"/>
      <c r="E5893" s="129"/>
      <c r="F5893" s="129"/>
      <c r="I5893" s="129"/>
      <c r="J5893" s="129"/>
      <c r="K5893" s="129"/>
      <c r="L5893" s="129"/>
    </row>
    <row r="5894" ht="14.25" spans="3:12">
      <c r="C5894" s="129"/>
      <c r="D5894" s="129"/>
      <c r="E5894" s="129"/>
      <c r="F5894" s="129"/>
      <c r="I5894" s="129"/>
      <c r="J5894" s="129"/>
      <c r="K5894" s="129"/>
      <c r="L5894" s="129"/>
    </row>
    <row r="5895" ht="14.25" spans="3:12">
      <c r="C5895" s="129"/>
      <c r="D5895" s="129"/>
      <c r="E5895" s="129"/>
      <c r="F5895" s="129"/>
      <c r="I5895" s="129"/>
      <c r="J5895" s="129"/>
      <c r="K5895" s="129"/>
      <c r="L5895" s="129"/>
    </row>
    <row r="5896" ht="14.25" spans="3:12">
      <c r="C5896" s="129"/>
      <c r="D5896" s="129"/>
      <c r="E5896" s="129"/>
      <c r="F5896" s="129"/>
      <c r="I5896" s="129"/>
      <c r="J5896" s="129"/>
      <c r="K5896" s="129"/>
      <c r="L5896" s="129"/>
    </row>
    <row r="5897" ht="14.25" spans="3:12">
      <c r="C5897" s="129"/>
      <c r="D5897" s="129"/>
      <c r="E5897" s="129"/>
      <c r="F5897" s="129"/>
      <c r="I5897" s="129"/>
      <c r="J5897" s="129"/>
      <c r="K5897" s="129"/>
      <c r="L5897" s="129"/>
    </row>
    <row r="5898" ht="14.25" spans="3:12">
      <c r="C5898" s="129"/>
      <c r="D5898" s="129"/>
      <c r="E5898" s="129"/>
      <c r="F5898" s="129"/>
      <c r="I5898" s="129"/>
      <c r="J5898" s="129"/>
      <c r="K5898" s="129"/>
      <c r="L5898" s="129"/>
    </row>
    <row r="5899" ht="14.25" spans="3:12">
      <c r="C5899" s="129"/>
      <c r="D5899" s="129"/>
      <c r="E5899" s="129"/>
      <c r="F5899" s="129"/>
      <c r="I5899" s="129"/>
      <c r="J5899" s="129"/>
      <c r="K5899" s="129"/>
      <c r="L5899" s="129"/>
    </row>
    <row r="5900" ht="14.25" spans="3:12">
      <c r="C5900" s="129"/>
      <c r="D5900" s="129"/>
      <c r="E5900" s="129"/>
      <c r="F5900" s="129"/>
      <c r="I5900" s="129"/>
      <c r="J5900" s="129"/>
      <c r="K5900" s="129"/>
      <c r="L5900" s="129"/>
    </row>
    <row r="5901" ht="14.25" spans="3:12">
      <c r="C5901" s="129"/>
      <c r="D5901" s="129"/>
      <c r="E5901" s="129"/>
      <c r="F5901" s="129"/>
      <c r="I5901" s="129"/>
      <c r="J5901" s="129"/>
      <c r="K5901" s="129"/>
      <c r="L5901" s="129"/>
    </row>
    <row r="5902" ht="14.25" spans="3:12">
      <c r="C5902" s="129"/>
      <c r="D5902" s="129"/>
      <c r="E5902" s="129"/>
      <c r="F5902" s="129"/>
      <c r="I5902" s="129"/>
      <c r="J5902" s="129"/>
      <c r="K5902" s="129"/>
      <c r="L5902" s="129"/>
    </row>
    <row r="5903" ht="14.25" spans="3:12">
      <c r="C5903" s="129"/>
      <c r="D5903" s="129"/>
      <c r="E5903" s="129"/>
      <c r="F5903" s="129"/>
      <c r="I5903" s="129"/>
      <c r="J5903" s="129"/>
      <c r="K5903" s="129"/>
      <c r="L5903" s="129"/>
    </row>
    <row r="5904" ht="14.25" spans="3:12">
      <c r="C5904" s="129"/>
      <c r="D5904" s="129"/>
      <c r="E5904" s="129"/>
      <c r="F5904" s="129"/>
      <c r="I5904" s="129"/>
      <c r="J5904" s="129"/>
      <c r="K5904" s="129"/>
      <c r="L5904" s="129"/>
    </row>
    <row r="5905" ht="14.25" spans="3:12">
      <c r="C5905" s="129"/>
      <c r="D5905" s="129"/>
      <c r="E5905" s="129"/>
      <c r="F5905" s="129"/>
      <c r="I5905" s="129"/>
      <c r="J5905" s="129"/>
      <c r="K5905" s="129"/>
      <c r="L5905" s="129"/>
    </row>
    <row r="5906" ht="14.25" spans="3:12">
      <c r="C5906" s="129"/>
      <c r="D5906" s="129"/>
      <c r="E5906" s="129"/>
      <c r="F5906" s="129"/>
      <c r="I5906" s="129"/>
      <c r="J5906" s="129"/>
      <c r="K5906" s="129"/>
      <c r="L5906" s="129"/>
    </row>
    <row r="5907" ht="14.25" spans="3:12">
      <c r="C5907" s="129"/>
      <c r="D5907" s="129"/>
      <c r="E5907" s="129"/>
      <c r="F5907" s="129"/>
      <c r="I5907" s="129"/>
      <c r="J5907" s="129"/>
      <c r="K5907" s="129"/>
      <c r="L5907" s="129"/>
    </row>
    <row r="5908" ht="14.25" spans="3:12">
      <c r="C5908" s="129"/>
      <c r="D5908" s="129"/>
      <c r="E5908" s="129"/>
      <c r="F5908" s="129"/>
      <c r="I5908" s="129"/>
      <c r="J5908" s="129"/>
      <c r="K5908" s="129"/>
      <c r="L5908" s="129"/>
    </row>
    <row r="5909" ht="14.25" spans="3:12">
      <c r="C5909" s="129"/>
      <c r="D5909" s="129"/>
      <c r="E5909" s="129"/>
      <c r="F5909" s="129"/>
      <c r="I5909" s="129"/>
      <c r="J5909" s="129"/>
      <c r="K5909" s="129"/>
      <c r="L5909" s="129"/>
    </row>
    <row r="5910" ht="14.25" spans="3:12">
      <c r="C5910" s="129"/>
      <c r="D5910" s="129"/>
      <c r="E5910" s="129"/>
      <c r="F5910" s="129"/>
      <c r="I5910" s="129"/>
      <c r="J5910" s="129"/>
      <c r="K5910" s="129"/>
      <c r="L5910" s="129"/>
    </row>
    <row r="5911" ht="14.25" spans="3:12">
      <c r="C5911" s="129"/>
      <c r="D5911" s="129"/>
      <c r="E5911" s="129"/>
      <c r="F5911" s="129"/>
      <c r="I5911" s="129"/>
      <c r="J5911" s="129"/>
      <c r="K5911" s="129"/>
      <c r="L5911" s="129"/>
    </row>
    <row r="5912" ht="14.25" spans="3:12">
      <c r="C5912" s="129"/>
      <c r="D5912" s="129"/>
      <c r="E5912" s="129"/>
      <c r="F5912" s="129"/>
      <c r="I5912" s="129"/>
      <c r="J5912" s="129"/>
      <c r="K5912" s="129"/>
      <c r="L5912" s="129"/>
    </row>
    <row r="5913" ht="14.25" spans="3:12">
      <c r="C5913" s="129"/>
      <c r="D5913" s="129"/>
      <c r="E5913" s="129"/>
      <c r="F5913" s="129"/>
      <c r="I5913" s="129"/>
      <c r="J5913" s="129"/>
      <c r="K5913" s="129"/>
      <c r="L5913" s="129"/>
    </row>
    <row r="5914" ht="14.25" spans="3:12">
      <c r="C5914" s="129"/>
      <c r="D5914" s="129"/>
      <c r="E5914" s="129"/>
      <c r="F5914" s="129"/>
      <c r="I5914" s="129"/>
      <c r="J5914" s="129"/>
      <c r="K5914" s="129"/>
      <c r="L5914" s="129"/>
    </row>
    <row r="5915" ht="14.25" spans="3:12">
      <c r="C5915" s="129"/>
      <c r="D5915" s="129"/>
      <c r="E5915" s="129"/>
      <c r="F5915" s="129"/>
      <c r="I5915" s="129"/>
      <c r="J5915" s="129"/>
      <c r="K5915" s="129"/>
      <c r="L5915" s="129"/>
    </row>
    <row r="5916" ht="14.25" spans="3:12">
      <c r="C5916" s="129"/>
      <c r="D5916" s="129"/>
      <c r="E5916" s="129"/>
      <c r="F5916" s="129"/>
      <c r="I5916" s="129"/>
      <c r="J5916" s="129"/>
      <c r="K5916" s="129"/>
      <c r="L5916" s="129"/>
    </row>
    <row r="5917" ht="14.25" spans="3:12">
      <c r="C5917" s="129"/>
      <c r="D5917" s="129"/>
      <c r="E5917" s="129"/>
      <c r="F5917" s="129"/>
      <c r="I5917" s="129"/>
      <c r="J5917" s="129"/>
      <c r="K5917" s="129"/>
      <c r="L5917" s="129"/>
    </row>
    <row r="5918" ht="14.25" spans="3:12">
      <c r="C5918" s="129"/>
      <c r="D5918" s="129"/>
      <c r="E5918" s="129"/>
      <c r="F5918" s="129"/>
      <c r="I5918" s="129"/>
      <c r="J5918" s="129"/>
      <c r="K5918" s="129"/>
      <c r="L5918" s="129"/>
    </row>
    <row r="5919" ht="14.25" spans="3:12">
      <c r="C5919" s="129"/>
      <c r="D5919" s="129"/>
      <c r="E5919" s="129"/>
      <c r="F5919" s="129"/>
      <c r="I5919" s="129"/>
      <c r="J5919" s="129"/>
      <c r="K5919" s="129"/>
      <c r="L5919" s="129"/>
    </row>
    <row r="5920" ht="14.25" spans="3:12">
      <c r="C5920" s="129"/>
      <c r="D5920" s="129"/>
      <c r="E5920" s="129"/>
      <c r="F5920" s="129"/>
      <c r="I5920" s="129"/>
      <c r="J5920" s="129"/>
      <c r="K5920" s="129"/>
      <c r="L5920" s="129"/>
    </row>
    <row r="5921" ht="14.25" spans="3:12">
      <c r="C5921" s="129"/>
      <c r="D5921" s="129"/>
      <c r="E5921" s="129"/>
      <c r="F5921" s="129"/>
      <c r="I5921" s="129"/>
      <c r="J5921" s="129"/>
      <c r="K5921" s="129"/>
      <c r="L5921" s="129"/>
    </row>
    <row r="5922" ht="14.25" spans="3:12">
      <c r="C5922" s="129"/>
      <c r="D5922" s="129"/>
      <c r="E5922" s="129"/>
      <c r="F5922" s="129"/>
      <c r="I5922" s="129"/>
      <c r="J5922" s="129"/>
      <c r="K5922" s="129"/>
      <c r="L5922" s="129"/>
    </row>
    <row r="5923" ht="14.25" spans="3:12">
      <c r="C5923" s="129"/>
      <c r="D5923" s="129"/>
      <c r="E5923" s="129"/>
      <c r="F5923" s="129"/>
      <c r="I5923" s="129"/>
      <c r="J5923" s="129"/>
      <c r="K5923" s="129"/>
      <c r="L5923" s="129"/>
    </row>
    <row r="5924" ht="14.25" spans="3:12">
      <c r="C5924" s="129"/>
      <c r="D5924" s="129"/>
      <c r="E5924" s="129"/>
      <c r="F5924" s="129"/>
      <c r="I5924" s="129"/>
      <c r="J5924" s="129"/>
      <c r="K5924" s="129"/>
      <c r="L5924" s="129"/>
    </row>
    <row r="5925" ht="14.25" spans="3:12">
      <c r="C5925" s="129"/>
      <c r="D5925" s="129"/>
      <c r="E5925" s="129"/>
      <c r="F5925" s="129"/>
      <c r="I5925" s="129"/>
      <c r="J5925" s="129"/>
      <c r="K5925" s="129"/>
      <c r="L5925" s="129"/>
    </row>
    <row r="5926" ht="14.25" spans="3:12">
      <c r="C5926" s="129"/>
      <c r="D5926" s="129"/>
      <c r="E5926" s="129"/>
      <c r="F5926" s="129"/>
      <c r="I5926" s="129"/>
      <c r="J5926" s="129"/>
      <c r="K5926" s="129"/>
      <c r="L5926" s="129"/>
    </row>
    <row r="5927" ht="14.25" spans="3:12">
      <c r="C5927" s="129"/>
      <c r="D5927" s="129"/>
      <c r="E5927" s="129"/>
      <c r="F5927" s="129"/>
      <c r="I5927" s="129"/>
      <c r="J5927" s="129"/>
      <c r="K5927" s="129"/>
      <c r="L5927" s="129"/>
    </row>
    <row r="5928" ht="14.25" spans="3:12">
      <c r="C5928" s="129"/>
      <c r="D5928" s="129"/>
      <c r="E5928" s="129"/>
      <c r="F5928" s="129"/>
      <c r="I5928" s="129"/>
      <c r="J5928" s="129"/>
      <c r="K5928" s="129"/>
      <c r="L5928" s="129"/>
    </row>
    <row r="5929" ht="14.25" spans="3:12">
      <c r="C5929" s="129"/>
      <c r="D5929" s="129"/>
      <c r="E5929" s="129"/>
      <c r="F5929" s="129"/>
      <c r="I5929" s="129"/>
      <c r="J5929" s="129"/>
      <c r="K5929" s="129"/>
      <c r="L5929" s="129"/>
    </row>
    <row r="5930" ht="14.25" spans="3:12">
      <c r="C5930" s="129"/>
      <c r="D5930" s="129"/>
      <c r="E5930" s="129"/>
      <c r="F5930" s="129"/>
      <c r="I5930" s="129"/>
      <c r="J5930" s="129"/>
      <c r="K5930" s="129"/>
      <c r="L5930" s="129"/>
    </row>
    <row r="5931" ht="14.25" spans="3:12">
      <c r="C5931" s="129"/>
      <c r="D5931" s="129"/>
      <c r="E5931" s="129"/>
      <c r="F5931" s="129"/>
      <c r="I5931" s="129"/>
      <c r="J5931" s="129"/>
      <c r="K5931" s="129"/>
      <c r="L5931" s="129"/>
    </row>
    <row r="5932" ht="14.25" spans="3:12">
      <c r="C5932" s="129"/>
      <c r="D5932" s="129"/>
      <c r="E5932" s="129"/>
      <c r="F5932" s="129"/>
      <c r="I5932" s="129"/>
      <c r="J5932" s="129"/>
      <c r="K5932" s="129"/>
      <c r="L5932" s="129"/>
    </row>
    <row r="5933" ht="14.25" spans="3:12">
      <c r="C5933" s="129"/>
      <c r="D5933" s="129"/>
      <c r="E5933" s="129"/>
      <c r="F5933" s="129"/>
      <c r="I5933" s="129"/>
      <c r="J5933" s="129"/>
      <c r="K5933" s="129"/>
      <c r="L5933" s="129"/>
    </row>
    <row r="5934" ht="14.25" spans="3:12">
      <c r="C5934" s="129"/>
      <c r="D5934" s="129"/>
      <c r="E5934" s="129"/>
      <c r="F5934" s="129"/>
      <c r="I5934" s="129"/>
      <c r="J5934" s="129"/>
      <c r="K5934" s="129"/>
      <c r="L5934" s="129"/>
    </row>
    <row r="5935" ht="14.25" spans="3:12">
      <c r="C5935" s="129"/>
      <c r="D5935" s="129"/>
      <c r="E5935" s="129"/>
      <c r="F5935" s="129"/>
      <c r="I5935" s="129"/>
      <c r="J5935" s="129"/>
      <c r="K5935" s="129"/>
      <c r="L5935" s="129"/>
    </row>
    <row r="5936" ht="14.25" spans="3:12">
      <c r="C5936" s="129"/>
      <c r="D5936" s="129"/>
      <c r="E5936" s="129"/>
      <c r="F5936" s="129"/>
      <c r="I5936" s="129"/>
      <c r="J5936" s="129"/>
      <c r="K5936" s="129"/>
      <c r="L5936" s="129"/>
    </row>
    <row r="5937" ht="14.25" spans="3:12">
      <c r="C5937" s="129"/>
      <c r="D5937" s="129"/>
      <c r="E5937" s="129"/>
      <c r="F5937" s="129"/>
      <c r="I5937" s="129"/>
      <c r="J5937" s="129"/>
      <c r="K5937" s="129"/>
      <c r="L5937" s="129"/>
    </row>
    <row r="5938" ht="14.25" spans="3:12">
      <c r="C5938" s="129"/>
      <c r="D5938" s="129"/>
      <c r="E5938" s="129"/>
      <c r="F5938" s="129"/>
      <c r="I5938" s="129"/>
      <c r="J5938" s="129"/>
      <c r="K5938" s="129"/>
      <c r="L5938" s="129"/>
    </row>
    <row r="5939" ht="14.25" spans="3:12">
      <c r="C5939" s="129"/>
      <c r="D5939" s="129"/>
      <c r="E5939" s="129"/>
      <c r="F5939" s="129"/>
      <c r="I5939" s="129"/>
      <c r="J5939" s="129"/>
      <c r="K5939" s="129"/>
      <c r="L5939" s="129"/>
    </row>
    <row r="5940" ht="14.25" spans="3:12">
      <c r="C5940" s="129"/>
      <c r="D5940" s="129"/>
      <c r="E5940" s="129"/>
      <c r="F5940" s="129"/>
      <c r="I5940" s="129"/>
      <c r="J5940" s="129"/>
      <c r="K5940" s="129"/>
      <c r="L5940" s="129"/>
    </row>
    <row r="5941" ht="14.25" spans="3:12">
      <c r="C5941" s="129"/>
      <c r="D5941" s="129"/>
      <c r="E5941" s="129"/>
      <c r="F5941" s="129"/>
      <c r="I5941" s="129"/>
      <c r="J5941" s="129"/>
      <c r="K5941" s="129"/>
      <c r="L5941" s="129"/>
    </row>
    <row r="5942" ht="14.25" spans="3:12">
      <c r="C5942" s="129"/>
      <c r="D5942" s="129"/>
      <c r="E5942" s="129"/>
      <c r="F5942" s="129"/>
      <c r="I5942" s="129"/>
      <c r="J5942" s="129"/>
      <c r="K5942" s="129"/>
      <c r="L5942" s="129"/>
    </row>
    <row r="5943" ht="14.25" spans="3:12">
      <c r="C5943" s="129"/>
      <c r="D5943" s="129"/>
      <c r="E5943" s="129"/>
      <c r="F5943" s="129"/>
      <c r="I5943" s="129"/>
      <c r="J5943" s="129"/>
      <c r="K5943" s="129"/>
      <c r="L5943" s="129"/>
    </row>
    <row r="5944" ht="14.25" spans="3:12">
      <c r="C5944" s="129"/>
      <c r="D5944" s="129"/>
      <c r="E5944" s="129"/>
      <c r="F5944" s="129"/>
      <c r="I5944" s="129"/>
      <c r="J5944" s="129"/>
      <c r="K5944" s="129"/>
      <c r="L5944" s="129"/>
    </row>
    <row r="5945" ht="14.25" spans="3:12">
      <c r="C5945" s="129"/>
      <c r="D5945" s="129"/>
      <c r="E5945" s="129"/>
      <c r="F5945" s="129"/>
      <c r="I5945" s="129"/>
      <c r="J5945" s="129"/>
      <c r="K5945" s="129"/>
      <c r="L5945" s="129"/>
    </row>
    <row r="5946" ht="14.25" spans="3:12">
      <c r="C5946" s="129"/>
      <c r="D5946" s="129"/>
      <c r="E5946" s="129"/>
      <c r="F5946" s="129"/>
      <c r="I5946" s="129"/>
      <c r="J5946" s="129"/>
      <c r="K5946" s="129"/>
      <c r="L5946" s="129"/>
    </row>
    <row r="5947" ht="14.25" spans="3:12">
      <c r="C5947" s="129"/>
      <c r="D5947" s="129"/>
      <c r="E5947" s="129"/>
      <c r="F5947" s="129"/>
      <c r="I5947" s="129"/>
      <c r="J5947" s="129"/>
      <c r="K5947" s="129"/>
      <c r="L5947" s="129"/>
    </row>
    <row r="5948" ht="14.25" spans="3:12">
      <c r="C5948" s="129"/>
      <c r="D5948" s="129"/>
      <c r="E5948" s="129"/>
      <c r="F5948" s="129"/>
      <c r="I5948" s="129"/>
      <c r="J5948" s="129"/>
      <c r="K5948" s="129"/>
      <c r="L5948" s="129"/>
    </row>
    <row r="5949" ht="14.25" spans="3:12">
      <c r="C5949" s="129"/>
      <c r="D5949" s="129"/>
      <c r="E5949" s="129"/>
      <c r="F5949" s="129"/>
      <c r="I5949" s="129"/>
      <c r="J5949" s="129"/>
      <c r="K5949" s="129"/>
      <c r="L5949" s="129"/>
    </row>
    <row r="5950" ht="14.25" spans="3:12">
      <c r="C5950" s="129"/>
      <c r="D5950" s="129"/>
      <c r="E5950" s="129"/>
      <c r="F5950" s="129"/>
      <c r="I5950" s="129"/>
      <c r="J5950" s="129"/>
      <c r="K5950" s="129"/>
      <c r="L5950" s="129"/>
    </row>
    <row r="5951" ht="14.25" spans="3:12">
      <c r="C5951" s="129"/>
      <c r="D5951" s="129"/>
      <c r="E5951" s="129"/>
      <c r="F5951" s="129"/>
      <c r="I5951" s="129"/>
      <c r="J5951" s="129"/>
      <c r="K5951" s="129"/>
      <c r="L5951" s="129"/>
    </row>
    <row r="5952" ht="14.25" spans="3:12">
      <c r="C5952" s="129"/>
      <c r="D5952" s="129"/>
      <c r="E5952" s="129"/>
      <c r="F5952" s="129"/>
      <c r="I5952" s="129"/>
      <c r="J5952" s="129"/>
      <c r="K5952" s="129"/>
      <c r="L5952" s="129"/>
    </row>
    <row r="5953" ht="14.25" spans="3:12">
      <c r="C5953" s="129"/>
      <c r="D5953" s="129"/>
      <c r="E5953" s="129"/>
      <c r="F5953" s="129"/>
      <c r="I5953" s="129"/>
      <c r="J5953" s="129"/>
      <c r="K5953" s="129"/>
      <c r="L5953" s="129"/>
    </row>
    <row r="5954" ht="14.25" spans="3:12">
      <c r="C5954" s="129"/>
      <c r="D5954" s="129"/>
      <c r="E5954" s="129"/>
      <c r="F5954" s="129"/>
      <c r="I5954" s="129"/>
      <c r="J5954" s="129"/>
      <c r="K5954" s="129"/>
      <c r="L5954" s="129"/>
    </row>
    <row r="5955" ht="14.25" spans="3:12">
      <c r="C5955" s="129"/>
      <c r="D5955" s="129"/>
      <c r="E5955" s="129"/>
      <c r="F5955" s="129"/>
      <c r="I5955" s="129"/>
      <c r="J5955" s="129"/>
      <c r="K5955" s="129"/>
      <c r="L5955" s="129"/>
    </row>
    <row r="5956" ht="14.25" spans="3:12">
      <c r="C5956" s="129"/>
      <c r="D5956" s="129"/>
      <c r="E5956" s="129"/>
      <c r="F5956" s="129"/>
      <c r="I5956" s="129"/>
      <c r="J5956" s="129"/>
      <c r="K5956" s="129"/>
      <c r="L5956" s="129"/>
    </row>
    <row r="5957" ht="14.25" spans="3:12">
      <c r="C5957" s="129"/>
      <c r="D5957" s="129"/>
      <c r="E5957" s="129"/>
      <c r="F5957" s="129"/>
      <c r="I5957" s="129"/>
      <c r="J5957" s="129"/>
      <c r="K5957" s="129"/>
      <c r="L5957" s="129"/>
    </row>
    <row r="5958" ht="14.25" spans="3:12">
      <c r="C5958" s="129"/>
      <c r="D5958" s="129"/>
      <c r="E5958" s="129"/>
      <c r="F5958" s="129"/>
      <c r="I5958" s="129"/>
      <c r="J5958" s="129"/>
      <c r="K5958" s="129"/>
      <c r="L5958" s="129"/>
    </row>
    <row r="5959" ht="14.25" spans="3:12">
      <c r="C5959" s="129"/>
      <c r="D5959" s="129"/>
      <c r="E5959" s="129"/>
      <c r="F5959" s="129"/>
      <c r="I5959" s="129"/>
      <c r="J5959" s="129"/>
      <c r="K5959" s="129"/>
      <c r="L5959" s="129"/>
    </row>
    <row r="5960" ht="14.25" spans="3:12">
      <c r="C5960" s="129"/>
      <c r="D5960" s="129"/>
      <c r="E5960" s="129"/>
      <c r="F5960" s="129"/>
      <c r="I5960" s="129"/>
      <c r="J5960" s="129"/>
      <c r="K5960" s="129"/>
      <c r="L5960" s="129"/>
    </row>
    <row r="5961" ht="14.25" spans="3:12">
      <c r="C5961" s="129"/>
      <c r="D5961" s="129"/>
      <c r="E5961" s="129"/>
      <c r="F5961" s="129"/>
      <c r="I5961" s="129"/>
      <c r="J5961" s="129"/>
      <c r="K5961" s="129"/>
      <c r="L5961" s="129"/>
    </row>
    <row r="5962" ht="14.25" spans="3:12">
      <c r="C5962" s="129"/>
      <c r="D5962" s="129"/>
      <c r="E5962" s="129"/>
      <c r="F5962" s="129"/>
      <c r="I5962" s="129"/>
      <c r="J5962" s="129"/>
      <c r="K5962" s="129"/>
      <c r="L5962" s="129"/>
    </row>
    <row r="5963" ht="14.25" spans="3:12">
      <c r="C5963" s="129"/>
      <c r="D5963" s="129"/>
      <c r="E5963" s="129"/>
      <c r="F5963" s="129"/>
      <c r="I5963" s="129"/>
      <c r="J5963" s="129"/>
      <c r="K5963" s="129"/>
      <c r="L5963" s="129"/>
    </row>
    <row r="5964" ht="14.25" spans="3:12">
      <c r="C5964" s="129"/>
      <c r="D5964" s="129"/>
      <c r="E5964" s="129"/>
      <c r="F5964" s="129"/>
      <c r="I5964" s="129"/>
      <c r="J5964" s="129"/>
      <c r="K5964" s="129"/>
      <c r="L5964" s="129"/>
    </row>
    <row r="5965" ht="14.25" spans="3:12">
      <c r="C5965" s="129"/>
      <c r="D5965" s="129"/>
      <c r="E5965" s="129"/>
      <c r="F5965" s="129"/>
      <c r="I5965" s="129"/>
      <c r="J5965" s="129"/>
      <c r="K5965" s="129"/>
      <c r="L5965" s="129"/>
    </row>
    <row r="5966" ht="14.25" spans="3:12">
      <c r="C5966" s="129"/>
      <c r="D5966" s="129"/>
      <c r="E5966" s="129"/>
      <c r="F5966" s="129"/>
      <c r="I5966" s="129"/>
      <c r="J5966" s="129"/>
      <c r="K5966" s="129"/>
      <c r="L5966" s="129"/>
    </row>
    <row r="5967" ht="14.25" spans="3:12">
      <c r="C5967" s="129"/>
      <c r="D5967" s="129"/>
      <c r="E5967" s="129"/>
      <c r="F5967" s="129"/>
      <c r="I5967" s="129"/>
      <c r="J5967" s="129"/>
      <c r="K5967" s="129"/>
      <c r="L5967" s="129"/>
    </row>
    <row r="5968" ht="14.25" spans="3:12">
      <c r="C5968" s="129"/>
      <c r="D5968" s="129"/>
      <c r="E5968" s="129"/>
      <c r="F5968" s="129"/>
      <c r="I5968" s="129"/>
      <c r="J5968" s="129"/>
      <c r="K5968" s="129"/>
      <c r="L5968" s="129"/>
    </row>
    <row r="5969" ht="14.25" spans="3:12">
      <c r="C5969" s="129"/>
      <c r="D5969" s="129"/>
      <c r="E5969" s="129"/>
      <c r="F5969" s="129"/>
      <c r="I5969" s="129"/>
      <c r="J5969" s="129"/>
      <c r="K5969" s="129"/>
      <c r="L5969" s="129"/>
    </row>
    <row r="5970" ht="14.25" spans="3:12">
      <c r="C5970" s="129"/>
      <c r="D5970" s="129"/>
      <c r="E5970" s="129"/>
      <c r="F5970" s="129"/>
      <c r="I5970" s="129"/>
      <c r="J5970" s="129"/>
      <c r="K5970" s="129"/>
      <c r="L5970" s="129"/>
    </row>
    <row r="5971" ht="14.25" spans="3:12">
      <c r="C5971" s="129"/>
      <c r="D5971" s="129"/>
      <c r="E5971" s="129"/>
      <c r="F5971" s="129"/>
      <c r="I5971" s="129"/>
      <c r="J5971" s="129"/>
      <c r="K5971" s="129"/>
      <c r="L5971" s="129"/>
    </row>
    <row r="5972" ht="14.25" spans="3:12">
      <c r="C5972" s="129"/>
      <c r="D5972" s="129"/>
      <c r="E5972" s="129"/>
      <c r="F5972" s="129"/>
      <c r="I5972" s="129"/>
      <c r="J5972" s="129"/>
      <c r="K5972" s="129"/>
      <c r="L5972" s="129"/>
    </row>
    <row r="5973" ht="14.25" spans="3:12">
      <c r="C5973" s="129"/>
      <c r="D5973" s="129"/>
      <c r="E5973" s="129"/>
      <c r="F5973" s="129"/>
      <c r="I5973" s="129"/>
      <c r="J5973" s="129"/>
      <c r="K5973" s="129"/>
      <c r="L5973" s="129"/>
    </row>
    <row r="5974" ht="14.25" spans="3:12">
      <c r="C5974" s="129"/>
      <c r="D5974" s="129"/>
      <c r="E5974" s="129"/>
      <c r="F5974" s="129"/>
      <c r="I5974" s="129"/>
      <c r="J5974" s="129"/>
      <c r="K5974" s="129"/>
      <c r="L5974" s="129"/>
    </row>
    <row r="5975" ht="14.25" spans="3:12">
      <c r="C5975" s="129"/>
      <c r="D5975" s="129"/>
      <c r="E5975" s="129"/>
      <c r="F5975" s="129"/>
      <c r="I5975" s="129"/>
      <c r="J5975" s="129"/>
      <c r="K5975" s="129"/>
      <c r="L5975" s="129"/>
    </row>
    <row r="5976" ht="14.25" spans="3:12">
      <c r="C5976" s="129"/>
      <c r="D5976" s="129"/>
      <c r="E5976" s="129"/>
      <c r="F5976" s="129"/>
      <c r="I5976" s="129"/>
      <c r="J5976" s="129"/>
      <c r="K5976" s="129"/>
      <c r="L5976" s="129"/>
    </row>
    <row r="5977" ht="14.25" spans="3:12">
      <c r="C5977" s="129"/>
      <c r="D5977" s="129"/>
      <c r="E5977" s="129"/>
      <c r="F5977" s="129"/>
      <c r="I5977" s="129"/>
      <c r="J5977" s="129"/>
      <c r="K5977" s="129"/>
      <c r="L5977" s="129"/>
    </row>
    <row r="5978" ht="14.25" spans="3:12">
      <c r="C5978" s="129"/>
      <c r="D5978" s="129"/>
      <c r="E5978" s="129"/>
      <c r="F5978" s="129"/>
      <c r="I5978" s="129"/>
      <c r="J5978" s="129"/>
      <c r="K5978" s="129"/>
      <c r="L5978" s="129"/>
    </row>
    <row r="5979" ht="14.25" spans="3:12">
      <c r="C5979" s="129"/>
      <c r="D5979" s="129"/>
      <c r="E5979" s="129"/>
      <c r="F5979" s="129"/>
      <c r="I5979" s="129"/>
      <c r="J5979" s="129"/>
      <c r="K5979" s="129"/>
      <c r="L5979" s="129"/>
    </row>
    <row r="5980" ht="14.25" spans="3:12">
      <c r="C5980" s="129"/>
      <c r="D5980" s="129"/>
      <c r="E5980" s="129"/>
      <c r="F5980" s="129"/>
      <c r="I5980" s="129"/>
      <c r="J5980" s="129"/>
      <c r="K5980" s="129"/>
      <c r="L5980" s="129"/>
    </row>
    <row r="5981" ht="14.25" spans="3:12">
      <c r="C5981" s="129"/>
      <c r="D5981" s="129"/>
      <c r="E5981" s="129"/>
      <c r="F5981" s="129"/>
      <c r="I5981" s="129"/>
      <c r="J5981" s="129"/>
      <c r="K5981" s="129"/>
      <c r="L5981" s="129"/>
    </row>
    <row r="5982" ht="14.25" spans="3:12">
      <c r="C5982" s="129"/>
      <c r="D5982" s="129"/>
      <c r="E5982" s="129"/>
      <c r="F5982" s="129"/>
      <c r="I5982" s="129"/>
      <c r="J5982" s="129"/>
      <c r="K5982" s="129"/>
      <c r="L5982" s="129"/>
    </row>
    <row r="5983" ht="14.25" spans="3:12">
      <c r="C5983" s="129"/>
      <c r="D5983" s="129"/>
      <c r="E5983" s="129"/>
      <c r="F5983" s="129"/>
      <c r="I5983" s="129"/>
      <c r="J5983" s="129"/>
      <c r="K5983" s="129"/>
      <c r="L5983" s="129"/>
    </row>
    <row r="5984" ht="14.25" spans="3:12">
      <c r="C5984" s="129"/>
      <c r="D5984" s="129"/>
      <c r="E5984" s="129"/>
      <c r="F5984" s="129"/>
      <c r="I5984" s="129"/>
      <c r="J5984" s="129"/>
      <c r="K5984" s="129"/>
      <c r="L5984" s="129"/>
    </row>
    <row r="5985" ht="14.25" spans="3:12">
      <c r="C5985" s="129"/>
      <c r="D5985" s="129"/>
      <c r="E5985" s="129"/>
      <c r="F5985" s="129"/>
      <c r="I5985" s="129"/>
      <c r="J5985" s="129"/>
      <c r="K5985" s="129"/>
      <c r="L5985" s="129"/>
    </row>
    <row r="5986" ht="14.25" spans="3:12">
      <c r="C5986" s="129"/>
      <c r="D5986" s="129"/>
      <c r="E5986" s="129"/>
      <c r="F5986" s="129"/>
      <c r="I5986" s="129"/>
      <c r="J5986" s="129"/>
      <c r="K5986" s="129"/>
      <c r="L5986" s="129"/>
    </row>
    <row r="5987" ht="14.25" spans="3:12">
      <c r="C5987" s="129"/>
      <c r="D5987" s="129"/>
      <c r="E5987" s="129"/>
      <c r="F5987" s="129"/>
      <c r="I5987" s="129"/>
      <c r="J5987" s="129"/>
      <c r="K5987" s="129"/>
      <c r="L5987" s="129"/>
    </row>
    <row r="5988" ht="14.25" spans="3:12">
      <c r="C5988" s="129"/>
      <c r="D5988" s="129"/>
      <c r="E5988" s="129"/>
      <c r="F5988" s="129"/>
      <c r="I5988" s="129"/>
      <c r="J5988" s="129"/>
      <c r="K5988" s="129"/>
      <c r="L5988" s="129"/>
    </row>
    <row r="5989" ht="14.25" spans="3:12">
      <c r="C5989" s="129"/>
      <c r="D5989" s="129"/>
      <c r="E5989" s="129"/>
      <c r="F5989" s="129"/>
      <c r="I5989" s="129"/>
      <c r="J5989" s="129"/>
      <c r="K5989" s="129"/>
      <c r="L5989" s="129"/>
    </row>
    <row r="5990" ht="14.25" spans="3:12">
      <c r="C5990" s="129"/>
      <c r="D5990" s="129"/>
      <c r="E5990" s="129"/>
      <c r="F5990" s="129"/>
      <c r="I5990" s="129"/>
      <c r="J5990" s="129"/>
      <c r="K5990" s="129"/>
      <c r="L5990" s="129"/>
    </row>
    <row r="5991" ht="14.25" spans="3:12">
      <c r="C5991" s="129"/>
      <c r="D5991" s="129"/>
      <c r="E5991" s="129"/>
      <c r="F5991" s="129"/>
      <c r="I5991" s="129"/>
      <c r="J5991" s="129"/>
      <c r="K5991" s="129"/>
      <c r="L5991" s="129"/>
    </row>
    <row r="5992" ht="14.25" spans="3:12">
      <c r="C5992" s="129"/>
      <c r="D5992" s="129"/>
      <c r="E5992" s="129"/>
      <c r="F5992" s="129"/>
      <c r="I5992" s="129"/>
      <c r="J5992" s="129"/>
      <c r="K5992" s="129"/>
      <c r="L5992" s="129"/>
    </row>
    <row r="5993" ht="14.25" spans="3:12">
      <c r="C5993" s="129"/>
      <c r="D5993" s="129"/>
      <c r="E5993" s="129"/>
      <c r="F5993" s="129"/>
      <c r="I5993" s="129"/>
      <c r="J5993" s="129"/>
      <c r="K5993" s="129"/>
      <c r="L5993" s="129"/>
    </row>
    <row r="5994" ht="14.25" spans="3:12">
      <c r="C5994" s="129"/>
      <c r="D5994" s="129"/>
      <c r="E5994" s="129"/>
      <c r="F5994" s="129"/>
      <c r="I5994" s="129"/>
      <c r="J5994" s="129"/>
      <c r="K5994" s="129"/>
      <c r="L5994" s="129"/>
    </row>
    <row r="5995" ht="14.25" spans="3:12">
      <c r="C5995" s="129"/>
      <c r="D5995" s="129"/>
      <c r="E5995" s="129"/>
      <c r="F5995" s="129"/>
      <c r="I5995" s="129"/>
      <c r="J5995" s="129"/>
      <c r="K5995" s="129"/>
      <c r="L5995" s="129"/>
    </row>
    <row r="5996" ht="14.25" spans="3:12">
      <c r="C5996" s="129"/>
      <c r="D5996" s="129"/>
      <c r="E5996" s="129"/>
      <c r="F5996" s="129"/>
      <c r="I5996" s="129"/>
      <c r="J5996" s="129"/>
      <c r="K5996" s="129"/>
      <c r="L5996" s="129"/>
    </row>
    <row r="5997" ht="14.25" spans="3:12">
      <c r="C5997" s="129"/>
      <c r="D5997" s="129"/>
      <c r="E5997" s="129"/>
      <c r="F5997" s="129"/>
      <c r="I5997" s="129"/>
      <c r="J5997" s="129"/>
      <c r="K5997" s="129"/>
      <c r="L5997" s="129"/>
    </row>
    <row r="5998" ht="14.25" spans="3:12">
      <c r="C5998" s="129"/>
      <c r="D5998" s="129"/>
      <c r="E5998" s="129"/>
      <c r="F5998" s="129"/>
      <c r="I5998" s="129"/>
      <c r="J5998" s="129"/>
      <c r="K5998" s="129"/>
      <c r="L5998" s="129"/>
    </row>
    <row r="5999" ht="14.25" spans="3:12">
      <c r="C5999" s="129"/>
      <c r="D5999" s="129"/>
      <c r="E5999" s="129"/>
      <c r="F5999" s="129"/>
      <c r="I5999" s="129"/>
      <c r="J5999" s="129"/>
      <c r="K5999" s="129"/>
      <c r="L5999" s="129"/>
    </row>
    <row r="6000" ht="14.25" spans="3:12">
      <c r="C6000" s="129"/>
      <c r="D6000" s="129"/>
      <c r="E6000" s="129"/>
      <c r="F6000" s="129"/>
      <c r="I6000" s="129"/>
      <c r="J6000" s="129"/>
      <c r="K6000" s="129"/>
      <c r="L6000" s="129"/>
    </row>
    <row r="6001" ht="14.25" spans="3:12">
      <c r="C6001" s="129"/>
      <c r="D6001" s="129"/>
      <c r="E6001" s="129"/>
      <c r="F6001" s="129"/>
      <c r="I6001" s="129"/>
      <c r="J6001" s="129"/>
      <c r="K6001" s="129"/>
      <c r="L6001" s="129"/>
    </row>
    <row r="6002" ht="14.25" spans="3:12">
      <c r="C6002" s="129"/>
      <c r="D6002" s="129"/>
      <c r="E6002" s="129"/>
      <c r="F6002" s="129"/>
      <c r="I6002" s="129"/>
      <c r="J6002" s="129"/>
      <c r="K6002" s="129"/>
      <c r="L6002" s="129"/>
    </row>
    <row r="6003" ht="14.25" spans="3:12">
      <c r="C6003" s="129"/>
      <c r="D6003" s="129"/>
      <c r="E6003" s="129"/>
      <c r="F6003" s="129"/>
      <c r="I6003" s="129"/>
      <c r="J6003" s="129"/>
      <c r="K6003" s="129"/>
      <c r="L6003" s="129"/>
    </row>
    <row r="6004" ht="14.25" spans="3:12">
      <c r="C6004" s="129"/>
      <c r="D6004" s="129"/>
      <c r="E6004" s="129"/>
      <c r="F6004" s="129"/>
      <c r="I6004" s="129"/>
      <c r="J6004" s="129"/>
      <c r="K6004" s="129"/>
      <c r="L6004" s="129"/>
    </row>
    <row r="6005" ht="14.25" spans="3:12">
      <c r="C6005" s="129"/>
      <c r="D6005" s="129"/>
      <c r="E6005" s="129"/>
      <c r="F6005" s="129"/>
      <c r="I6005" s="129"/>
      <c r="J6005" s="129"/>
      <c r="K6005" s="129"/>
      <c r="L6005" s="129"/>
    </row>
    <row r="6006" ht="14.25" spans="3:12">
      <c r="C6006" s="129"/>
      <c r="D6006" s="129"/>
      <c r="E6006" s="129"/>
      <c r="F6006" s="129"/>
      <c r="I6006" s="129"/>
      <c r="J6006" s="129"/>
      <c r="K6006" s="129"/>
      <c r="L6006" s="129"/>
    </row>
    <row r="6007" ht="14.25" spans="3:12">
      <c r="C6007" s="129"/>
      <c r="D6007" s="129"/>
      <c r="E6007" s="129"/>
      <c r="F6007" s="129"/>
      <c r="I6007" s="129"/>
      <c r="J6007" s="129"/>
      <c r="K6007" s="129"/>
      <c r="L6007" s="129"/>
    </row>
    <row r="6008" ht="14.25" spans="3:12">
      <c r="C6008" s="129"/>
      <c r="D6008" s="129"/>
      <c r="E6008" s="129"/>
      <c r="F6008" s="129"/>
      <c r="I6008" s="129"/>
      <c r="J6008" s="129"/>
      <c r="K6008" s="129"/>
      <c r="L6008" s="129"/>
    </row>
    <row r="6009" ht="14.25" spans="3:12">
      <c r="C6009" s="129"/>
      <c r="D6009" s="129"/>
      <c r="E6009" s="129"/>
      <c r="F6009" s="129"/>
      <c r="I6009" s="129"/>
      <c r="J6009" s="129"/>
      <c r="K6009" s="129"/>
      <c r="L6009" s="129"/>
    </row>
    <row r="6010" ht="14.25" spans="3:12">
      <c r="C6010" s="129"/>
      <c r="D6010" s="129"/>
      <c r="E6010" s="129"/>
      <c r="F6010" s="129"/>
      <c r="I6010" s="129"/>
      <c r="J6010" s="129"/>
      <c r="K6010" s="129"/>
      <c r="L6010" s="129"/>
    </row>
    <row r="6011" ht="14.25" spans="3:12">
      <c r="C6011" s="129"/>
      <c r="D6011" s="129"/>
      <c r="E6011" s="129"/>
      <c r="F6011" s="129"/>
      <c r="I6011" s="129"/>
      <c r="J6011" s="129"/>
      <c r="K6011" s="129"/>
      <c r="L6011" s="129"/>
    </row>
    <row r="6012" ht="14.25" spans="3:12">
      <c r="C6012" s="129"/>
      <c r="D6012" s="129"/>
      <c r="E6012" s="129"/>
      <c r="F6012" s="129"/>
      <c r="I6012" s="129"/>
      <c r="J6012" s="129"/>
      <c r="K6012" s="129"/>
      <c r="L6012" s="129"/>
    </row>
    <row r="6013" ht="14.25" spans="3:12">
      <c r="C6013" s="129"/>
      <c r="D6013" s="129"/>
      <c r="E6013" s="129"/>
      <c r="F6013" s="129"/>
      <c r="I6013" s="129"/>
      <c r="J6013" s="129"/>
      <c r="K6013" s="129"/>
      <c r="L6013" s="129"/>
    </row>
    <row r="6014" ht="14.25" spans="3:12">
      <c r="C6014" s="129"/>
      <c r="D6014" s="129"/>
      <c r="E6014" s="129"/>
      <c r="F6014" s="129"/>
      <c r="I6014" s="129"/>
      <c r="J6014" s="129"/>
      <c r="K6014" s="129"/>
      <c r="L6014" s="129"/>
    </row>
    <row r="6015" ht="14.25" spans="3:12">
      <c r="C6015" s="129"/>
      <c r="D6015" s="129"/>
      <c r="E6015" s="129"/>
      <c r="F6015" s="129"/>
      <c r="I6015" s="129"/>
      <c r="J6015" s="129"/>
      <c r="K6015" s="129"/>
      <c r="L6015" s="129"/>
    </row>
    <row r="6016" ht="14.25" spans="3:12">
      <c r="C6016" s="129"/>
      <c r="D6016" s="129"/>
      <c r="E6016" s="129"/>
      <c r="F6016" s="129"/>
      <c r="I6016" s="129"/>
      <c r="J6016" s="129"/>
      <c r="K6016" s="129"/>
      <c r="L6016" s="129"/>
    </row>
    <row r="6017" ht="14.25" spans="3:12">
      <c r="C6017" s="129"/>
      <c r="D6017" s="129"/>
      <c r="E6017" s="129"/>
      <c r="F6017" s="129"/>
      <c r="I6017" s="129"/>
      <c r="J6017" s="129"/>
      <c r="K6017" s="129"/>
      <c r="L6017" s="129"/>
    </row>
    <row r="6018" ht="14.25" spans="3:12">
      <c r="C6018" s="129"/>
      <c r="D6018" s="129"/>
      <c r="E6018" s="129"/>
      <c r="F6018" s="129"/>
      <c r="I6018" s="129"/>
      <c r="J6018" s="129"/>
      <c r="K6018" s="129"/>
      <c r="L6018" s="129"/>
    </row>
    <row r="6019" ht="14.25" spans="3:12">
      <c r="C6019" s="129"/>
      <c r="D6019" s="129"/>
      <c r="E6019" s="129"/>
      <c r="F6019" s="129"/>
      <c r="I6019" s="129"/>
      <c r="J6019" s="129"/>
      <c r="K6019" s="129"/>
      <c r="L6019" s="129"/>
    </row>
    <row r="6020" ht="14.25" spans="3:12">
      <c r="C6020" s="129"/>
      <c r="D6020" s="129"/>
      <c r="E6020" s="129"/>
      <c r="F6020" s="129"/>
      <c r="I6020" s="129"/>
      <c r="J6020" s="129"/>
      <c r="K6020" s="129"/>
      <c r="L6020" s="129"/>
    </row>
    <row r="6021" ht="14.25" spans="3:12">
      <c r="C6021" s="129"/>
      <c r="D6021" s="129"/>
      <c r="E6021" s="129"/>
      <c r="F6021" s="129"/>
      <c r="I6021" s="129"/>
      <c r="J6021" s="129"/>
      <c r="K6021" s="129"/>
      <c r="L6021" s="129"/>
    </row>
    <row r="6022" ht="14.25" spans="3:12">
      <c r="C6022" s="129"/>
      <c r="D6022" s="129"/>
      <c r="E6022" s="129"/>
      <c r="F6022" s="129"/>
      <c r="I6022" s="129"/>
      <c r="J6022" s="129"/>
      <c r="K6022" s="129"/>
      <c r="L6022" s="129"/>
    </row>
    <row r="6023" ht="14.25" spans="3:12">
      <c r="C6023" s="129"/>
      <c r="D6023" s="129"/>
      <c r="E6023" s="129"/>
      <c r="F6023" s="129"/>
      <c r="I6023" s="129"/>
      <c r="J6023" s="129"/>
      <c r="K6023" s="129"/>
      <c r="L6023" s="129"/>
    </row>
    <row r="6024" ht="14.25" spans="3:12">
      <c r="C6024" s="129"/>
      <c r="D6024" s="129"/>
      <c r="E6024" s="129"/>
      <c r="F6024" s="129"/>
      <c r="I6024" s="129"/>
      <c r="J6024" s="129"/>
      <c r="K6024" s="129"/>
      <c r="L6024" s="129"/>
    </row>
    <row r="6025" ht="14.25" spans="3:12">
      <c r="C6025" s="129"/>
      <c r="D6025" s="129"/>
      <c r="E6025" s="129"/>
      <c r="F6025" s="129"/>
      <c r="I6025" s="129"/>
      <c r="J6025" s="129"/>
      <c r="K6025" s="129"/>
      <c r="L6025" s="129"/>
    </row>
    <row r="6026" ht="14.25" spans="3:12">
      <c r="C6026" s="129"/>
      <c r="D6026" s="129"/>
      <c r="E6026" s="129"/>
      <c r="F6026" s="129"/>
      <c r="I6026" s="129"/>
      <c r="J6026" s="129"/>
      <c r="K6026" s="129"/>
      <c r="L6026" s="129"/>
    </row>
    <row r="6027" ht="14.25" spans="3:12">
      <c r="C6027" s="129"/>
      <c r="D6027" s="129"/>
      <c r="E6027" s="129"/>
      <c r="F6027" s="129"/>
      <c r="I6027" s="129"/>
      <c r="J6027" s="129"/>
      <c r="K6027" s="129"/>
      <c r="L6027" s="129"/>
    </row>
    <row r="6028" ht="14.25" spans="3:12">
      <c r="C6028" s="129"/>
      <c r="D6028" s="129"/>
      <c r="E6028" s="129"/>
      <c r="F6028" s="129"/>
      <c r="I6028" s="129"/>
      <c r="J6028" s="129"/>
      <c r="K6028" s="129"/>
      <c r="L6028" s="129"/>
    </row>
    <row r="6029" ht="14.25" spans="3:12">
      <c r="C6029" s="129"/>
      <c r="D6029" s="129"/>
      <c r="E6029" s="129"/>
      <c r="F6029" s="129"/>
      <c r="I6029" s="129"/>
      <c r="J6029" s="129"/>
      <c r="K6029" s="129"/>
      <c r="L6029" s="129"/>
    </row>
    <row r="6030" ht="14.25" spans="3:12">
      <c r="C6030" s="129"/>
      <c r="D6030" s="129"/>
      <c r="E6030" s="129"/>
      <c r="F6030" s="129"/>
      <c r="I6030" s="129"/>
      <c r="J6030" s="129"/>
      <c r="K6030" s="129"/>
      <c r="L6030" s="129"/>
    </row>
    <row r="6031" ht="14.25" spans="3:12">
      <c r="C6031" s="129"/>
      <c r="D6031" s="129"/>
      <c r="E6031" s="129"/>
      <c r="F6031" s="129"/>
      <c r="I6031" s="129"/>
      <c r="J6031" s="129"/>
      <c r="K6031" s="129"/>
      <c r="L6031" s="129"/>
    </row>
    <row r="6032" ht="14.25" spans="3:12">
      <c r="C6032" s="129"/>
      <c r="D6032" s="129"/>
      <c r="E6032" s="129"/>
      <c r="F6032" s="129"/>
      <c r="I6032" s="129"/>
      <c r="J6032" s="129"/>
      <c r="K6032" s="129"/>
      <c r="L6032" s="129"/>
    </row>
    <row r="6033" ht="14.25" spans="3:12">
      <c r="C6033" s="129"/>
      <c r="D6033" s="129"/>
      <c r="E6033" s="129"/>
      <c r="F6033" s="129"/>
      <c r="I6033" s="129"/>
      <c r="J6033" s="129"/>
      <c r="K6033" s="129"/>
      <c r="L6033" s="129"/>
    </row>
    <row r="6034" ht="14.25" spans="3:12">
      <c r="C6034" s="129"/>
      <c r="D6034" s="129"/>
      <c r="E6034" s="129"/>
      <c r="F6034" s="129"/>
      <c r="I6034" s="129"/>
      <c r="J6034" s="129"/>
      <c r="K6034" s="129"/>
      <c r="L6034" s="129"/>
    </row>
    <row r="6035" ht="14.25" spans="3:12">
      <c r="C6035" s="129"/>
      <c r="D6035" s="129"/>
      <c r="E6035" s="129"/>
      <c r="F6035" s="129"/>
      <c r="I6035" s="129"/>
      <c r="J6035" s="129"/>
      <c r="K6035" s="129"/>
      <c r="L6035" s="129"/>
    </row>
    <row r="6036" ht="14.25" spans="3:12">
      <c r="C6036" s="129"/>
      <c r="D6036" s="129"/>
      <c r="E6036" s="129"/>
      <c r="F6036" s="129"/>
      <c r="I6036" s="129"/>
      <c r="J6036" s="129"/>
      <c r="K6036" s="129"/>
      <c r="L6036" s="129"/>
    </row>
    <row r="6037" ht="14.25" spans="3:12">
      <c r="C6037" s="129"/>
      <c r="D6037" s="129"/>
      <c r="E6037" s="129"/>
      <c r="F6037" s="129"/>
      <c r="I6037" s="129"/>
      <c r="J6037" s="129"/>
      <c r="K6037" s="129"/>
      <c r="L6037" s="129"/>
    </row>
    <row r="6038" ht="14.25" spans="3:12">
      <c r="C6038" s="129"/>
      <c r="D6038" s="129"/>
      <c r="E6038" s="129"/>
      <c r="F6038" s="129"/>
      <c r="I6038" s="129"/>
      <c r="J6038" s="129"/>
      <c r="K6038" s="129"/>
      <c r="L6038" s="129"/>
    </row>
    <row r="6039" ht="14.25" spans="3:12">
      <c r="C6039" s="129"/>
      <c r="D6039" s="129"/>
      <c r="E6039" s="129"/>
      <c r="F6039" s="129"/>
      <c r="I6039" s="129"/>
      <c r="J6039" s="129"/>
      <c r="K6039" s="129"/>
      <c r="L6039" s="129"/>
    </row>
    <row r="6040" ht="14.25" spans="3:12">
      <c r="C6040" s="129"/>
      <c r="D6040" s="129"/>
      <c r="E6040" s="129"/>
      <c r="F6040" s="129"/>
      <c r="I6040" s="129"/>
      <c r="J6040" s="129"/>
      <c r="K6040" s="129"/>
      <c r="L6040" s="129"/>
    </row>
    <row r="6041" ht="14.25" spans="3:12">
      <c r="C6041" s="129"/>
      <c r="D6041" s="129"/>
      <c r="E6041" s="129"/>
      <c r="F6041" s="129"/>
      <c r="I6041" s="129"/>
      <c r="J6041" s="129"/>
      <c r="K6041" s="129"/>
      <c r="L6041" s="129"/>
    </row>
    <row r="6042" ht="14.25" spans="3:12">
      <c r="C6042" s="129"/>
      <c r="D6042" s="129"/>
      <c r="E6042" s="129"/>
      <c r="F6042" s="129"/>
      <c r="I6042" s="129"/>
      <c r="J6042" s="129"/>
      <c r="K6042" s="129"/>
      <c r="L6042" s="129"/>
    </row>
    <row r="6043" ht="14.25" spans="3:12">
      <c r="C6043" s="129"/>
      <c r="D6043" s="129"/>
      <c r="E6043" s="129"/>
      <c r="F6043" s="129"/>
      <c r="I6043" s="129"/>
      <c r="J6043" s="129"/>
      <c r="K6043" s="129"/>
      <c r="L6043" s="129"/>
    </row>
    <row r="6044" ht="14.25" spans="3:12">
      <c r="C6044" s="129"/>
      <c r="D6044" s="129"/>
      <c r="E6044" s="129"/>
      <c r="F6044" s="129"/>
      <c r="I6044" s="129"/>
      <c r="J6044" s="129"/>
      <c r="K6044" s="129"/>
      <c r="L6044" s="129"/>
    </row>
    <row r="6045" ht="14.25" spans="3:12">
      <c r="C6045" s="129"/>
      <c r="D6045" s="129"/>
      <c r="E6045" s="129"/>
      <c r="F6045" s="129"/>
      <c r="I6045" s="129"/>
      <c r="J6045" s="129"/>
      <c r="K6045" s="129"/>
      <c r="L6045" s="129"/>
    </row>
    <row r="6046" ht="14.25" spans="3:12">
      <c r="C6046" s="129"/>
      <c r="D6046" s="129"/>
      <c r="E6046" s="129"/>
      <c r="F6046" s="129"/>
      <c r="I6046" s="129"/>
      <c r="J6046" s="129"/>
      <c r="K6046" s="129"/>
      <c r="L6046" s="129"/>
    </row>
    <row r="6047" ht="14.25" spans="3:12">
      <c r="C6047" s="129"/>
      <c r="D6047" s="129"/>
      <c r="E6047" s="129"/>
      <c r="F6047" s="129"/>
      <c r="I6047" s="129"/>
      <c r="J6047" s="129"/>
      <c r="K6047" s="129"/>
      <c r="L6047" s="129"/>
    </row>
    <row r="6048" ht="14.25" spans="3:12">
      <c r="C6048" s="129"/>
      <c r="D6048" s="129"/>
      <c r="E6048" s="129"/>
      <c r="F6048" s="129"/>
      <c r="I6048" s="129"/>
      <c r="J6048" s="129"/>
      <c r="K6048" s="129"/>
      <c r="L6048" s="129"/>
    </row>
    <row r="6049" ht="14.25" spans="3:12">
      <c r="C6049" s="129"/>
      <c r="D6049" s="129"/>
      <c r="E6049" s="129"/>
      <c r="F6049" s="129"/>
      <c r="I6049" s="129"/>
      <c r="J6049" s="129"/>
      <c r="K6049" s="129"/>
      <c r="L6049" s="129"/>
    </row>
    <row r="6050" ht="14.25" spans="3:12">
      <c r="C6050" s="129"/>
      <c r="D6050" s="129"/>
      <c r="E6050" s="129"/>
      <c r="F6050" s="129"/>
      <c r="I6050" s="129"/>
      <c r="J6050" s="129"/>
      <c r="K6050" s="129"/>
      <c r="L6050" s="129"/>
    </row>
    <row r="6051" ht="14.25" spans="3:12">
      <c r="C6051" s="129"/>
      <c r="D6051" s="129"/>
      <c r="E6051" s="129"/>
      <c r="F6051" s="129"/>
      <c r="I6051" s="129"/>
      <c r="J6051" s="129"/>
      <c r="K6051" s="129"/>
      <c r="L6051" s="129"/>
    </row>
    <row r="6052" ht="14.25" spans="3:12">
      <c r="C6052" s="129"/>
      <c r="D6052" s="129"/>
      <c r="E6052" s="129"/>
      <c r="F6052" s="129"/>
      <c r="I6052" s="129"/>
      <c r="J6052" s="129"/>
      <c r="K6052" s="129"/>
      <c r="L6052" s="129"/>
    </row>
    <row r="6053" ht="14.25" spans="3:12">
      <c r="C6053" s="129"/>
      <c r="D6053" s="129"/>
      <c r="E6053" s="129"/>
      <c r="F6053" s="129"/>
      <c r="I6053" s="129"/>
      <c r="J6053" s="129"/>
      <c r="K6053" s="129"/>
      <c r="L6053" s="129"/>
    </row>
    <row r="6054" ht="14.25" spans="3:12">
      <c r="C6054" s="129"/>
      <c r="D6054" s="129"/>
      <c r="E6054" s="129"/>
      <c r="F6054" s="129"/>
      <c r="I6054" s="129"/>
      <c r="J6054" s="129"/>
      <c r="K6054" s="129"/>
      <c r="L6054" s="129"/>
    </row>
    <row r="6055" ht="14.25" spans="3:12">
      <c r="C6055" s="129"/>
      <c r="D6055" s="129"/>
      <c r="E6055" s="129"/>
      <c r="F6055" s="129"/>
      <c r="I6055" s="129"/>
      <c r="J6055" s="129"/>
      <c r="K6055" s="129"/>
      <c r="L6055" s="129"/>
    </row>
    <row r="6056" ht="14.25" spans="3:12">
      <c r="C6056" s="129"/>
      <c r="D6056" s="129"/>
      <c r="E6056" s="129"/>
      <c r="F6056" s="129"/>
      <c r="I6056" s="129"/>
      <c r="J6056" s="129"/>
      <c r="K6056" s="129"/>
      <c r="L6056" s="129"/>
    </row>
    <row r="6057" ht="14.25" spans="3:12">
      <c r="C6057" s="129"/>
      <c r="D6057" s="129"/>
      <c r="E6057" s="129"/>
      <c r="F6057" s="129"/>
      <c r="I6057" s="129"/>
      <c r="J6057" s="129"/>
      <c r="K6057" s="129"/>
      <c r="L6057" s="129"/>
    </row>
    <row r="6058" ht="14.25" spans="3:12">
      <c r="C6058" s="129"/>
      <c r="D6058" s="129"/>
      <c r="E6058" s="129"/>
      <c r="F6058" s="129"/>
      <c r="I6058" s="129"/>
      <c r="J6058" s="129"/>
      <c r="K6058" s="129"/>
      <c r="L6058" s="129"/>
    </row>
    <row r="6059" ht="14.25" spans="3:12">
      <c r="C6059" s="129"/>
      <c r="D6059" s="129"/>
      <c r="E6059" s="129"/>
      <c r="F6059" s="129"/>
      <c r="I6059" s="129"/>
      <c r="J6059" s="129"/>
      <c r="K6059" s="129"/>
      <c r="L6059" s="129"/>
    </row>
    <row r="6060" ht="14.25" spans="3:12">
      <c r="C6060" s="129"/>
      <c r="D6060" s="129"/>
      <c r="E6060" s="129"/>
      <c r="F6060" s="129"/>
      <c r="I6060" s="129"/>
      <c r="J6060" s="129"/>
      <c r="K6060" s="129"/>
      <c r="L6060" s="129"/>
    </row>
    <row r="6061" ht="14.25" spans="3:12">
      <c r="C6061" s="129"/>
      <c r="D6061" s="129"/>
      <c r="E6061" s="129"/>
      <c r="F6061" s="129"/>
      <c r="I6061" s="129"/>
      <c r="J6061" s="129"/>
      <c r="K6061" s="129"/>
      <c r="L6061" s="129"/>
    </row>
    <row r="6062" ht="14.25" spans="3:12">
      <c r="C6062" s="129"/>
      <c r="D6062" s="129"/>
      <c r="E6062" s="129"/>
      <c r="F6062" s="129"/>
      <c r="I6062" s="129"/>
      <c r="J6062" s="129"/>
      <c r="K6062" s="129"/>
      <c r="L6062" s="129"/>
    </row>
    <row r="6063" ht="14.25" spans="3:12">
      <c r="C6063" s="129"/>
      <c r="D6063" s="129"/>
      <c r="E6063" s="129"/>
      <c r="F6063" s="129"/>
      <c r="I6063" s="129"/>
      <c r="J6063" s="129"/>
      <c r="K6063" s="129"/>
      <c r="L6063" s="129"/>
    </row>
    <row r="6064" ht="14.25" spans="3:12">
      <c r="C6064" s="129"/>
      <c r="D6064" s="129"/>
      <c r="E6064" s="129"/>
      <c r="F6064" s="129"/>
      <c r="I6064" s="129"/>
      <c r="J6064" s="129"/>
      <c r="K6064" s="129"/>
      <c r="L6064" s="129"/>
    </row>
    <row r="6065" ht="14.25" spans="3:12">
      <c r="C6065" s="129"/>
      <c r="D6065" s="129"/>
      <c r="E6065" s="129"/>
      <c r="F6065" s="129"/>
      <c r="I6065" s="129"/>
      <c r="J6065" s="129"/>
      <c r="K6065" s="129"/>
      <c r="L6065" s="129"/>
    </row>
    <row r="6066" ht="14.25" spans="3:12">
      <c r="C6066" s="129"/>
      <c r="D6066" s="129"/>
      <c r="E6066" s="129"/>
      <c r="F6066" s="129"/>
      <c r="I6066" s="129"/>
      <c r="J6066" s="129"/>
      <c r="K6066" s="129"/>
      <c r="L6066" s="129"/>
    </row>
    <row r="6067" ht="14.25" spans="3:12">
      <c r="C6067" s="129"/>
      <c r="D6067" s="129"/>
      <c r="E6067" s="129"/>
      <c r="F6067" s="129"/>
      <c r="I6067" s="129"/>
      <c r="J6067" s="129"/>
      <c r="K6067" s="129"/>
      <c r="L6067" s="129"/>
    </row>
    <row r="6068" ht="14.25" spans="3:12">
      <c r="C6068" s="129"/>
      <c r="D6068" s="129"/>
      <c r="E6068" s="129"/>
      <c r="F6068" s="129"/>
      <c r="I6068" s="129"/>
      <c r="J6068" s="129"/>
      <c r="K6068" s="129"/>
      <c r="L6068" s="129"/>
    </row>
    <row r="6069" ht="14.25" spans="3:12">
      <c r="C6069" s="129"/>
      <c r="D6069" s="129"/>
      <c r="E6069" s="129"/>
      <c r="F6069" s="129"/>
      <c r="I6069" s="129"/>
      <c r="J6069" s="129"/>
      <c r="K6069" s="129"/>
      <c r="L6069" s="129"/>
    </row>
    <row r="6070" ht="14.25" spans="3:12">
      <c r="C6070" s="129"/>
      <c r="D6070" s="129"/>
      <c r="E6070" s="129"/>
      <c r="F6070" s="129"/>
      <c r="I6070" s="129"/>
      <c r="J6070" s="129"/>
      <c r="K6070" s="129"/>
      <c r="L6070" s="129"/>
    </row>
    <row r="6071" ht="14.25" spans="3:12">
      <c r="C6071" s="129"/>
      <c r="D6071" s="129"/>
      <c r="E6071" s="129"/>
      <c r="F6071" s="129"/>
      <c r="I6071" s="129"/>
      <c r="J6071" s="129"/>
      <c r="K6071" s="129"/>
      <c r="L6071" s="129"/>
    </row>
    <row r="6072" ht="14.25" spans="3:12">
      <c r="C6072" s="129"/>
      <c r="D6072" s="129"/>
      <c r="E6072" s="129"/>
      <c r="F6072" s="129"/>
      <c r="I6072" s="129"/>
      <c r="J6072" s="129"/>
      <c r="K6072" s="129"/>
      <c r="L6072" s="129"/>
    </row>
    <row r="6073" ht="14.25" spans="3:12">
      <c r="C6073" s="129"/>
      <c r="D6073" s="129"/>
      <c r="E6073" s="129"/>
      <c r="F6073" s="129"/>
      <c r="I6073" s="129"/>
      <c r="J6073" s="129"/>
      <c r="K6073" s="129"/>
      <c r="L6073" s="129"/>
    </row>
    <row r="6074" ht="14.25" spans="3:12">
      <c r="C6074" s="129"/>
      <c r="D6074" s="129"/>
      <c r="E6074" s="129"/>
      <c r="F6074" s="129"/>
      <c r="I6074" s="129"/>
      <c r="J6074" s="129"/>
      <c r="K6074" s="129"/>
      <c r="L6074" s="129"/>
    </row>
    <row r="6075" ht="14.25" spans="3:12">
      <c r="C6075" s="129"/>
      <c r="D6075" s="129"/>
      <c r="E6075" s="129"/>
      <c r="F6075" s="129"/>
      <c r="I6075" s="129"/>
      <c r="J6075" s="129"/>
      <c r="K6075" s="129"/>
      <c r="L6075" s="129"/>
    </row>
    <row r="6076" ht="14.25" spans="3:12">
      <c r="C6076" s="129"/>
      <c r="D6076" s="129"/>
      <c r="E6076" s="129"/>
      <c r="F6076" s="129"/>
      <c r="I6076" s="129"/>
      <c r="J6076" s="129"/>
      <c r="K6076" s="129"/>
      <c r="L6076" s="129"/>
    </row>
    <row r="6077" ht="14.25" spans="3:12">
      <c r="C6077" s="129"/>
      <c r="D6077" s="129"/>
      <c r="E6077" s="129"/>
      <c r="F6077" s="129"/>
      <c r="I6077" s="129"/>
      <c r="J6077" s="129"/>
      <c r="K6077" s="129"/>
      <c r="L6077" s="129"/>
    </row>
    <row r="6078" ht="14.25" spans="3:12">
      <c r="C6078" s="129"/>
      <c r="D6078" s="129"/>
      <c r="E6078" s="129"/>
      <c r="F6078" s="129"/>
      <c r="I6078" s="129"/>
      <c r="J6078" s="129"/>
      <c r="K6078" s="129"/>
      <c r="L6078" s="129"/>
    </row>
    <row r="6079" ht="14.25" spans="3:12">
      <c r="C6079" s="129"/>
      <c r="D6079" s="129"/>
      <c r="E6079" s="129"/>
      <c r="F6079" s="129"/>
      <c r="I6079" s="129"/>
      <c r="J6079" s="129"/>
      <c r="K6079" s="129"/>
      <c r="L6079" s="129"/>
    </row>
    <row r="6080" ht="14.25" spans="3:12">
      <c r="C6080" s="129"/>
      <c r="D6080" s="129"/>
      <c r="E6080" s="129"/>
      <c r="F6080" s="129"/>
      <c r="I6080" s="129"/>
      <c r="J6080" s="129"/>
      <c r="K6080" s="129"/>
      <c r="L6080" s="129"/>
    </row>
    <row r="6081" ht="14.25" spans="3:12">
      <c r="C6081" s="129"/>
      <c r="D6081" s="129"/>
      <c r="E6081" s="129"/>
      <c r="F6081" s="129"/>
      <c r="I6081" s="129"/>
      <c r="J6081" s="129"/>
      <c r="K6081" s="129"/>
      <c r="L6081" s="129"/>
    </row>
    <row r="6082" ht="14.25" spans="3:12">
      <c r="C6082" s="129"/>
      <c r="D6082" s="129"/>
      <c r="E6082" s="129"/>
      <c r="F6082" s="129"/>
      <c r="I6082" s="129"/>
      <c r="J6082" s="129"/>
      <c r="K6082" s="129"/>
      <c r="L6082" s="129"/>
    </row>
    <row r="6083" ht="14.25" spans="3:12">
      <c r="C6083" s="129"/>
      <c r="D6083" s="129"/>
      <c r="E6083" s="129"/>
      <c r="F6083" s="129"/>
      <c r="I6083" s="129"/>
      <c r="J6083" s="129"/>
      <c r="K6083" s="129"/>
      <c r="L6083" s="129"/>
    </row>
    <row r="6084" ht="14.25" spans="3:12">
      <c r="C6084" s="129"/>
      <c r="D6084" s="129"/>
      <c r="E6084" s="129"/>
      <c r="F6084" s="129"/>
      <c r="I6084" s="129"/>
      <c r="J6084" s="129"/>
      <c r="K6084" s="129"/>
      <c r="L6084" s="129"/>
    </row>
    <row r="6085" ht="14.25" spans="3:12">
      <c r="C6085" s="129"/>
      <c r="D6085" s="129"/>
      <c r="E6085" s="129"/>
      <c r="F6085" s="129"/>
      <c r="I6085" s="129"/>
      <c r="J6085" s="129"/>
      <c r="K6085" s="129"/>
      <c r="L6085" s="129"/>
    </row>
    <row r="6086" ht="14.25" spans="3:12">
      <c r="C6086" s="129"/>
      <c r="D6086" s="129"/>
      <c r="E6086" s="129"/>
      <c r="F6086" s="129"/>
      <c r="I6086" s="129"/>
      <c r="J6086" s="129"/>
      <c r="K6086" s="129"/>
      <c r="L6086" s="129"/>
    </row>
    <row r="6087" ht="14.25" spans="3:12">
      <c r="C6087" s="129"/>
      <c r="D6087" s="129"/>
      <c r="E6087" s="129"/>
      <c r="F6087" s="129"/>
      <c r="I6087" s="129"/>
      <c r="J6087" s="129"/>
      <c r="K6087" s="129"/>
      <c r="L6087" s="129"/>
    </row>
    <row r="6088" ht="14.25" spans="3:12">
      <c r="C6088" s="129"/>
      <c r="D6088" s="129"/>
      <c r="E6088" s="129"/>
      <c r="F6088" s="129"/>
      <c r="I6088" s="129"/>
      <c r="J6088" s="129"/>
      <c r="K6088" s="129"/>
      <c r="L6088" s="129"/>
    </row>
    <row r="6089" ht="14.25" spans="3:12">
      <c r="C6089" s="129"/>
      <c r="D6089" s="129"/>
      <c r="E6089" s="129"/>
      <c r="F6089" s="129"/>
      <c r="I6089" s="129"/>
      <c r="J6089" s="129"/>
      <c r="K6089" s="129"/>
      <c r="L6089" s="129"/>
    </row>
    <row r="6090" ht="14.25" spans="3:12">
      <c r="C6090" s="129"/>
      <c r="D6090" s="129"/>
      <c r="E6090" s="129"/>
      <c r="F6090" s="129"/>
      <c r="I6090" s="129"/>
      <c r="J6090" s="129"/>
      <c r="K6090" s="129"/>
      <c r="L6090" s="129"/>
    </row>
    <row r="6091" ht="14.25" spans="3:12">
      <c r="C6091" s="129"/>
      <c r="D6091" s="129"/>
      <c r="E6091" s="129"/>
      <c r="F6091" s="129"/>
      <c r="I6091" s="129"/>
      <c r="J6091" s="129"/>
      <c r="K6091" s="129"/>
      <c r="L6091" s="129"/>
    </row>
    <row r="6092" ht="14.25" spans="3:12">
      <c r="C6092" s="129"/>
      <c r="D6092" s="129"/>
      <c r="E6092" s="129"/>
      <c r="F6092" s="129"/>
      <c r="I6092" s="129"/>
      <c r="J6092" s="129"/>
      <c r="K6092" s="129"/>
      <c r="L6092" s="129"/>
    </row>
    <row r="6093" ht="14.25" spans="3:12">
      <c r="C6093" s="129"/>
      <c r="D6093" s="129"/>
      <c r="E6093" s="129"/>
      <c r="F6093" s="129"/>
      <c r="I6093" s="129"/>
      <c r="J6093" s="129"/>
      <c r="K6093" s="129"/>
      <c r="L6093" s="129"/>
    </row>
    <row r="6094" ht="14.25" spans="3:12">
      <c r="C6094" s="129"/>
      <c r="D6094" s="129"/>
      <c r="E6094" s="129"/>
      <c r="F6094" s="129"/>
      <c r="I6094" s="129"/>
      <c r="J6094" s="129"/>
      <c r="K6094" s="129"/>
      <c r="L6094" s="129"/>
    </row>
    <row r="6095" ht="14.25" spans="3:12">
      <c r="C6095" s="129"/>
      <c r="D6095" s="129"/>
      <c r="E6095" s="129"/>
      <c r="F6095" s="129"/>
      <c r="I6095" s="129"/>
      <c r="J6095" s="129"/>
      <c r="K6095" s="129"/>
      <c r="L6095" s="129"/>
    </row>
    <row r="6096" ht="14.25" spans="3:12">
      <c r="C6096" s="129"/>
      <c r="D6096" s="129"/>
      <c r="E6096" s="129"/>
      <c r="F6096" s="129"/>
      <c r="I6096" s="129"/>
      <c r="J6096" s="129"/>
      <c r="K6096" s="129"/>
      <c r="L6096" s="129"/>
    </row>
    <row r="6097" ht="14.25" spans="3:12">
      <c r="C6097" s="129"/>
      <c r="D6097" s="129"/>
      <c r="E6097" s="129"/>
      <c r="F6097" s="129"/>
      <c r="I6097" s="129"/>
      <c r="J6097" s="129"/>
      <c r="K6097" s="129"/>
      <c r="L6097" s="129"/>
    </row>
    <row r="6098" ht="14.25" spans="3:12">
      <c r="C6098" s="129"/>
      <c r="D6098" s="129"/>
      <c r="E6098" s="129"/>
      <c r="F6098" s="129"/>
      <c r="I6098" s="129"/>
      <c r="J6098" s="129"/>
      <c r="K6098" s="129"/>
      <c r="L6098" s="129"/>
    </row>
    <row r="6099" ht="14.25" spans="3:12">
      <c r="C6099" s="129"/>
      <c r="D6099" s="129"/>
      <c r="E6099" s="129"/>
      <c r="F6099" s="129"/>
      <c r="I6099" s="129"/>
      <c r="J6099" s="129"/>
      <c r="K6099" s="129"/>
      <c r="L6099" s="129"/>
    </row>
    <row r="6100" ht="14.25" spans="3:12">
      <c r="C6100" s="129"/>
      <c r="D6100" s="129"/>
      <c r="E6100" s="129"/>
      <c r="F6100" s="129"/>
      <c r="I6100" s="129"/>
      <c r="J6100" s="129"/>
      <c r="K6100" s="129"/>
      <c r="L6100" s="129"/>
    </row>
    <row r="6101" ht="14.25" spans="3:12">
      <c r="C6101" s="129"/>
      <c r="D6101" s="129"/>
      <c r="E6101" s="129"/>
      <c r="F6101" s="129"/>
      <c r="I6101" s="129"/>
      <c r="J6101" s="129"/>
      <c r="K6101" s="129"/>
      <c r="L6101" s="129"/>
    </row>
    <row r="6102" ht="14.25" spans="3:12">
      <c r="C6102" s="129"/>
      <c r="D6102" s="129"/>
      <c r="E6102" s="129"/>
      <c r="F6102" s="129"/>
      <c r="I6102" s="129"/>
      <c r="J6102" s="129"/>
      <c r="K6102" s="129"/>
      <c r="L6102" s="129"/>
    </row>
    <row r="6103" ht="14.25" spans="3:12">
      <c r="C6103" s="129"/>
      <c r="D6103" s="129"/>
      <c r="E6103" s="129"/>
      <c r="F6103" s="129"/>
      <c r="I6103" s="129"/>
      <c r="J6103" s="129"/>
      <c r="K6103" s="129"/>
      <c r="L6103" s="129"/>
    </row>
    <row r="6104" ht="14.25" spans="3:12">
      <c r="C6104" s="129"/>
      <c r="D6104" s="129"/>
      <c r="E6104" s="129"/>
      <c r="F6104" s="129"/>
      <c r="I6104" s="129"/>
      <c r="J6104" s="129"/>
      <c r="K6104" s="129"/>
      <c r="L6104" s="129"/>
    </row>
    <row r="6105" ht="14.25" spans="3:12">
      <c r="C6105" s="129"/>
      <c r="D6105" s="129"/>
      <c r="E6105" s="129"/>
      <c r="F6105" s="129"/>
      <c r="I6105" s="129"/>
      <c r="J6105" s="129"/>
      <c r="K6105" s="129"/>
      <c r="L6105" s="129"/>
    </row>
    <row r="6106" ht="14.25" spans="3:12">
      <c r="C6106" s="129"/>
      <c r="D6106" s="129"/>
      <c r="E6106" s="129"/>
      <c r="F6106" s="129"/>
      <c r="I6106" s="129"/>
      <c r="J6106" s="129"/>
      <c r="K6106" s="129"/>
      <c r="L6106" s="129"/>
    </row>
    <row r="6107" ht="14.25" spans="3:12">
      <c r="C6107" s="129"/>
      <c r="D6107" s="129"/>
      <c r="E6107" s="129"/>
      <c r="F6107" s="129"/>
      <c r="I6107" s="129"/>
      <c r="J6107" s="129"/>
      <c r="K6107" s="129"/>
      <c r="L6107" s="129"/>
    </row>
    <row r="6108" ht="14.25" spans="3:12">
      <c r="C6108" s="129"/>
      <c r="D6108" s="129"/>
      <c r="E6108" s="129"/>
      <c r="F6108" s="129"/>
      <c r="I6108" s="129"/>
      <c r="J6108" s="129"/>
      <c r="K6108" s="129"/>
      <c r="L6108" s="129"/>
    </row>
    <row r="6109" ht="14.25" spans="3:12">
      <c r="C6109" s="129"/>
      <c r="D6109" s="129"/>
      <c r="E6109" s="129"/>
      <c r="F6109" s="129"/>
      <c r="I6109" s="129"/>
      <c r="J6109" s="129"/>
      <c r="K6109" s="129"/>
      <c r="L6109" s="129"/>
    </row>
    <row r="6110" ht="14.25" spans="3:12">
      <c r="C6110" s="129"/>
      <c r="D6110" s="129"/>
      <c r="E6110" s="129"/>
      <c r="F6110" s="129"/>
      <c r="I6110" s="129"/>
      <c r="J6110" s="129"/>
      <c r="K6110" s="129"/>
      <c r="L6110" s="129"/>
    </row>
    <row r="6111" ht="14.25" spans="3:12">
      <c r="C6111" s="129"/>
      <c r="D6111" s="129"/>
      <c r="E6111" s="129"/>
      <c r="F6111" s="129"/>
      <c r="I6111" s="129"/>
      <c r="J6111" s="129"/>
      <c r="K6111" s="129"/>
      <c r="L6111" s="129"/>
    </row>
    <row r="6112" ht="14.25" spans="3:12">
      <c r="C6112" s="129"/>
      <c r="D6112" s="129"/>
      <c r="E6112" s="129"/>
      <c r="F6112" s="129"/>
      <c r="I6112" s="129"/>
      <c r="J6112" s="129"/>
      <c r="K6112" s="129"/>
      <c r="L6112" s="129"/>
    </row>
    <row r="6113" ht="14.25" spans="3:12">
      <c r="C6113" s="129"/>
      <c r="D6113" s="129"/>
      <c r="E6113" s="129"/>
      <c r="F6113" s="129"/>
      <c r="I6113" s="129"/>
      <c r="J6113" s="129"/>
      <c r="K6113" s="129"/>
      <c r="L6113" s="129"/>
    </row>
    <row r="6114" ht="14.25" spans="3:12">
      <c r="C6114" s="129"/>
      <c r="D6114" s="129"/>
      <c r="E6114" s="129"/>
      <c r="F6114" s="129"/>
      <c r="I6114" s="129"/>
      <c r="J6114" s="129"/>
      <c r="K6114" s="129"/>
      <c r="L6114" s="129"/>
    </row>
    <row r="6115" ht="14.25" spans="3:12">
      <c r="C6115" s="129"/>
      <c r="D6115" s="129"/>
      <c r="E6115" s="129"/>
      <c r="F6115" s="129"/>
      <c r="I6115" s="129"/>
      <c r="J6115" s="129"/>
      <c r="K6115" s="129"/>
      <c r="L6115" s="129"/>
    </row>
    <row r="6116" ht="14.25" spans="3:12">
      <c r="C6116" s="129"/>
      <c r="D6116" s="129"/>
      <c r="E6116" s="129"/>
      <c r="F6116" s="129"/>
      <c r="I6116" s="129"/>
      <c r="J6116" s="129"/>
      <c r="K6116" s="129"/>
      <c r="L6116" s="129"/>
    </row>
    <row r="6117" ht="14.25" spans="3:12">
      <c r="C6117" s="129"/>
      <c r="D6117" s="129"/>
      <c r="E6117" s="129"/>
      <c r="F6117" s="129"/>
      <c r="I6117" s="129"/>
      <c r="J6117" s="129"/>
      <c r="K6117" s="129"/>
      <c r="L6117" s="129"/>
    </row>
    <row r="6118" ht="14.25" spans="3:12">
      <c r="C6118" s="129"/>
      <c r="D6118" s="129"/>
      <c r="E6118" s="129"/>
      <c r="F6118" s="129"/>
      <c r="I6118" s="129"/>
      <c r="J6118" s="129"/>
      <c r="K6118" s="129"/>
      <c r="L6118" s="129"/>
    </row>
    <row r="6119" ht="14.25" spans="3:12">
      <c r="C6119" s="129"/>
      <c r="D6119" s="129"/>
      <c r="E6119" s="129"/>
      <c r="F6119" s="129"/>
      <c r="I6119" s="129"/>
      <c r="J6119" s="129"/>
      <c r="K6119" s="129"/>
      <c r="L6119" s="129"/>
    </row>
    <row r="6120" ht="14.25" spans="3:12">
      <c r="C6120" s="129"/>
      <c r="D6120" s="129"/>
      <c r="E6120" s="129"/>
      <c r="F6120" s="129"/>
      <c r="I6120" s="129"/>
      <c r="J6120" s="129"/>
      <c r="K6120" s="129"/>
      <c r="L6120" s="129"/>
    </row>
    <row r="6121" ht="14.25" spans="3:12">
      <c r="C6121" s="129"/>
      <c r="D6121" s="129"/>
      <c r="E6121" s="129"/>
      <c r="F6121" s="129"/>
      <c r="I6121" s="129"/>
      <c r="J6121" s="129"/>
      <c r="K6121" s="129"/>
      <c r="L6121" s="129"/>
    </row>
    <row r="6122" ht="14.25" spans="3:12">
      <c r="C6122" s="129"/>
      <c r="D6122" s="129"/>
      <c r="E6122" s="129"/>
      <c r="F6122" s="129"/>
      <c r="I6122" s="129"/>
      <c r="J6122" s="129"/>
      <c r="K6122" s="129"/>
      <c r="L6122" s="129"/>
    </row>
    <row r="6123" ht="14.25" spans="3:12">
      <c r="C6123" s="129"/>
      <c r="D6123" s="129"/>
      <c r="E6123" s="129"/>
      <c r="F6123" s="129"/>
      <c r="I6123" s="129"/>
      <c r="J6123" s="129"/>
      <c r="K6123" s="129"/>
      <c r="L6123" s="129"/>
    </row>
    <row r="6124" ht="14.25" spans="3:12">
      <c r="C6124" s="129"/>
      <c r="D6124" s="129"/>
      <c r="E6124" s="129"/>
      <c r="F6124" s="129"/>
      <c r="I6124" s="129"/>
      <c r="J6124" s="129"/>
      <c r="K6124" s="129"/>
      <c r="L6124" s="129"/>
    </row>
    <row r="6125" ht="14.25" spans="3:12">
      <c r="C6125" s="129"/>
      <c r="D6125" s="129"/>
      <c r="E6125" s="129"/>
      <c r="F6125" s="129"/>
      <c r="I6125" s="129"/>
      <c r="J6125" s="129"/>
      <c r="K6125" s="129"/>
      <c r="L6125" s="129"/>
    </row>
    <row r="6126" ht="14.25" spans="3:12">
      <c r="C6126" s="129"/>
      <c r="D6126" s="129"/>
      <c r="E6126" s="129"/>
      <c r="F6126" s="129"/>
      <c r="I6126" s="129"/>
      <c r="J6126" s="129"/>
      <c r="K6126" s="129"/>
      <c r="L6126" s="129"/>
    </row>
    <row r="6127" ht="14.25" spans="3:12">
      <c r="C6127" s="129"/>
      <c r="D6127" s="129"/>
      <c r="E6127" s="129"/>
      <c r="F6127" s="129"/>
      <c r="I6127" s="129"/>
      <c r="J6127" s="129"/>
      <c r="K6127" s="129"/>
      <c r="L6127" s="129"/>
    </row>
    <row r="6128" ht="14.25" spans="3:12">
      <c r="C6128" s="129"/>
      <c r="D6128" s="129"/>
      <c r="E6128" s="129"/>
      <c r="F6128" s="129"/>
      <c r="I6128" s="129"/>
      <c r="J6128" s="129"/>
      <c r="K6128" s="129"/>
      <c r="L6128" s="129"/>
    </row>
    <row r="6129" ht="14.25" spans="3:12">
      <c r="C6129" s="129"/>
      <c r="D6129" s="129"/>
      <c r="E6129" s="129"/>
      <c r="F6129" s="129"/>
      <c r="I6129" s="129"/>
      <c r="J6129" s="129"/>
      <c r="K6129" s="129"/>
      <c r="L6129" s="129"/>
    </row>
    <row r="6130" ht="14.25" spans="3:12">
      <c r="C6130" s="129"/>
      <c r="D6130" s="129"/>
      <c r="E6130" s="129"/>
      <c r="F6130" s="129"/>
      <c r="I6130" s="129"/>
      <c r="J6130" s="129"/>
      <c r="K6130" s="129"/>
      <c r="L6130" s="129"/>
    </row>
    <row r="6131" ht="14.25" spans="3:12">
      <c r="C6131" s="129"/>
      <c r="D6131" s="129"/>
      <c r="E6131" s="129"/>
      <c r="F6131" s="129"/>
      <c r="I6131" s="129"/>
      <c r="J6131" s="129"/>
      <c r="K6131" s="129"/>
      <c r="L6131" s="129"/>
    </row>
    <row r="6132" ht="14.25" spans="3:12">
      <c r="C6132" s="129"/>
      <c r="D6132" s="129"/>
      <c r="E6132" s="129"/>
      <c r="F6132" s="129"/>
      <c r="I6132" s="129"/>
      <c r="J6132" s="129"/>
      <c r="K6132" s="129"/>
      <c r="L6132" s="129"/>
    </row>
    <row r="6133" ht="14.25" spans="3:12">
      <c r="C6133" s="129"/>
      <c r="D6133" s="129"/>
      <c r="E6133" s="129"/>
      <c r="F6133" s="129"/>
      <c r="I6133" s="129"/>
      <c r="J6133" s="129"/>
      <c r="K6133" s="129"/>
      <c r="L6133" s="129"/>
    </row>
    <row r="6134" ht="14.25" spans="3:12">
      <c r="C6134" s="129"/>
      <c r="D6134" s="129"/>
      <c r="E6134" s="129"/>
      <c r="F6134" s="129"/>
      <c r="I6134" s="129"/>
      <c r="J6134" s="129"/>
      <c r="K6134" s="129"/>
      <c r="L6134" s="129"/>
    </row>
    <row r="6135" ht="14.25" spans="3:12">
      <c r="C6135" s="129"/>
      <c r="D6135" s="129"/>
      <c r="E6135" s="129"/>
      <c r="F6135" s="129"/>
      <c r="I6135" s="129"/>
      <c r="J6135" s="129"/>
      <c r="K6135" s="129"/>
      <c r="L6135" s="129"/>
    </row>
    <row r="6136" ht="14.25" spans="3:12">
      <c r="C6136" s="129"/>
      <c r="D6136" s="129"/>
      <c r="E6136" s="129"/>
      <c r="F6136" s="129"/>
      <c r="I6136" s="129"/>
      <c r="J6136" s="129"/>
      <c r="K6136" s="129"/>
      <c r="L6136" s="129"/>
    </row>
    <row r="6137" ht="14.25" spans="3:12">
      <c r="C6137" s="129"/>
      <c r="D6137" s="129"/>
      <c r="E6137" s="129"/>
      <c r="F6137" s="129"/>
      <c r="I6137" s="129"/>
      <c r="J6137" s="129"/>
      <c r="K6137" s="129"/>
      <c r="L6137" s="129"/>
    </row>
    <row r="6138" ht="14.25" spans="3:12">
      <c r="C6138" s="129"/>
      <c r="D6138" s="129"/>
      <c r="E6138" s="129"/>
      <c r="F6138" s="129"/>
      <c r="I6138" s="129"/>
      <c r="J6138" s="129"/>
      <c r="K6138" s="129"/>
      <c r="L6138" s="129"/>
    </row>
    <row r="6139" ht="14.25" spans="3:12">
      <c r="C6139" s="129"/>
      <c r="D6139" s="129"/>
      <c r="E6139" s="129"/>
      <c r="F6139" s="129"/>
      <c r="I6139" s="129"/>
      <c r="J6139" s="129"/>
      <c r="K6139" s="129"/>
      <c r="L6139" s="129"/>
    </row>
    <row r="6140" ht="14.25" spans="3:12">
      <c r="C6140" s="129"/>
      <c r="D6140" s="129"/>
      <c r="E6140" s="129"/>
      <c r="F6140" s="129"/>
      <c r="I6140" s="129"/>
      <c r="J6140" s="129"/>
      <c r="K6140" s="129"/>
      <c r="L6140" s="129"/>
    </row>
    <row r="6141" ht="14.25" spans="3:12">
      <c r="C6141" s="129"/>
      <c r="D6141" s="129"/>
      <c r="E6141" s="129"/>
      <c r="F6141" s="129"/>
      <c r="I6141" s="129"/>
      <c r="J6141" s="129"/>
      <c r="K6141" s="129"/>
      <c r="L6141" s="129"/>
    </row>
    <row r="6142" ht="14.25" spans="3:12">
      <c r="C6142" s="129"/>
      <c r="D6142" s="129"/>
      <c r="E6142" s="129"/>
      <c r="F6142" s="129"/>
      <c r="I6142" s="129"/>
      <c r="J6142" s="129"/>
      <c r="K6142" s="129"/>
      <c r="L6142" s="129"/>
    </row>
    <row r="6143" ht="14.25" spans="3:12">
      <c r="C6143" s="129"/>
      <c r="D6143" s="129"/>
      <c r="E6143" s="129"/>
      <c r="F6143" s="129"/>
      <c r="I6143" s="129"/>
      <c r="J6143" s="129"/>
      <c r="K6143" s="129"/>
      <c r="L6143" s="129"/>
    </row>
    <row r="6144" ht="14.25" spans="3:12">
      <c r="C6144" s="129"/>
      <c r="D6144" s="129"/>
      <c r="E6144" s="129"/>
      <c r="F6144" s="129"/>
      <c r="I6144" s="129"/>
      <c r="J6144" s="129"/>
      <c r="K6144" s="129"/>
      <c r="L6144" s="129"/>
    </row>
    <row r="6145" ht="14.25" spans="3:12">
      <c r="C6145" s="129"/>
      <c r="D6145" s="129"/>
      <c r="E6145" s="129"/>
      <c r="F6145" s="129"/>
      <c r="I6145" s="129"/>
      <c r="J6145" s="129"/>
      <c r="K6145" s="129"/>
      <c r="L6145" s="129"/>
    </row>
    <row r="6146" ht="14.25" spans="3:12">
      <c r="C6146" s="129"/>
      <c r="D6146" s="129"/>
      <c r="E6146" s="129"/>
      <c r="F6146" s="129"/>
      <c r="I6146" s="129"/>
      <c r="J6146" s="129"/>
      <c r="K6146" s="129"/>
      <c r="L6146" s="129"/>
    </row>
    <row r="6147" ht="14.25" spans="3:12">
      <c r="C6147" s="129"/>
      <c r="D6147" s="129"/>
      <c r="E6147" s="129"/>
      <c r="F6147" s="129"/>
      <c r="I6147" s="129"/>
      <c r="J6147" s="129"/>
      <c r="K6147" s="129"/>
      <c r="L6147" s="129"/>
    </row>
    <row r="6148" ht="14.25" spans="3:12">
      <c r="C6148" s="129"/>
      <c r="D6148" s="129"/>
      <c r="E6148" s="129"/>
      <c r="F6148" s="129"/>
      <c r="I6148" s="129"/>
      <c r="J6148" s="129"/>
      <c r="K6148" s="129"/>
      <c r="L6148" s="129"/>
    </row>
    <row r="6149" ht="14.25" spans="3:12">
      <c r="C6149" s="129"/>
      <c r="D6149" s="129"/>
      <c r="E6149" s="129"/>
      <c r="F6149" s="129"/>
      <c r="I6149" s="129"/>
      <c r="J6149" s="129"/>
      <c r="K6149" s="129"/>
      <c r="L6149" s="129"/>
    </row>
    <row r="6150" ht="14.25" spans="3:12">
      <c r="C6150" s="129"/>
      <c r="D6150" s="129"/>
      <c r="E6150" s="129"/>
      <c r="F6150" s="129"/>
      <c r="I6150" s="129"/>
      <c r="J6150" s="129"/>
      <c r="K6150" s="129"/>
      <c r="L6150" s="129"/>
    </row>
    <row r="6151" ht="14.25" spans="3:12">
      <c r="C6151" s="129"/>
      <c r="D6151" s="129"/>
      <c r="E6151" s="129"/>
      <c r="F6151" s="129"/>
      <c r="I6151" s="129"/>
      <c r="J6151" s="129"/>
      <c r="K6151" s="129"/>
      <c r="L6151" s="129"/>
    </row>
    <row r="6152" ht="14.25" spans="3:12">
      <c r="C6152" s="129"/>
      <c r="D6152" s="129"/>
      <c r="E6152" s="129"/>
      <c r="F6152" s="129"/>
      <c r="I6152" s="129"/>
      <c r="J6152" s="129"/>
      <c r="K6152" s="129"/>
      <c r="L6152" s="129"/>
    </row>
    <row r="6153" ht="14.25" spans="3:12">
      <c r="C6153" s="129"/>
      <c r="D6153" s="129"/>
      <c r="E6153" s="129"/>
      <c r="F6153" s="129"/>
      <c r="I6153" s="129"/>
      <c r="J6153" s="129"/>
      <c r="K6153" s="129"/>
      <c r="L6153" s="129"/>
    </row>
    <row r="6154" ht="14.25" spans="3:12">
      <c r="C6154" s="129"/>
      <c r="D6154" s="129"/>
      <c r="E6154" s="129"/>
      <c r="F6154" s="129"/>
      <c r="I6154" s="129"/>
      <c r="J6154" s="129"/>
      <c r="K6154" s="129"/>
      <c r="L6154" s="129"/>
    </row>
    <row r="6155" ht="14.25" spans="3:12">
      <c r="C6155" s="129"/>
      <c r="D6155" s="129"/>
      <c r="E6155" s="129"/>
      <c r="F6155" s="129"/>
      <c r="I6155" s="129"/>
      <c r="J6155" s="129"/>
      <c r="K6155" s="129"/>
      <c r="L6155" s="129"/>
    </row>
    <row r="6156" ht="14.25" spans="3:12">
      <c r="C6156" s="129"/>
      <c r="D6156" s="129"/>
      <c r="E6156" s="129"/>
      <c r="F6156" s="129"/>
      <c r="I6156" s="129"/>
      <c r="J6156" s="129"/>
      <c r="K6156" s="129"/>
      <c r="L6156" s="129"/>
    </row>
    <row r="6157" ht="14.25" spans="3:12">
      <c r="C6157" s="129"/>
      <c r="D6157" s="129"/>
      <c r="E6157" s="129"/>
      <c r="F6157" s="129"/>
      <c r="I6157" s="129"/>
      <c r="J6157" s="129"/>
      <c r="K6157" s="129"/>
      <c r="L6157" s="129"/>
    </row>
    <row r="6158" ht="14.25" spans="3:12">
      <c r="C6158" s="129"/>
      <c r="D6158" s="129"/>
      <c r="E6158" s="129"/>
      <c r="F6158" s="129"/>
      <c r="I6158" s="129"/>
      <c r="J6158" s="129"/>
      <c r="K6158" s="129"/>
      <c r="L6158" s="129"/>
    </row>
    <row r="6159" ht="14.25" spans="3:12">
      <c r="C6159" s="129"/>
      <c r="D6159" s="129"/>
      <c r="E6159" s="129"/>
      <c r="F6159" s="129"/>
      <c r="I6159" s="129"/>
      <c r="J6159" s="129"/>
      <c r="K6159" s="129"/>
      <c r="L6159" s="129"/>
    </row>
    <row r="6160" ht="14.25" spans="3:12">
      <c r="C6160" s="129"/>
      <c r="D6160" s="129"/>
      <c r="E6160" s="129"/>
      <c r="F6160" s="129"/>
      <c r="I6160" s="129"/>
      <c r="J6160" s="129"/>
      <c r="K6160" s="129"/>
      <c r="L6160" s="129"/>
    </row>
    <row r="6161" ht="14.25" spans="3:12">
      <c r="C6161" s="129"/>
      <c r="D6161" s="129"/>
      <c r="E6161" s="129"/>
      <c r="F6161" s="129"/>
      <c r="I6161" s="129"/>
      <c r="J6161" s="129"/>
      <c r="K6161" s="129"/>
      <c r="L6161" s="129"/>
    </row>
    <row r="6162" ht="14.25" spans="3:12">
      <c r="C6162" s="129"/>
      <c r="D6162" s="129"/>
      <c r="E6162" s="129"/>
      <c r="F6162" s="129"/>
      <c r="I6162" s="129"/>
      <c r="J6162" s="129"/>
      <c r="K6162" s="129"/>
      <c r="L6162" s="129"/>
    </row>
    <row r="6163" ht="14.25" spans="3:12">
      <c r="C6163" s="129"/>
      <c r="D6163" s="129"/>
      <c r="E6163" s="129"/>
      <c r="F6163" s="129"/>
      <c r="I6163" s="129"/>
      <c r="J6163" s="129"/>
      <c r="K6163" s="129"/>
      <c r="L6163" s="129"/>
    </row>
    <row r="6164" ht="14.25" spans="3:12">
      <c r="C6164" s="129"/>
      <c r="D6164" s="129"/>
      <c r="E6164" s="129"/>
      <c r="F6164" s="129"/>
      <c r="I6164" s="129"/>
      <c r="J6164" s="129"/>
      <c r="K6164" s="129"/>
      <c r="L6164" s="129"/>
    </row>
    <row r="6165" ht="14.25" spans="3:12">
      <c r="C6165" s="129"/>
      <c r="D6165" s="129"/>
      <c r="E6165" s="129"/>
      <c r="F6165" s="129"/>
      <c r="I6165" s="129"/>
      <c r="J6165" s="129"/>
      <c r="K6165" s="129"/>
      <c r="L6165" s="129"/>
    </row>
    <row r="6166" ht="14.25" spans="3:12">
      <c r="C6166" s="129"/>
      <c r="D6166" s="129"/>
      <c r="E6166" s="129"/>
      <c r="F6166" s="129"/>
      <c r="I6166" s="129"/>
      <c r="J6166" s="129"/>
      <c r="K6166" s="129"/>
      <c r="L6166" s="129"/>
    </row>
    <row r="6167" ht="14.25" spans="3:12">
      <c r="C6167" s="129"/>
      <c r="D6167" s="129"/>
      <c r="E6167" s="129"/>
      <c r="F6167" s="129"/>
      <c r="I6167" s="129"/>
      <c r="J6167" s="129"/>
      <c r="K6167" s="129"/>
      <c r="L6167" s="129"/>
    </row>
    <row r="6168" ht="14.25" spans="3:12">
      <c r="C6168" s="129"/>
      <c r="D6168" s="129"/>
      <c r="E6168" s="129"/>
      <c r="F6168" s="129"/>
      <c r="I6168" s="129"/>
      <c r="J6168" s="129"/>
      <c r="K6168" s="129"/>
      <c r="L6168" s="129"/>
    </row>
    <row r="6169" ht="14.25" spans="3:12">
      <c r="C6169" s="129"/>
      <c r="D6169" s="129"/>
      <c r="E6169" s="129"/>
      <c r="F6169" s="129"/>
      <c r="I6169" s="129"/>
      <c r="J6169" s="129"/>
      <c r="K6169" s="129"/>
      <c r="L6169" s="129"/>
    </row>
    <row r="6170" ht="14.25" spans="3:12">
      <c r="C6170" s="129"/>
      <c r="D6170" s="129"/>
      <c r="E6170" s="129"/>
      <c r="F6170" s="129"/>
      <c r="I6170" s="129"/>
      <c r="J6170" s="129"/>
      <c r="K6170" s="129"/>
      <c r="L6170" s="129"/>
    </row>
    <row r="6171" ht="14.25" spans="3:12">
      <c r="C6171" s="129"/>
      <c r="D6171" s="129"/>
      <c r="E6171" s="129"/>
      <c r="F6171" s="129"/>
      <c r="I6171" s="129"/>
      <c r="J6171" s="129"/>
      <c r="K6171" s="129"/>
      <c r="L6171" s="129"/>
    </row>
    <row r="6172" ht="14.25" spans="3:12">
      <c r="C6172" s="129"/>
      <c r="D6172" s="129"/>
      <c r="E6172" s="129"/>
      <c r="F6172" s="129"/>
      <c r="I6172" s="129"/>
      <c r="J6172" s="129"/>
      <c r="K6172" s="129"/>
      <c r="L6172" s="129"/>
    </row>
    <row r="6173" ht="14.25" spans="3:12">
      <c r="C6173" s="129"/>
      <c r="D6173" s="129"/>
      <c r="E6173" s="129"/>
      <c r="F6173" s="129"/>
      <c r="I6173" s="129"/>
      <c r="J6173" s="129"/>
      <c r="K6173" s="129"/>
      <c r="L6173" s="129"/>
    </row>
    <row r="6174" ht="14.25" spans="3:12">
      <c r="C6174" s="129"/>
      <c r="D6174" s="129"/>
      <c r="E6174" s="129"/>
      <c r="F6174" s="129"/>
      <c r="I6174" s="129"/>
      <c r="J6174" s="129"/>
      <c r="K6174" s="129"/>
      <c r="L6174" s="129"/>
    </row>
    <row r="6175" ht="14.25" spans="3:12">
      <c r="C6175" s="129"/>
      <c r="D6175" s="129"/>
      <c r="E6175" s="129"/>
      <c r="F6175" s="129"/>
      <c r="I6175" s="129"/>
      <c r="J6175" s="129"/>
      <c r="K6175" s="129"/>
      <c r="L6175" s="129"/>
    </row>
    <row r="6176" ht="14.25" spans="3:12">
      <c r="C6176" s="129"/>
      <c r="D6176" s="129"/>
      <c r="E6176" s="129"/>
      <c r="F6176" s="129"/>
      <c r="I6176" s="129"/>
      <c r="J6176" s="129"/>
      <c r="K6176" s="129"/>
      <c r="L6176" s="129"/>
    </row>
    <row r="6177" ht="14.25" spans="3:12">
      <c r="C6177" s="129"/>
      <c r="D6177" s="129"/>
      <c r="E6177" s="129"/>
      <c r="F6177" s="129"/>
      <c r="I6177" s="129"/>
      <c r="J6177" s="129"/>
      <c r="K6177" s="129"/>
      <c r="L6177" s="129"/>
    </row>
    <row r="6178" ht="14.25" spans="3:12">
      <c r="C6178" s="129"/>
      <c r="D6178" s="129"/>
      <c r="E6178" s="129"/>
      <c r="F6178" s="129"/>
      <c r="I6178" s="129"/>
      <c r="J6178" s="129"/>
      <c r="K6178" s="129"/>
      <c r="L6178" s="129"/>
    </row>
    <row r="6179" ht="14.25" spans="3:12">
      <c r="C6179" s="129"/>
      <c r="D6179" s="129"/>
      <c r="E6179" s="129"/>
      <c r="F6179" s="129"/>
      <c r="I6179" s="129"/>
      <c r="J6179" s="129"/>
      <c r="K6179" s="129"/>
      <c r="L6179" s="129"/>
    </row>
    <row r="6180" ht="14.25" spans="3:12">
      <c r="C6180" s="129"/>
      <c r="D6180" s="129"/>
      <c r="E6180" s="129"/>
      <c r="F6180" s="129"/>
      <c r="I6180" s="129"/>
      <c r="J6180" s="129"/>
      <c r="K6180" s="129"/>
      <c r="L6180" s="129"/>
    </row>
    <row r="6181" ht="14.25" spans="3:12">
      <c r="C6181" s="129"/>
      <c r="D6181" s="129"/>
      <c r="E6181" s="129"/>
      <c r="F6181" s="129"/>
      <c r="I6181" s="129"/>
      <c r="J6181" s="129"/>
      <c r="K6181" s="129"/>
      <c r="L6181" s="129"/>
    </row>
    <row r="6182" ht="14.25" spans="3:12">
      <c r="C6182" s="129"/>
      <c r="D6182" s="129"/>
      <c r="E6182" s="129"/>
      <c r="F6182" s="129"/>
      <c r="I6182" s="129"/>
      <c r="J6182" s="129"/>
      <c r="K6182" s="129"/>
      <c r="L6182" s="129"/>
    </row>
    <row r="6183" ht="14.25" spans="3:12">
      <c r="C6183" s="129"/>
      <c r="D6183" s="129"/>
      <c r="E6183" s="129"/>
      <c r="F6183" s="129"/>
      <c r="I6183" s="129"/>
      <c r="J6183" s="129"/>
      <c r="K6183" s="129"/>
      <c r="L6183" s="129"/>
    </row>
    <row r="6184" ht="14.25" spans="3:12">
      <c r="C6184" s="129"/>
      <c r="D6184" s="129"/>
      <c r="E6184" s="129"/>
      <c r="F6184" s="129"/>
      <c r="I6184" s="129"/>
      <c r="J6184" s="129"/>
      <c r="K6184" s="129"/>
      <c r="L6184" s="129"/>
    </row>
    <row r="6185" ht="14.25" spans="3:12">
      <c r="C6185" s="129"/>
      <c r="D6185" s="129"/>
      <c r="E6185" s="129"/>
      <c r="F6185" s="129"/>
      <c r="I6185" s="129"/>
      <c r="J6185" s="129"/>
      <c r="K6185" s="129"/>
      <c r="L6185" s="129"/>
    </row>
    <row r="6186" ht="14.25" spans="3:12">
      <c r="C6186" s="129"/>
      <c r="D6186" s="129"/>
      <c r="E6186" s="129"/>
      <c r="F6186" s="129"/>
      <c r="I6186" s="129"/>
      <c r="J6186" s="129"/>
      <c r="K6186" s="129"/>
      <c r="L6186" s="129"/>
    </row>
    <row r="6187" ht="14.25" spans="3:12">
      <c r="C6187" s="129"/>
      <c r="D6187" s="129"/>
      <c r="E6187" s="129"/>
      <c r="F6187" s="129"/>
      <c r="I6187" s="129"/>
      <c r="J6187" s="129"/>
      <c r="K6187" s="129"/>
      <c r="L6187" s="129"/>
    </row>
    <row r="6188" ht="14.25" spans="3:12">
      <c r="C6188" s="129"/>
      <c r="D6188" s="129"/>
      <c r="E6188" s="129"/>
      <c r="F6188" s="129"/>
      <c r="I6188" s="129"/>
      <c r="J6188" s="129"/>
      <c r="K6188" s="129"/>
      <c r="L6188" s="129"/>
    </row>
    <row r="6189" ht="14.25" spans="3:12">
      <c r="C6189" s="129"/>
      <c r="D6189" s="129"/>
      <c r="E6189" s="129"/>
      <c r="F6189" s="129"/>
      <c r="I6189" s="129"/>
      <c r="J6189" s="129"/>
      <c r="K6189" s="129"/>
      <c r="L6189" s="129"/>
    </row>
    <row r="6190" ht="14.25" spans="3:12">
      <c r="C6190" s="129"/>
      <c r="D6190" s="129"/>
      <c r="E6190" s="129"/>
      <c r="F6190" s="129"/>
      <c r="I6190" s="129"/>
      <c r="J6190" s="129"/>
      <c r="K6190" s="129"/>
      <c r="L6190" s="129"/>
    </row>
    <row r="6191" ht="14.25" spans="3:12">
      <c r="C6191" s="129"/>
      <c r="D6191" s="129"/>
      <c r="E6191" s="129"/>
      <c r="F6191" s="129"/>
      <c r="I6191" s="129"/>
      <c r="J6191" s="129"/>
      <c r="K6191" s="129"/>
      <c r="L6191" s="129"/>
    </row>
    <row r="6192" ht="14.25" spans="3:12">
      <c r="C6192" s="129"/>
      <c r="D6192" s="129"/>
      <c r="E6192" s="129"/>
      <c r="F6192" s="129"/>
      <c r="I6192" s="129"/>
      <c r="J6192" s="129"/>
      <c r="K6192" s="129"/>
      <c r="L6192" s="129"/>
    </row>
    <row r="6193" ht="14.25" spans="3:12">
      <c r="C6193" s="129"/>
      <c r="D6193" s="129"/>
      <c r="E6193" s="129"/>
      <c r="F6193" s="129"/>
      <c r="I6193" s="129"/>
      <c r="J6193" s="129"/>
      <c r="K6193" s="129"/>
      <c r="L6193" s="129"/>
    </row>
    <row r="6194" ht="14.25" spans="3:12">
      <c r="C6194" s="129"/>
      <c r="D6194" s="129"/>
      <c r="E6194" s="129"/>
      <c r="F6194" s="129"/>
      <c r="I6194" s="129"/>
      <c r="J6194" s="129"/>
      <c r="K6194" s="129"/>
      <c r="L6194" s="129"/>
    </row>
    <row r="6195" ht="14.25" spans="3:12">
      <c r="C6195" s="129"/>
      <c r="D6195" s="129"/>
      <c r="E6195" s="129"/>
      <c r="F6195" s="129"/>
      <c r="I6195" s="129"/>
      <c r="J6195" s="129"/>
      <c r="K6195" s="129"/>
      <c r="L6195" s="129"/>
    </row>
    <row r="6196" ht="14.25" spans="3:12">
      <c r="C6196" s="129"/>
      <c r="D6196" s="129"/>
      <c r="E6196" s="129"/>
      <c r="F6196" s="129"/>
      <c r="I6196" s="129"/>
      <c r="J6196" s="129"/>
      <c r="K6196" s="129"/>
      <c r="L6196" s="129"/>
    </row>
    <row r="6197" ht="14.25" spans="3:12">
      <c r="C6197" s="129"/>
      <c r="D6197" s="129"/>
      <c r="E6197" s="129"/>
      <c r="F6197" s="129"/>
      <c r="I6197" s="129"/>
      <c r="J6197" s="129"/>
      <c r="K6197" s="129"/>
      <c r="L6197" s="129"/>
    </row>
    <row r="6198" ht="14.25" spans="3:12">
      <c r="C6198" s="129"/>
      <c r="D6198" s="129"/>
      <c r="E6198" s="129"/>
      <c r="F6198" s="129"/>
      <c r="I6198" s="129"/>
      <c r="J6198" s="129"/>
      <c r="K6198" s="129"/>
      <c r="L6198" s="129"/>
    </row>
    <row r="6199" ht="14.25" spans="3:12">
      <c r="C6199" s="129"/>
      <c r="D6199" s="129"/>
      <c r="E6199" s="129"/>
      <c r="F6199" s="129"/>
      <c r="I6199" s="129"/>
      <c r="J6199" s="129"/>
      <c r="K6199" s="129"/>
      <c r="L6199" s="129"/>
    </row>
    <row r="6200" ht="14.25" spans="3:12">
      <c r="C6200" s="129"/>
      <c r="D6200" s="129"/>
      <c r="E6200" s="129"/>
      <c r="F6200" s="129"/>
      <c r="I6200" s="129"/>
      <c r="J6200" s="129"/>
      <c r="K6200" s="129"/>
      <c r="L6200" s="129"/>
    </row>
    <row r="6201" ht="14.25" spans="3:12">
      <c r="C6201" s="129"/>
      <c r="D6201" s="129"/>
      <c r="E6201" s="129"/>
      <c r="F6201" s="129"/>
      <c r="I6201" s="129"/>
      <c r="J6201" s="129"/>
      <c r="K6201" s="129"/>
      <c r="L6201" s="129"/>
    </row>
    <row r="6202" ht="14.25" spans="3:12">
      <c r="C6202" s="129"/>
      <c r="D6202" s="129"/>
      <c r="E6202" s="129"/>
      <c r="F6202" s="129"/>
      <c r="I6202" s="129"/>
      <c r="J6202" s="129"/>
      <c r="K6202" s="129"/>
      <c r="L6202" s="129"/>
    </row>
    <row r="6203" ht="14.25" spans="3:12">
      <c r="C6203" s="129"/>
      <c r="D6203" s="129"/>
      <c r="E6203" s="129"/>
      <c r="F6203" s="129"/>
      <c r="I6203" s="129"/>
      <c r="J6203" s="129"/>
      <c r="K6203" s="129"/>
      <c r="L6203" s="129"/>
    </row>
    <row r="6204" ht="14.25" spans="3:12">
      <c r="C6204" s="129"/>
      <c r="D6204" s="129"/>
      <c r="E6204" s="129"/>
      <c r="F6204" s="129"/>
      <c r="I6204" s="129"/>
      <c r="J6204" s="129"/>
      <c r="K6204" s="129"/>
      <c r="L6204" s="129"/>
    </row>
    <row r="6205" ht="14.25" spans="3:12">
      <c r="C6205" s="129"/>
      <c r="D6205" s="129"/>
      <c r="E6205" s="129"/>
      <c r="F6205" s="129"/>
      <c r="I6205" s="129"/>
      <c r="J6205" s="129"/>
      <c r="K6205" s="129"/>
      <c r="L6205" s="129"/>
    </row>
    <row r="6206" ht="14.25" spans="3:12">
      <c r="C6206" s="129"/>
      <c r="D6206" s="129"/>
      <c r="E6206" s="129"/>
      <c r="F6206" s="129"/>
      <c r="I6206" s="129"/>
      <c r="J6206" s="129"/>
      <c r="K6206" s="129"/>
      <c r="L6206" s="129"/>
    </row>
    <row r="6207" ht="14.25" spans="3:12">
      <c r="C6207" s="129"/>
      <c r="D6207" s="129"/>
      <c r="E6207" s="129"/>
      <c r="F6207" s="129"/>
      <c r="I6207" s="129"/>
      <c r="J6207" s="129"/>
      <c r="K6207" s="129"/>
      <c r="L6207" s="129"/>
    </row>
    <row r="6208" ht="14.25" spans="3:12">
      <c r="C6208" s="129"/>
      <c r="D6208" s="129"/>
      <c r="E6208" s="129"/>
      <c r="F6208" s="129"/>
      <c r="I6208" s="129"/>
      <c r="J6208" s="129"/>
      <c r="K6208" s="129"/>
      <c r="L6208" s="129"/>
    </row>
    <row r="6209" ht="14.25" spans="3:12">
      <c r="C6209" s="129"/>
      <c r="D6209" s="129"/>
      <c r="E6209" s="129"/>
      <c r="F6209" s="129"/>
      <c r="I6209" s="129"/>
      <c r="J6209" s="129"/>
      <c r="K6209" s="129"/>
      <c r="L6209" s="129"/>
    </row>
    <row r="6210" ht="14.25" spans="3:12">
      <c r="C6210" s="129"/>
      <c r="D6210" s="129"/>
      <c r="E6210" s="129"/>
      <c r="F6210" s="129"/>
      <c r="I6210" s="129"/>
      <c r="J6210" s="129"/>
      <c r="K6210" s="129"/>
      <c r="L6210" s="129"/>
    </row>
    <row r="6211" ht="14.25" spans="3:12">
      <c r="C6211" s="129"/>
      <c r="D6211" s="129"/>
      <c r="E6211" s="129"/>
      <c r="F6211" s="129"/>
      <c r="I6211" s="129"/>
      <c r="J6211" s="129"/>
      <c r="K6211" s="129"/>
      <c r="L6211" s="129"/>
    </row>
    <row r="6212" ht="14.25" spans="3:12">
      <c r="C6212" s="129"/>
      <c r="D6212" s="129"/>
      <c r="E6212" s="129"/>
      <c r="F6212" s="129"/>
      <c r="I6212" s="129"/>
      <c r="J6212" s="129"/>
      <c r="K6212" s="129"/>
      <c r="L6212" s="129"/>
    </row>
    <row r="6213" ht="14.25" spans="3:12">
      <c r="C6213" s="129"/>
      <c r="D6213" s="129"/>
      <c r="E6213" s="129"/>
      <c r="F6213" s="129"/>
      <c r="I6213" s="129"/>
      <c r="J6213" s="129"/>
      <c r="K6213" s="129"/>
      <c r="L6213" s="129"/>
    </row>
    <row r="6214" ht="14.25" spans="3:12">
      <c r="C6214" s="129"/>
      <c r="D6214" s="129"/>
      <c r="E6214" s="129"/>
      <c r="F6214" s="129"/>
      <c r="I6214" s="129"/>
      <c r="J6214" s="129"/>
      <c r="K6214" s="129"/>
      <c r="L6214" s="129"/>
    </row>
    <row r="6215" ht="14.25" spans="3:12">
      <c r="C6215" s="129"/>
      <c r="D6215" s="129"/>
      <c r="E6215" s="129"/>
      <c r="F6215" s="129"/>
      <c r="I6215" s="129"/>
      <c r="J6215" s="129"/>
      <c r="K6215" s="129"/>
      <c r="L6215" s="129"/>
    </row>
    <row r="6216" ht="14.25" spans="3:12">
      <c r="C6216" s="129"/>
      <c r="D6216" s="129"/>
      <c r="E6216" s="129"/>
      <c r="F6216" s="129"/>
      <c r="I6216" s="129"/>
      <c r="J6216" s="129"/>
      <c r="K6216" s="129"/>
      <c r="L6216" s="129"/>
    </row>
    <row r="6217" ht="14.25" spans="3:12">
      <c r="C6217" s="129"/>
      <c r="D6217" s="129"/>
      <c r="E6217" s="129"/>
      <c r="F6217" s="129"/>
      <c r="I6217" s="129"/>
      <c r="J6217" s="129"/>
      <c r="K6217" s="129"/>
      <c r="L6217" s="129"/>
    </row>
    <row r="6218" ht="14.25" spans="3:12">
      <c r="C6218" s="129"/>
      <c r="D6218" s="129"/>
      <c r="E6218" s="129"/>
      <c r="F6218" s="129"/>
      <c r="I6218" s="129"/>
      <c r="J6218" s="129"/>
      <c r="K6218" s="129"/>
      <c r="L6218" s="129"/>
    </row>
    <row r="6219" ht="14.25" spans="3:12">
      <c r="C6219" s="129"/>
      <c r="D6219" s="129"/>
      <c r="E6219" s="129"/>
      <c r="F6219" s="129"/>
      <c r="I6219" s="129"/>
      <c r="J6219" s="129"/>
      <c r="K6219" s="129"/>
      <c r="L6219" s="129"/>
    </row>
    <row r="6220" ht="14.25" spans="3:12">
      <c r="C6220" s="129"/>
      <c r="D6220" s="129"/>
      <c r="E6220" s="129"/>
      <c r="F6220" s="129"/>
      <c r="I6220" s="129"/>
      <c r="J6220" s="129"/>
      <c r="K6220" s="129"/>
      <c r="L6220" s="129"/>
    </row>
    <row r="6221" ht="14.25" spans="3:12">
      <c r="C6221" s="129"/>
      <c r="D6221" s="129"/>
      <c r="E6221" s="129"/>
      <c r="F6221" s="129"/>
      <c r="I6221" s="129"/>
      <c r="J6221" s="129"/>
      <c r="K6221" s="129"/>
      <c r="L6221" s="129"/>
    </row>
    <row r="6222" ht="14.25" spans="3:12">
      <c r="C6222" s="129"/>
      <c r="D6222" s="129"/>
      <c r="E6222" s="129"/>
      <c r="F6222" s="129"/>
      <c r="I6222" s="129"/>
      <c r="J6222" s="129"/>
      <c r="K6222" s="129"/>
      <c r="L6222" s="129"/>
    </row>
    <row r="6223" ht="14.25" spans="3:12">
      <c r="C6223" s="129"/>
      <c r="D6223" s="129"/>
      <c r="E6223" s="129"/>
      <c r="F6223" s="129"/>
      <c r="I6223" s="129"/>
      <c r="J6223" s="129"/>
      <c r="K6223" s="129"/>
      <c r="L6223" s="129"/>
    </row>
    <row r="6224" ht="14.25" spans="3:12">
      <c r="C6224" s="129"/>
      <c r="D6224" s="129"/>
      <c r="E6224" s="129"/>
      <c r="F6224" s="129"/>
      <c r="I6224" s="129"/>
      <c r="J6224" s="129"/>
      <c r="K6224" s="129"/>
      <c r="L6224" s="129"/>
    </row>
    <row r="6225" ht="14.25" spans="3:12">
      <c r="C6225" s="129"/>
      <c r="D6225" s="129"/>
      <c r="E6225" s="129"/>
      <c r="F6225" s="129"/>
      <c r="I6225" s="129"/>
      <c r="J6225" s="129"/>
      <c r="K6225" s="129"/>
      <c r="L6225" s="129"/>
    </row>
    <row r="6226" ht="14.25" spans="3:12">
      <c r="C6226" s="129"/>
      <c r="D6226" s="129"/>
      <c r="E6226" s="129"/>
      <c r="F6226" s="129"/>
      <c r="I6226" s="129"/>
      <c r="J6226" s="129"/>
      <c r="K6226" s="129"/>
      <c r="L6226" s="129"/>
    </row>
    <row r="6227" ht="14.25" spans="3:12">
      <c r="C6227" s="129"/>
      <c r="D6227" s="129"/>
      <c r="E6227" s="129"/>
      <c r="F6227" s="129"/>
      <c r="I6227" s="129"/>
      <c r="J6227" s="129"/>
      <c r="K6227" s="129"/>
      <c r="L6227" s="129"/>
    </row>
    <row r="6228" ht="14.25" spans="3:12">
      <c r="C6228" s="129"/>
      <c r="D6228" s="129"/>
      <c r="E6228" s="129"/>
      <c r="F6228" s="129"/>
      <c r="I6228" s="129"/>
      <c r="J6228" s="129"/>
      <c r="K6228" s="129"/>
      <c r="L6228" s="129"/>
    </row>
    <row r="6229" ht="14.25" spans="3:12">
      <c r="C6229" s="129"/>
      <c r="D6229" s="129"/>
      <c r="E6229" s="129"/>
      <c r="F6229" s="129"/>
      <c r="I6229" s="129"/>
      <c r="J6229" s="129"/>
      <c r="K6229" s="129"/>
      <c r="L6229" s="129"/>
    </row>
    <row r="6230" ht="14.25" spans="3:12">
      <c r="C6230" s="129"/>
      <c r="D6230" s="129"/>
      <c r="E6230" s="129"/>
      <c r="F6230" s="129"/>
      <c r="I6230" s="129"/>
      <c r="J6230" s="129"/>
      <c r="K6230" s="129"/>
      <c r="L6230" s="129"/>
    </row>
    <row r="6231" ht="14.25" spans="3:12">
      <c r="C6231" s="129"/>
      <c r="D6231" s="129"/>
      <c r="E6231" s="129"/>
      <c r="F6231" s="129"/>
      <c r="I6231" s="129"/>
      <c r="J6231" s="129"/>
      <c r="K6231" s="129"/>
      <c r="L6231" s="129"/>
    </row>
    <row r="6232" ht="14.25" spans="3:12">
      <c r="C6232" s="129"/>
      <c r="D6232" s="129"/>
      <c r="E6232" s="129"/>
      <c r="F6232" s="129"/>
      <c r="I6232" s="129"/>
      <c r="J6232" s="129"/>
      <c r="K6232" s="129"/>
      <c r="L6232" s="129"/>
    </row>
    <row r="6233" ht="14.25" spans="3:12">
      <c r="C6233" s="129"/>
      <c r="D6233" s="129"/>
      <c r="E6233" s="129"/>
      <c r="F6233" s="129"/>
      <c r="I6233" s="129"/>
      <c r="J6233" s="129"/>
      <c r="K6233" s="129"/>
      <c r="L6233" s="129"/>
    </row>
    <row r="6234" ht="14.25" spans="3:12">
      <c r="C6234" s="129"/>
      <c r="D6234" s="129"/>
      <c r="E6234" s="129"/>
      <c r="F6234" s="129"/>
      <c r="I6234" s="129"/>
      <c r="J6234" s="129"/>
      <c r="K6234" s="129"/>
      <c r="L6234" s="129"/>
    </row>
    <row r="6235" ht="14.25" spans="3:12">
      <c r="C6235" s="129"/>
      <c r="D6235" s="129"/>
      <c r="E6235" s="129"/>
      <c r="F6235" s="129"/>
      <c r="I6235" s="129"/>
      <c r="J6235" s="129"/>
      <c r="K6235" s="129"/>
      <c r="L6235" s="129"/>
    </row>
    <row r="6236" ht="14.25" spans="3:12">
      <c r="C6236" s="129"/>
      <c r="D6236" s="129"/>
      <c r="E6236" s="129"/>
      <c r="F6236" s="129"/>
      <c r="I6236" s="129"/>
      <c r="J6236" s="129"/>
      <c r="K6236" s="129"/>
      <c r="L6236" s="129"/>
    </row>
    <row r="6237" ht="14.25" spans="3:12">
      <c r="C6237" s="129"/>
      <c r="D6237" s="129"/>
      <c r="E6237" s="129"/>
      <c r="F6237" s="129"/>
      <c r="I6237" s="129"/>
      <c r="J6237" s="129"/>
      <c r="K6237" s="129"/>
      <c r="L6237" s="129"/>
    </row>
    <row r="6238" ht="14.25" spans="3:12">
      <c r="C6238" s="129"/>
      <c r="D6238" s="129"/>
      <c r="E6238" s="129"/>
      <c r="F6238" s="129"/>
      <c r="I6238" s="129"/>
      <c r="J6238" s="129"/>
      <c r="K6238" s="129"/>
      <c r="L6238" s="129"/>
    </row>
    <row r="6239" ht="14.25" spans="3:12">
      <c r="C6239" s="129"/>
      <c r="D6239" s="129"/>
      <c r="E6239" s="129"/>
      <c r="F6239" s="129"/>
      <c r="I6239" s="129"/>
      <c r="J6239" s="129"/>
      <c r="K6239" s="129"/>
      <c r="L6239" s="129"/>
    </row>
    <row r="6240" ht="14.25" spans="3:12">
      <c r="C6240" s="129"/>
      <c r="D6240" s="129"/>
      <c r="E6240" s="129"/>
      <c r="F6240" s="129"/>
      <c r="I6240" s="129"/>
      <c r="J6240" s="129"/>
      <c r="K6240" s="129"/>
      <c r="L6240" s="129"/>
    </row>
    <row r="6241" ht="14.25" spans="3:12">
      <c r="C6241" s="129"/>
      <c r="D6241" s="129"/>
      <c r="E6241" s="129"/>
      <c r="F6241" s="129"/>
      <c r="I6241" s="129"/>
      <c r="J6241" s="129"/>
      <c r="K6241" s="129"/>
      <c r="L6241" s="129"/>
    </row>
    <row r="6242" ht="14.25" spans="3:12">
      <c r="C6242" s="129"/>
      <c r="D6242" s="129"/>
      <c r="E6242" s="129"/>
      <c r="F6242" s="129"/>
      <c r="I6242" s="129"/>
      <c r="J6242" s="129"/>
      <c r="K6242" s="129"/>
      <c r="L6242" s="129"/>
    </row>
    <row r="6243" ht="14.25" spans="3:12">
      <c r="C6243" s="129"/>
      <c r="D6243" s="129"/>
      <c r="E6243" s="129"/>
      <c r="F6243" s="129"/>
      <c r="I6243" s="129"/>
      <c r="J6243" s="129"/>
      <c r="K6243" s="129"/>
      <c r="L6243" s="129"/>
    </row>
    <row r="6244" ht="14.25" spans="3:12">
      <c r="C6244" s="129"/>
      <c r="D6244" s="129"/>
      <c r="E6244" s="129"/>
      <c r="F6244" s="129"/>
      <c r="I6244" s="129"/>
      <c r="J6244" s="129"/>
      <c r="K6244" s="129"/>
      <c r="L6244" s="129"/>
    </row>
    <row r="6245" ht="14.25" spans="3:12">
      <c r="C6245" s="129"/>
      <c r="D6245" s="129"/>
      <c r="E6245" s="129"/>
      <c r="F6245" s="129"/>
      <c r="I6245" s="129"/>
      <c r="J6245" s="129"/>
      <c r="K6245" s="129"/>
      <c r="L6245" s="129"/>
    </row>
    <row r="6246" ht="14.25" spans="3:12">
      <c r="C6246" s="129"/>
      <c r="D6246" s="129"/>
      <c r="E6246" s="129"/>
      <c r="F6246" s="129"/>
      <c r="I6246" s="129"/>
      <c r="J6246" s="129"/>
      <c r="K6246" s="129"/>
      <c r="L6246" s="129"/>
    </row>
    <row r="6247" ht="14.25" spans="3:12">
      <c r="C6247" s="129"/>
      <c r="D6247" s="129"/>
      <c r="E6247" s="129"/>
      <c r="F6247" s="129"/>
      <c r="I6247" s="129"/>
      <c r="J6247" s="129"/>
      <c r="K6247" s="129"/>
      <c r="L6247" s="129"/>
    </row>
    <row r="6248" ht="14.25" spans="3:12">
      <c r="C6248" s="129"/>
      <c r="D6248" s="129"/>
      <c r="E6248" s="129"/>
      <c r="F6248" s="129"/>
      <c r="I6248" s="129"/>
      <c r="J6248" s="129"/>
      <c r="K6248" s="129"/>
      <c r="L6248" s="129"/>
    </row>
    <row r="6249" ht="14.25" spans="3:12">
      <c r="C6249" s="129"/>
      <c r="D6249" s="129"/>
      <c r="E6249" s="129"/>
      <c r="F6249" s="129"/>
      <c r="I6249" s="129"/>
      <c r="J6249" s="129"/>
      <c r="K6249" s="129"/>
      <c r="L6249" s="129"/>
    </row>
    <row r="6250" ht="14.25" spans="3:12">
      <c r="C6250" s="129"/>
      <c r="D6250" s="129"/>
      <c r="E6250" s="129"/>
      <c r="F6250" s="129"/>
      <c r="I6250" s="129"/>
      <c r="J6250" s="129"/>
      <c r="K6250" s="129"/>
      <c r="L6250" s="129"/>
    </row>
    <row r="6251" ht="14.25" spans="3:12">
      <c r="C6251" s="129"/>
      <c r="D6251" s="129"/>
      <c r="E6251" s="129"/>
      <c r="F6251" s="129"/>
      <c r="I6251" s="129"/>
      <c r="J6251" s="129"/>
      <c r="K6251" s="129"/>
      <c r="L6251" s="129"/>
    </row>
    <row r="6252" ht="14.25" spans="3:12">
      <c r="C6252" s="129"/>
      <c r="D6252" s="129"/>
      <c r="E6252" s="129"/>
      <c r="F6252" s="129"/>
      <c r="I6252" s="129"/>
      <c r="J6252" s="129"/>
      <c r="K6252" s="129"/>
      <c r="L6252" s="129"/>
    </row>
    <row r="6253" ht="14.25" spans="3:12">
      <c r="C6253" s="129"/>
      <c r="D6253" s="129"/>
      <c r="E6253" s="129"/>
      <c r="F6253" s="129"/>
      <c r="I6253" s="129"/>
      <c r="J6253" s="129"/>
      <c r="K6253" s="129"/>
      <c r="L6253" s="129"/>
    </row>
    <row r="6254" ht="14.25" spans="3:12">
      <c r="C6254" s="129"/>
      <c r="D6254" s="129"/>
      <c r="E6254" s="129"/>
      <c r="F6254" s="129"/>
      <c r="I6254" s="129"/>
      <c r="J6254" s="129"/>
      <c r="K6254" s="129"/>
      <c r="L6254" s="129"/>
    </row>
    <row r="6255" ht="14.25" spans="3:12">
      <c r="C6255" s="129"/>
      <c r="D6255" s="129"/>
      <c r="E6255" s="129"/>
      <c r="F6255" s="129"/>
      <c r="I6255" s="129"/>
      <c r="J6255" s="129"/>
      <c r="K6255" s="129"/>
      <c r="L6255" s="129"/>
    </row>
    <row r="6256" ht="14.25" spans="3:12">
      <c r="C6256" s="129"/>
      <c r="D6256" s="129"/>
      <c r="E6256" s="129"/>
      <c r="F6256" s="129"/>
      <c r="I6256" s="129"/>
      <c r="J6256" s="129"/>
      <c r="K6256" s="129"/>
      <c r="L6256" s="129"/>
    </row>
    <row r="6257" ht="14.25" spans="3:12">
      <c r="C6257" s="129"/>
      <c r="D6257" s="129"/>
      <c r="E6257" s="129"/>
      <c r="F6257" s="129"/>
      <c r="I6257" s="129"/>
      <c r="J6257" s="129"/>
      <c r="K6257" s="129"/>
      <c r="L6257" s="129"/>
    </row>
    <row r="6258" ht="14.25" spans="3:12">
      <c r="C6258" s="129"/>
      <c r="D6258" s="129"/>
      <c r="E6258" s="129"/>
      <c r="F6258" s="129"/>
      <c r="I6258" s="129"/>
      <c r="J6258" s="129"/>
      <c r="K6258" s="129"/>
      <c r="L6258" s="129"/>
    </row>
    <row r="6259" ht="14.25" spans="3:12">
      <c r="C6259" s="129"/>
      <c r="D6259" s="129"/>
      <c r="E6259" s="129"/>
      <c r="F6259" s="129"/>
      <c r="I6259" s="129"/>
      <c r="J6259" s="129"/>
      <c r="K6259" s="129"/>
      <c r="L6259" s="129"/>
    </row>
    <row r="6260" ht="14.25" spans="3:12">
      <c r="C6260" s="129"/>
      <c r="D6260" s="129"/>
      <c r="E6260" s="129"/>
      <c r="F6260" s="129"/>
      <c r="I6260" s="129"/>
      <c r="J6260" s="129"/>
      <c r="K6260" s="129"/>
      <c r="L6260" s="129"/>
    </row>
    <row r="6261" ht="14.25" spans="3:12">
      <c r="C6261" s="129"/>
      <c r="D6261" s="129"/>
      <c r="E6261" s="129"/>
      <c r="F6261" s="129"/>
      <c r="I6261" s="129"/>
      <c r="J6261" s="129"/>
      <c r="K6261" s="129"/>
      <c r="L6261" s="129"/>
    </row>
    <row r="6262" ht="14.25" spans="3:12">
      <c r="C6262" s="129"/>
      <c r="D6262" s="129"/>
      <c r="E6262" s="129"/>
      <c r="F6262" s="129"/>
      <c r="I6262" s="129"/>
      <c r="J6262" s="129"/>
      <c r="K6262" s="129"/>
      <c r="L6262" s="129"/>
    </row>
    <row r="6263" ht="14.25" spans="3:12">
      <c r="C6263" s="129"/>
      <c r="D6263" s="129"/>
      <c r="E6263" s="129"/>
      <c r="F6263" s="129"/>
      <c r="I6263" s="129"/>
      <c r="J6263" s="129"/>
      <c r="K6263" s="129"/>
      <c r="L6263" s="129"/>
    </row>
    <row r="6264" ht="14.25" spans="3:12">
      <c r="C6264" s="129"/>
      <c r="D6264" s="129"/>
      <c r="E6264" s="129"/>
      <c r="F6264" s="129"/>
      <c r="I6264" s="129"/>
      <c r="J6264" s="129"/>
      <c r="K6264" s="129"/>
      <c r="L6264" s="129"/>
    </row>
    <row r="6265" ht="14.25" spans="3:12">
      <c r="C6265" s="129"/>
      <c r="D6265" s="129"/>
      <c r="E6265" s="129"/>
      <c r="F6265" s="129"/>
      <c r="I6265" s="129"/>
      <c r="J6265" s="129"/>
      <c r="K6265" s="129"/>
      <c r="L6265" s="129"/>
    </row>
    <row r="6266" ht="14.25" spans="3:12">
      <c r="C6266" s="129"/>
      <c r="D6266" s="129"/>
      <c r="E6266" s="129"/>
      <c r="F6266" s="129"/>
      <c r="I6266" s="129"/>
      <c r="J6266" s="129"/>
      <c r="K6266" s="129"/>
      <c r="L6266" s="129"/>
    </row>
    <row r="6267" ht="14.25" spans="3:12">
      <c r="C6267" s="129"/>
      <c r="D6267" s="129"/>
      <c r="E6267" s="129"/>
      <c r="F6267" s="129"/>
      <c r="I6267" s="129"/>
      <c r="J6267" s="129"/>
      <c r="K6267" s="129"/>
      <c r="L6267" s="129"/>
    </row>
    <row r="6268" ht="14.25" spans="3:12">
      <c r="C6268" s="129"/>
      <c r="D6268" s="129"/>
      <c r="E6268" s="129"/>
      <c r="F6268" s="129"/>
      <c r="I6268" s="129"/>
      <c r="J6268" s="129"/>
      <c r="K6268" s="129"/>
      <c r="L6268" s="129"/>
    </row>
    <row r="6269" ht="14.25" spans="3:12">
      <c r="C6269" s="129"/>
      <c r="D6269" s="129"/>
      <c r="E6269" s="129"/>
      <c r="F6269" s="129"/>
      <c r="I6269" s="129"/>
      <c r="J6269" s="129"/>
      <c r="K6269" s="129"/>
      <c r="L6269" s="129"/>
    </row>
    <row r="6270" ht="14.25" spans="3:12">
      <c r="C6270" s="129"/>
      <c r="D6270" s="129"/>
      <c r="E6270" s="129"/>
      <c r="F6270" s="129"/>
      <c r="I6270" s="129"/>
      <c r="J6270" s="129"/>
      <c r="K6270" s="129"/>
      <c r="L6270" s="129"/>
    </row>
    <row r="6271" ht="14.25" spans="3:12">
      <c r="C6271" s="129"/>
      <c r="D6271" s="129"/>
      <c r="E6271" s="129"/>
      <c r="F6271" s="129"/>
      <c r="I6271" s="129"/>
      <c r="J6271" s="129"/>
      <c r="K6271" s="129"/>
      <c r="L6271" s="129"/>
    </row>
    <row r="6272" ht="14.25" spans="3:12">
      <c r="C6272" s="129"/>
      <c r="D6272" s="129"/>
      <c r="E6272" s="129"/>
      <c r="F6272" s="129"/>
      <c r="I6272" s="129"/>
      <c r="J6272" s="129"/>
      <c r="K6272" s="129"/>
      <c r="L6272" s="129"/>
    </row>
    <row r="6273" ht="14.25" spans="3:12">
      <c r="C6273" s="129"/>
      <c r="D6273" s="129"/>
      <c r="E6273" s="129"/>
      <c r="F6273" s="129"/>
      <c r="I6273" s="129"/>
      <c r="J6273" s="129"/>
      <c r="K6273" s="129"/>
      <c r="L6273" s="129"/>
    </row>
    <row r="6274" ht="14.25" spans="3:12">
      <c r="C6274" s="129"/>
      <c r="D6274" s="129"/>
      <c r="E6274" s="129"/>
      <c r="F6274" s="129"/>
      <c r="I6274" s="129"/>
      <c r="J6274" s="129"/>
      <c r="K6274" s="129"/>
      <c r="L6274" s="129"/>
    </row>
    <row r="6275" ht="14.25" spans="3:12">
      <c r="C6275" s="129"/>
      <c r="D6275" s="129"/>
      <c r="E6275" s="129"/>
      <c r="F6275" s="129"/>
      <c r="I6275" s="129"/>
      <c r="J6275" s="129"/>
      <c r="K6275" s="129"/>
      <c r="L6275" s="129"/>
    </row>
    <row r="6276" ht="14.25" spans="3:12">
      <c r="C6276" s="129"/>
      <c r="D6276" s="129"/>
      <c r="E6276" s="129"/>
      <c r="F6276" s="129"/>
      <c r="I6276" s="129"/>
      <c r="J6276" s="129"/>
      <c r="K6276" s="129"/>
      <c r="L6276" s="129"/>
    </row>
    <row r="6277" ht="14.25" spans="3:12">
      <c r="C6277" s="129"/>
      <c r="D6277" s="129"/>
      <c r="E6277" s="129"/>
      <c r="F6277" s="129"/>
      <c r="I6277" s="129"/>
      <c r="J6277" s="129"/>
      <c r="K6277" s="129"/>
      <c r="L6277" s="129"/>
    </row>
    <row r="6278" ht="14.25" spans="3:12">
      <c r="C6278" s="129"/>
      <c r="D6278" s="129"/>
      <c r="E6278" s="129"/>
      <c r="F6278" s="129"/>
      <c r="I6278" s="129"/>
      <c r="J6278" s="129"/>
      <c r="K6278" s="129"/>
      <c r="L6278" s="129"/>
    </row>
    <row r="6279" ht="14.25" spans="3:12">
      <c r="C6279" s="129"/>
      <c r="D6279" s="129"/>
      <c r="E6279" s="129"/>
      <c r="F6279" s="129"/>
      <c r="I6279" s="129"/>
      <c r="J6279" s="129"/>
      <c r="K6279" s="129"/>
      <c r="L6279" s="129"/>
    </row>
    <row r="6280" ht="14.25" spans="3:12">
      <c r="C6280" s="129"/>
      <c r="D6280" s="129"/>
      <c r="E6280" s="129"/>
      <c r="F6280" s="129"/>
      <c r="I6280" s="129"/>
      <c r="J6280" s="129"/>
      <c r="K6280" s="129"/>
      <c r="L6280" s="129"/>
    </row>
    <row r="6281" ht="14.25" spans="3:12">
      <c r="C6281" s="129"/>
      <c r="D6281" s="129"/>
      <c r="E6281" s="129"/>
      <c r="F6281" s="129"/>
      <c r="I6281" s="129"/>
      <c r="J6281" s="129"/>
      <c r="K6281" s="129"/>
      <c r="L6281" s="129"/>
    </row>
    <row r="6282" ht="14.25" spans="3:12">
      <c r="C6282" s="129"/>
      <c r="D6282" s="129"/>
      <c r="E6282" s="129"/>
      <c r="F6282" s="129"/>
      <c r="I6282" s="129"/>
      <c r="J6282" s="129"/>
      <c r="K6282" s="129"/>
      <c r="L6282" s="129"/>
    </row>
    <row r="6283" ht="14.25" spans="3:12">
      <c r="C6283" s="129"/>
      <c r="D6283" s="129"/>
      <c r="E6283" s="129"/>
      <c r="F6283" s="129"/>
      <c r="I6283" s="129"/>
      <c r="J6283" s="129"/>
      <c r="K6283" s="129"/>
      <c r="L6283" s="129"/>
    </row>
    <row r="6284" ht="14.25" spans="3:12">
      <c r="C6284" s="129"/>
      <c r="D6284" s="129"/>
      <c r="E6284" s="129"/>
      <c r="F6284" s="129"/>
      <c r="I6284" s="129"/>
      <c r="J6284" s="129"/>
      <c r="K6284" s="129"/>
      <c r="L6284" s="129"/>
    </row>
    <row r="6285" ht="14.25" spans="3:12">
      <c r="C6285" s="129"/>
      <c r="D6285" s="129"/>
      <c r="E6285" s="129"/>
      <c r="F6285" s="129"/>
      <c r="I6285" s="129"/>
      <c r="J6285" s="129"/>
      <c r="K6285" s="129"/>
      <c r="L6285" s="129"/>
    </row>
    <row r="6286" ht="14.25" spans="3:12">
      <c r="C6286" s="129"/>
      <c r="D6286" s="129"/>
      <c r="E6286" s="129"/>
      <c r="F6286" s="129"/>
      <c r="I6286" s="129"/>
      <c r="J6286" s="129"/>
      <c r="K6286" s="129"/>
      <c r="L6286" s="129"/>
    </row>
    <row r="6287" ht="14.25" spans="3:12">
      <c r="C6287" s="129"/>
      <c r="D6287" s="129"/>
      <c r="E6287" s="129"/>
      <c r="F6287" s="129"/>
      <c r="I6287" s="129"/>
      <c r="J6287" s="129"/>
      <c r="K6287" s="129"/>
      <c r="L6287" s="129"/>
    </row>
    <row r="6288" ht="14.25" spans="3:12">
      <c r="C6288" s="129"/>
      <c r="D6288" s="129"/>
      <c r="E6288" s="129"/>
      <c r="F6288" s="129"/>
      <c r="I6288" s="129"/>
      <c r="J6288" s="129"/>
      <c r="K6288" s="129"/>
      <c r="L6288" s="129"/>
    </row>
    <row r="6289" ht="14.25" spans="3:12">
      <c r="C6289" s="129"/>
      <c r="D6289" s="129"/>
      <c r="E6289" s="129"/>
      <c r="F6289" s="129"/>
      <c r="I6289" s="129"/>
      <c r="J6289" s="129"/>
      <c r="K6289" s="129"/>
      <c r="L6289" s="129"/>
    </row>
    <row r="6290" ht="14.25" spans="3:12">
      <c r="C6290" s="129"/>
      <c r="D6290" s="129"/>
      <c r="E6290" s="129"/>
      <c r="F6290" s="129"/>
      <c r="I6290" s="129"/>
      <c r="J6290" s="129"/>
      <c r="K6290" s="129"/>
      <c r="L6290" s="129"/>
    </row>
    <row r="6291" ht="14.25" spans="3:12">
      <c r="C6291" s="129"/>
      <c r="D6291" s="129"/>
      <c r="E6291" s="129"/>
      <c r="F6291" s="129"/>
      <c r="I6291" s="129"/>
      <c r="J6291" s="129"/>
      <c r="K6291" s="129"/>
      <c r="L6291" s="129"/>
    </row>
    <row r="6292" ht="14.25" spans="3:12">
      <c r="C6292" s="129"/>
      <c r="D6292" s="129"/>
      <c r="E6292" s="129"/>
      <c r="F6292" s="129"/>
      <c r="I6292" s="129"/>
      <c r="J6292" s="129"/>
      <c r="K6292" s="129"/>
      <c r="L6292" s="129"/>
    </row>
    <row r="6293" ht="14.25" spans="3:12">
      <c r="C6293" s="129"/>
      <c r="D6293" s="129"/>
      <c r="E6293" s="129"/>
      <c r="F6293" s="129"/>
      <c r="I6293" s="129"/>
      <c r="J6293" s="129"/>
      <c r="K6293" s="129"/>
      <c r="L6293" s="129"/>
    </row>
    <row r="6294" ht="14.25" spans="3:12">
      <c r="C6294" s="129"/>
      <c r="D6294" s="129"/>
      <c r="E6294" s="129"/>
      <c r="F6294" s="129"/>
      <c r="I6294" s="129"/>
      <c r="J6294" s="129"/>
      <c r="K6294" s="129"/>
      <c r="L6294" s="129"/>
    </row>
    <row r="6295" ht="14.25" spans="3:12">
      <c r="C6295" s="129"/>
      <c r="D6295" s="129"/>
      <c r="E6295" s="129"/>
      <c r="F6295" s="129"/>
      <c r="I6295" s="129"/>
      <c r="J6295" s="129"/>
      <c r="K6295" s="129"/>
      <c r="L6295" s="129"/>
    </row>
    <row r="6296" ht="14.25" spans="3:12">
      <c r="C6296" s="129"/>
      <c r="D6296" s="129"/>
      <c r="E6296" s="129"/>
      <c r="F6296" s="129"/>
      <c r="I6296" s="129"/>
      <c r="J6296" s="129"/>
      <c r="K6296" s="129"/>
      <c r="L6296" s="129"/>
    </row>
    <row r="6297" ht="14.25" spans="3:12">
      <c r="C6297" s="129"/>
      <c r="D6297" s="129"/>
      <c r="E6297" s="129"/>
      <c r="F6297" s="129"/>
      <c r="I6297" s="129"/>
      <c r="J6297" s="129"/>
      <c r="K6297" s="129"/>
      <c r="L6297" s="129"/>
    </row>
    <row r="6298" ht="14.25" spans="3:12">
      <c r="C6298" s="129"/>
      <c r="D6298" s="129"/>
      <c r="E6298" s="129"/>
      <c r="F6298" s="129"/>
      <c r="I6298" s="129"/>
      <c r="J6298" s="129"/>
      <c r="K6298" s="129"/>
      <c r="L6298" s="129"/>
    </row>
    <row r="6299" ht="14.25" spans="3:12">
      <c r="C6299" s="129"/>
      <c r="D6299" s="129"/>
      <c r="E6299" s="129"/>
      <c r="F6299" s="129"/>
      <c r="I6299" s="129"/>
      <c r="J6299" s="129"/>
      <c r="K6299" s="129"/>
      <c r="L6299" s="129"/>
    </row>
    <row r="6300" ht="14.25" spans="3:12">
      <c r="C6300" s="129"/>
      <c r="D6300" s="129"/>
      <c r="E6300" s="129"/>
      <c r="F6300" s="129"/>
      <c r="I6300" s="129"/>
      <c r="J6300" s="129"/>
      <c r="K6300" s="129"/>
      <c r="L6300" s="129"/>
    </row>
    <row r="6301" ht="14.25" spans="3:12">
      <c r="C6301" s="129"/>
      <c r="D6301" s="129"/>
      <c r="E6301" s="129"/>
      <c r="F6301" s="129"/>
      <c r="I6301" s="129"/>
      <c r="J6301" s="129"/>
      <c r="K6301" s="129"/>
      <c r="L6301" s="129"/>
    </row>
    <row r="6302" ht="14.25" spans="3:12">
      <c r="C6302" s="129"/>
      <c r="D6302" s="129"/>
      <c r="E6302" s="129"/>
      <c r="F6302" s="129"/>
      <c r="I6302" s="129"/>
      <c r="J6302" s="129"/>
      <c r="K6302" s="129"/>
      <c r="L6302" s="129"/>
    </row>
    <row r="6303" ht="14.25" spans="3:12">
      <c r="C6303" s="129"/>
      <c r="D6303" s="129"/>
      <c r="E6303" s="129"/>
      <c r="F6303" s="129"/>
      <c r="I6303" s="129"/>
      <c r="J6303" s="129"/>
      <c r="K6303" s="129"/>
      <c r="L6303" s="129"/>
    </row>
    <row r="6304" ht="14.25" spans="3:12">
      <c r="C6304" s="129"/>
      <c r="D6304" s="129"/>
      <c r="E6304" s="129"/>
      <c r="F6304" s="129"/>
      <c r="I6304" s="129"/>
      <c r="J6304" s="129"/>
      <c r="K6304" s="129"/>
      <c r="L6304" s="129"/>
    </row>
    <row r="6305" ht="14.25" spans="3:12">
      <c r="C6305" s="129"/>
      <c r="D6305" s="129"/>
      <c r="E6305" s="129"/>
      <c r="F6305" s="129"/>
      <c r="I6305" s="129"/>
      <c r="J6305" s="129"/>
      <c r="K6305" s="129"/>
      <c r="L6305" s="129"/>
    </row>
    <row r="6306" ht="14.25" spans="3:12">
      <c r="C6306" s="129"/>
      <c r="D6306" s="129"/>
      <c r="E6306" s="129"/>
      <c r="F6306" s="129"/>
      <c r="I6306" s="129"/>
      <c r="J6306" s="129"/>
      <c r="K6306" s="129"/>
      <c r="L6306" s="129"/>
    </row>
    <row r="6307" ht="14.25" spans="3:12">
      <c r="C6307" s="129"/>
      <c r="D6307" s="129"/>
      <c r="E6307" s="129"/>
      <c r="F6307" s="129"/>
      <c r="I6307" s="129"/>
      <c r="J6307" s="129"/>
      <c r="K6307" s="129"/>
      <c r="L6307" s="129"/>
    </row>
    <row r="6308" ht="14.25" spans="3:12">
      <c r="C6308" s="129"/>
      <c r="D6308" s="129"/>
      <c r="E6308" s="129"/>
      <c r="F6308" s="129"/>
      <c r="I6308" s="129"/>
      <c r="J6308" s="129"/>
      <c r="K6308" s="129"/>
      <c r="L6308" s="129"/>
    </row>
    <row r="6309" ht="14.25" spans="3:12">
      <c r="C6309" s="129"/>
      <c r="D6309" s="129"/>
      <c r="E6309" s="129"/>
      <c r="F6309" s="129"/>
      <c r="I6309" s="129"/>
      <c r="J6309" s="129"/>
      <c r="K6309" s="129"/>
      <c r="L6309" s="129"/>
    </row>
    <row r="6310" ht="14.25" spans="3:12">
      <c r="C6310" s="129"/>
      <c r="D6310" s="129"/>
      <c r="E6310" s="129"/>
      <c r="F6310" s="129"/>
      <c r="I6310" s="129"/>
      <c r="J6310" s="129"/>
      <c r="K6310" s="129"/>
      <c r="L6310" s="129"/>
    </row>
    <row r="6311" ht="14.25" spans="3:12">
      <c r="C6311" s="129"/>
      <c r="D6311" s="129"/>
      <c r="E6311" s="129"/>
      <c r="F6311" s="129"/>
      <c r="I6311" s="129"/>
      <c r="J6311" s="129"/>
      <c r="K6311" s="129"/>
      <c r="L6311" s="129"/>
    </row>
    <row r="6312" ht="14.25" spans="3:12">
      <c r="C6312" s="129"/>
      <c r="D6312" s="129"/>
      <c r="E6312" s="129"/>
      <c r="F6312" s="129"/>
      <c r="I6312" s="129"/>
      <c r="J6312" s="129"/>
      <c r="K6312" s="129"/>
      <c r="L6312" s="129"/>
    </row>
    <row r="6313" ht="14.25" spans="3:12">
      <c r="C6313" s="129"/>
      <c r="D6313" s="129"/>
      <c r="E6313" s="129"/>
      <c r="F6313" s="129"/>
      <c r="I6313" s="129"/>
      <c r="J6313" s="129"/>
      <c r="K6313" s="129"/>
      <c r="L6313" s="129"/>
    </row>
    <row r="6314" ht="14.25" spans="3:12">
      <c r="C6314" s="129"/>
      <c r="D6314" s="129"/>
      <c r="E6314" s="129"/>
      <c r="F6314" s="129"/>
      <c r="I6314" s="129"/>
      <c r="J6314" s="129"/>
      <c r="K6314" s="129"/>
      <c r="L6314" s="129"/>
    </row>
    <row r="6315" ht="14.25" spans="3:12">
      <c r="C6315" s="129"/>
      <c r="D6315" s="129"/>
      <c r="E6315" s="129"/>
      <c r="F6315" s="129"/>
      <c r="I6315" s="129"/>
      <c r="J6315" s="129"/>
      <c r="K6315" s="129"/>
      <c r="L6315" s="129"/>
    </row>
    <row r="6316" ht="14.25" spans="3:12">
      <c r="C6316" s="129"/>
      <c r="D6316" s="129"/>
      <c r="E6316" s="129"/>
      <c r="F6316" s="129"/>
      <c r="I6316" s="129"/>
      <c r="J6316" s="129"/>
      <c r="K6316" s="129"/>
      <c r="L6316" s="129"/>
    </row>
    <row r="6317" ht="14.25" spans="3:12">
      <c r="C6317" s="129"/>
      <c r="D6317" s="129"/>
      <c r="E6317" s="129"/>
      <c r="F6317" s="129"/>
      <c r="I6317" s="129"/>
      <c r="J6317" s="129"/>
      <c r="K6317" s="129"/>
      <c r="L6317" s="129"/>
    </row>
    <row r="6318" ht="14.25" spans="3:12">
      <c r="C6318" s="129"/>
      <c r="D6318" s="129"/>
      <c r="E6318" s="129"/>
      <c r="F6318" s="129"/>
      <c r="I6318" s="129"/>
      <c r="J6318" s="129"/>
      <c r="K6318" s="129"/>
      <c r="L6318" s="129"/>
    </row>
    <row r="6319" ht="14.25" spans="3:12">
      <c r="C6319" s="129"/>
      <c r="D6319" s="129"/>
      <c r="E6319" s="129"/>
      <c r="F6319" s="129"/>
      <c r="I6319" s="129"/>
      <c r="J6319" s="129"/>
      <c r="K6319" s="129"/>
      <c r="L6319" s="129"/>
    </row>
    <row r="6320" ht="14.25" spans="3:12">
      <c r="C6320" s="129"/>
      <c r="D6320" s="129"/>
      <c r="E6320" s="129"/>
      <c r="F6320" s="129"/>
      <c r="I6320" s="129"/>
      <c r="J6320" s="129"/>
      <c r="K6320" s="129"/>
      <c r="L6320" s="129"/>
    </row>
    <row r="6321" ht="14.25" spans="3:12">
      <c r="C6321" s="129"/>
      <c r="D6321" s="129"/>
      <c r="E6321" s="129"/>
      <c r="F6321" s="129"/>
      <c r="I6321" s="129"/>
      <c r="J6321" s="129"/>
      <c r="K6321" s="129"/>
      <c r="L6321" s="129"/>
    </row>
    <row r="6322" ht="14.25" spans="3:12">
      <c r="C6322" s="129"/>
      <c r="D6322" s="129"/>
      <c r="E6322" s="129"/>
      <c r="F6322" s="129"/>
      <c r="I6322" s="129"/>
      <c r="J6322" s="129"/>
      <c r="K6322" s="129"/>
      <c r="L6322" s="129"/>
    </row>
    <row r="6323" ht="14.25" spans="3:12">
      <c r="C6323" s="129"/>
      <c r="D6323" s="129"/>
      <c r="E6323" s="129"/>
      <c r="F6323" s="129"/>
      <c r="I6323" s="129"/>
      <c r="J6323" s="129"/>
      <c r="K6323" s="129"/>
      <c r="L6323" s="129"/>
    </row>
    <row r="6324" ht="14.25" spans="3:12">
      <c r="C6324" s="129"/>
      <c r="D6324" s="129"/>
      <c r="E6324" s="129"/>
      <c r="F6324" s="129"/>
      <c r="I6324" s="129"/>
      <c r="J6324" s="129"/>
      <c r="K6324" s="129"/>
      <c r="L6324" s="129"/>
    </row>
    <row r="6325" ht="14.25" spans="3:12">
      <c r="C6325" s="129"/>
      <c r="D6325" s="129"/>
      <c r="E6325" s="129"/>
      <c r="F6325" s="129"/>
      <c r="I6325" s="129"/>
      <c r="J6325" s="129"/>
      <c r="K6325" s="129"/>
      <c r="L6325" s="129"/>
    </row>
    <row r="6326" ht="14.25" spans="3:12">
      <c r="C6326" s="129"/>
      <c r="D6326" s="129"/>
      <c r="E6326" s="129"/>
      <c r="F6326" s="129"/>
      <c r="I6326" s="129"/>
      <c r="J6326" s="129"/>
      <c r="K6326" s="129"/>
      <c r="L6326" s="129"/>
    </row>
    <row r="6327" ht="14.25" spans="3:12">
      <c r="C6327" s="129"/>
      <c r="D6327" s="129"/>
      <c r="E6327" s="129"/>
      <c r="F6327" s="129"/>
      <c r="I6327" s="129"/>
      <c r="J6327" s="129"/>
      <c r="K6327" s="129"/>
      <c r="L6327" s="129"/>
    </row>
    <row r="6328" ht="14.25" spans="3:12">
      <c r="C6328" s="129"/>
      <c r="D6328" s="129"/>
      <c r="E6328" s="129"/>
      <c r="F6328" s="129"/>
      <c r="I6328" s="129"/>
      <c r="J6328" s="129"/>
      <c r="K6328" s="129"/>
      <c r="L6328" s="129"/>
    </row>
    <row r="6329" ht="14.25" spans="3:12">
      <c r="C6329" s="129"/>
      <c r="D6329" s="129"/>
      <c r="E6329" s="129"/>
      <c r="F6329" s="129"/>
      <c r="I6329" s="129"/>
      <c r="J6329" s="129"/>
      <c r="K6329" s="129"/>
      <c r="L6329" s="129"/>
    </row>
    <row r="6330" ht="14.25" spans="3:12">
      <c r="C6330" s="129"/>
      <c r="D6330" s="129"/>
      <c r="E6330" s="129"/>
      <c r="F6330" s="129"/>
      <c r="I6330" s="129"/>
      <c r="J6330" s="129"/>
      <c r="K6330" s="129"/>
      <c r="L6330" s="129"/>
    </row>
    <row r="6331" ht="14.25" spans="3:12">
      <c r="C6331" s="129"/>
      <c r="D6331" s="129"/>
      <c r="E6331" s="129"/>
      <c r="F6331" s="129"/>
      <c r="I6331" s="129"/>
      <c r="J6331" s="129"/>
      <c r="K6331" s="129"/>
      <c r="L6331" s="129"/>
    </row>
    <row r="6332" ht="14.25" spans="3:12">
      <c r="C6332" s="129"/>
      <c r="D6332" s="129"/>
      <c r="E6332" s="129"/>
      <c r="F6332" s="129"/>
      <c r="I6332" s="129"/>
      <c r="J6332" s="129"/>
      <c r="K6332" s="129"/>
      <c r="L6332" s="129"/>
    </row>
    <row r="6333" ht="14.25" spans="3:12">
      <c r="C6333" s="129"/>
      <c r="D6333" s="129"/>
      <c r="E6333" s="129"/>
      <c r="F6333" s="129"/>
      <c r="I6333" s="129"/>
      <c r="J6333" s="129"/>
      <c r="K6333" s="129"/>
      <c r="L6333" s="129"/>
    </row>
    <row r="6334" ht="14.25" spans="3:12">
      <c r="C6334" s="129"/>
      <c r="D6334" s="129"/>
      <c r="E6334" s="129"/>
      <c r="F6334" s="129"/>
      <c r="I6334" s="129"/>
      <c r="J6334" s="129"/>
      <c r="K6334" s="129"/>
      <c r="L6334" s="129"/>
    </row>
    <row r="6335" ht="14.25" spans="3:12">
      <c r="C6335" s="129"/>
      <c r="D6335" s="129"/>
      <c r="E6335" s="129"/>
      <c r="F6335" s="129"/>
      <c r="I6335" s="129"/>
      <c r="J6335" s="129"/>
      <c r="K6335" s="129"/>
      <c r="L6335" s="129"/>
    </row>
    <row r="6336" ht="14.25" spans="3:12">
      <c r="C6336" s="129"/>
      <c r="D6336" s="129"/>
      <c r="E6336" s="129"/>
      <c r="F6336" s="129"/>
      <c r="I6336" s="129"/>
      <c r="J6336" s="129"/>
      <c r="K6336" s="129"/>
      <c r="L6336" s="129"/>
    </row>
    <row r="6337" ht="14.25" spans="3:12">
      <c r="C6337" s="129"/>
      <c r="D6337" s="129"/>
      <c r="E6337" s="129"/>
      <c r="F6337" s="129"/>
      <c r="I6337" s="129"/>
      <c r="J6337" s="129"/>
      <c r="K6337" s="129"/>
      <c r="L6337" s="129"/>
    </row>
    <row r="6338" ht="14.25" spans="3:12">
      <c r="C6338" s="129"/>
      <c r="D6338" s="129"/>
      <c r="E6338" s="129"/>
      <c r="F6338" s="129"/>
      <c r="I6338" s="129"/>
      <c r="J6338" s="129"/>
      <c r="K6338" s="129"/>
      <c r="L6338" s="129"/>
    </row>
    <row r="6339" ht="14.25" spans="3:12">
      <c r="C6339" s="129"/>
      <c r="D6339" s="129"/>
      <c r="E6339" s="129"/>
      <c r="F6339" s="129"/>
      <c r="I6339" s="129"/>
      <c r="J6339" s="129"/>
      <c r="K6339" s="129"/>
      <c r="L6339" s="129"/>
    </row>
    <row r="6340" ht="14.25" spans="3:12">
      <c r="C6340" s="129"/>
      <c r="D6340" s="129"/>
      <c r="E6340" s="129"/>
      <c r="F6340" s="129"/>
      <c r="I6340" s="129"/>
      <c r="J6340" s="129"/>
      <c r="K6340" s="129"/>
      <c r="L6340" s="129"/>
    </row>
    <row r="6341" ht="14.25" spans="3:12">
      <c r="C6341" s="129"/>
      <c r="D6341" s="129"/>
      <c r="E6341" s="129"/>
      <c r="F6341" s="129"/>
      <c r="I6341" s="129"/>
      <c r="J6341" s="129"/>
      <c r="K6341" s="129"/>
      <c r="L6341" s="129"/>
    </row>
    <row r="6342" ht="14.25" spans="3:12">
      <c r="C6342" s="129"/>
      <c r="D6342" s="129"/>
      <c r="E6342" s="129"/>
      <c r="F6342" s="129"/>
      <c r="I6342" s="129"/>
      <c r="J6342" s="129"/>
      <c r="K6342" s="129"/>
      <c r="L6342" s="129"/>
    </row>
    <row r="6343" ht="14.25" spans="3:12">
      <c r="C6343" s="129"/>
      <c r="D6343" s="129"/>
      <c r="E6343" s="129"/>
      <c r="F6343" s="129"/>
      <c r="I6343" s="129"/>
      <c r="J6343" s="129"/>
      <c r="K6343" s="129"/>
      <c r="L6343" s="129"/>
    </row>
    <row r="6344" ht="14.25" spans="3:12">
      <c r="C6344" s="129"/>
      <c r="D6344" s="129"/>
      <c r="E6344" s="129"/>
      <c r="F6344" s="129"/>
      <c r="I6344" s="129"/>
      <c r="J6344" s="129"/>
      <c r="K6344" s="129"/>
      <c r="L6344" s="129"/>
    </row>
    <row r="6345" ht="14.25" spans="3:12">
      <c r="C6345" s="129"/>
      <c r="D6345" s="129"/>
      <c r="E6345" s="129"/>
      <c r="F6345" s="129"/>
      <c r="I6345" s="129"/>
      <c r="J6345" s="129"/>
      <c r="K6345" s="129"/>
      <c r="L6345" s="129"/>
    </row>
    <row r="6346" ht="14.25" spans="3:12">
      <c r="C6346" s="129"/>
      <c r="D6346" s="129"/>
      <c r="E6346" s="129"/>
      <c r="F6346" s="129"/>
      <c r="I6346" s="129"/>
      <c r="J6346" s="129"/>
      <c r="K6346" s="129"/>
      <c r="L6346" s="129"/>
    </row>
    <row r="6347" ht="14.25" spans="3:12">
      <c r="C6347" s="129"/>
      <c r="D6347" s="129"/>
      <c r="E6347" s="129"/>
      <c r="F6347" s="129"/>
      <c r="I6347" s="129"/>
      <c r="J6347" s="129"/>
      <c r="K6347" s="129"/>
      <c r="L6347" s="129"/>
    </row>
    <row r="6348" ht="14.25" spans="3:12">
      <c r="C6348" s="129"/>
      <c r="D6348" s="129"/>
      <c r="E6348" s="129"/>
      <c r="F6348" s="129"/>
      <c r="I6348" s="129"/>
      <c r="J6348" s="129"/>
      <c r="K6348" s="129"/>
      <c r="L6348" s="129"/>
    </row>
    <row r="6349" ht="14.25" spans="3:12">
      <c r="C6349" s="129"/>
      <c r="D6349" s="129"/>
      <c r="E6349" s="129"/>
      <c r="F6349" s="129"/>
      <c r="I6349" s="129"/>
      <c r="J6349" s="129"/>
      <c r="K6349" s="129"/>
      <c r="L6349" s="129"/>
    </row>
    <row r="6350" ht="14.25" spans="3:12">
      <c r="C6350" s="129"/>
      <c r="D6350" s="129"/>
      <c r="E6350" s="129"/>
      <c r="F6350" s="129"/>
      <c r="I6350" s="129"/>
      <c r="J6350" s="129"/>
      <c r="K6350" s="129"/>
      <c r="L6350" s="129"/>
    </row>
    <row r="6351" ht="14.25" spans="3:12">
      <c r="C6351" s="129"/>
      <c r="D6351" s="129"/>
      <c r="E6351" s="129"/>
      <c r="F6351" s="129"/>
      <c r="I6351" s="129"/>
      <c r="J6351" s="129"/>
      <c r="K6351" s="129"/>
      <c r="L6351" s="129"/>
    </row>
    <row r="6352" ht="14.25" spans="3:12">
      <c r="C6352" s="129"/>
      <c r="D6352" s="129"/>
      <c r="E6352" s="129"/>
      <c r="F6352" s="129"/>
      <c r="I6352" s="129"/>
      <c r="J6352" s="129"/>
      <c r="K6352" s="129"/>
      <c r="L6352" s="129"/>
    </row>
    <row r="6353" ht="14.25" spans="3:12">
      <c r="C6353" s="129"/>
      <c r="D6353" s="129"/>
      <c r="E6353" s="129"/>
      <c r="F6353" s="129"/>
      <c r="I6353" s="129"/>
      <c r="J6353" s="129"/>
      <c r="K6353" s="129"/>
      <c r="L6353" s="129"/>
    </row>
    <row r="6354" ht="14.25" spans="3:12">
      <c r="C6354" s="129"/>
      <c r="D6354" s="129"/>
      <c r="E6354" s="129"/>
      <c r="F6354" s="129"/>
      <c r="I6354" s="129"/>
      <c r="J6354" s="129"/>
      <c r="K6354" s="129"/>
      <c r="L6354" s="129"/>
    </row>
    <row r="6355" ht="14.25" spans="3:12">
      <c r="C6355" s="129"/>
      <c r="D6355" s="129"/>
      <c r="E6355" s="129"/>
      <c r="F6355" s="129"/>
      <c r="I6355" s="129"/>
      <c r="J6355" s="129"/>
      <c r="K6355" s="129"/>
      <c r="L6355" s="129"/>
    </row>
    <row r="6356" ht="14.25" spans="3:12">
      <c r="C6356" s="129"/>
      <c r="D6356" s="129"/>
      <c r="E6356" s="129"/>
      <c r="F6356" s="129"/>
      <c r="I6356" s="129"/>
      <c r="J6356" s="129"/>
      <c r="K6356" s="129"/>
      <c r="L6356" s="129"/>
    </row>
    <row r="6357" ht="14.25" spans="3:12">
      <c r="C6357" s="129"/>
      <c r="D6357" s="129"/>
      <c r="E6357" s="129"/>
      <c r="F6357" s="129"/>
      <c r="I6357" s="129"/>
      <c r="J6357" s="129"/>
      <c r="K6357" s="129"/>
      <c r="L6357" s="129"/>
    </row>
    <row r="6358" ht="14.25" spans="3:12">
      <c r="C6358" s="129"/>
      <c r="D6358" s="129"/>
      <c r="E6358" s="129"/>
      <c r="F6358" s="129"/>
      <c r="I6358" s="129"/>
      <c r="J6358" s="129"/>
      <c r="K6358" s="129"/>
      <c r="L6358" s="129"/>
    </row>
    <row r="6359" ht="14.25" spans="3:12">
      <c r="C6359" s="129"/>
      <c r="D6359" s="129"/>
      <c r="E6359" s="129"/>
      <c r="F6359" s="129"/>
      <c r="I6359" s="129"/>
      <c r="J6359" s="129"/>
      <c r="K6359" s="129"/>
      <c r="L6359" s="129"/>
    </row>
    <row r="6360" ht="14.25" spans="3:12">
      <c r="C6360" s="129"/>
      <c r="D6360" s="129"/>
      <c r="E6360" s="129"/>
      <c r="F6360" s="129"/>
      <c r="I6360" s="129"/>
      <c r="J6360" s="129"/>
      <c r="K6360" s="129"/>
      <c r="L6360" s="129"/>
    </row>
    <row r="6361" ht="14.25" spans="3:12">
      <c r="C6361" s="129"/>
      <c r="D6361" s="129"/>
      <c r="E6361" s="129"/>
      <c r="F6361" s="129"/>
      <c r="I6361" s="129"/>
      <c r="J6361" s="129"/>
      <c r="K6361" s="129"/>
      <c r="L6361" s="129"/>
    </row>
    <row r="6362" ht="14.25" spans="3:12">
      <c r="C6362" s="129"/>
      <c r="D6362" s="129"/>
      <c r="E6362" s="129"/>
      <c r="F6362" s="129"/>
      <c r="I6362" s="129"/>
      <c r="J6362" s="129"/>
      <c r="K6362" s="129"/>
      <c r="L6362" s="129"/>
    </row>
    <row r="6363" ht="14.25" spans="3:12">
      <c r="C6363" s="129"/>
      <c r="D6363" s="129"/>
      <c r="E6363" s="129"/>
      <c r="F6363" s="129"/>
      <c r="I6363" s="129"/>
      <c r="J6363" s="129"/>
      <c r="K6363" s="129"/>
      <c r="L6363" s="129"/>
    </row>
  </sheetData>
  <mergeCells count="4">
    <mergeCell ref="A2:L2"/>
    <mergeCell ref="A3:L3"/>
    <mergeCell ref="A4:F4"/>
    <mergeCell ref="G4:L4"/>
  </mergeCells>
  <pageMargins left="0.433070866141732" right="0.393700787401575" top="0.47244094488189" bottom="0.551181102362205" header="0.31496062992126" footer="0.236220472440945"/>
  <pageSetup paperSize="8" firstPageNumber="26" fitToHeight="3" orientation="landscape" useFirstPageNumber="1" horizontalDpi="600" verticalDpi="6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FF0000"/>
  </sheetPr>
  <dimension ref="A1:V5755"/>
  <sheetViews>
    <sheetView showGridLines="0" showZeros="0" zoomScale="90" zoomScaleNormal="90" zoomScaleSheetLayoutView="60" workbookViewId="0">
      <pane xSplit="1" ySplit="5" topLeftCell="B20" activePane="bottomRight" state="frozen"/>
      <selection/>
      <selection pane="topRight"/>
      <selection pane="bottomLeft"/>
      <selection pane="bottomRight" activeCell="M75" sqref="M75"/>
    </sheetView>
  </sheetViews>
  <sheetFormatPr defaultColWidth="9" defaultRowHeight="15.75"/>
  <cols>
    <col min="1" max="1" width="42.9166666666667" style="78" customWidth="1"/>
    <col min="2" max="2" width="19.9833333333333" style="77" customWidth="1"/>
    <col min="3" max="3" width="19.7083333333333" style="77" customWidth="1"/>
    <col min="4" max="4" width="22.3583333333333" style="79" customWidth="1"/>
    <col min="5" max="5" width="35.4083333333333" style="78" customWidth="1"/>
    <col min="6" max="6" width="17.5416666666667" style="77" customWidth="1"/>
    <col min="7" max="7" width="17.25" style="77" customWidth="1"/>
    <col min="8" max="8" width="17.3083333333333" style="79" customWidth="1"/>
    <col min="9" max="9" width="9.375" style="78"/>
    <col min="10" max="16384" width="9" style="78"/>
  </cols>
  <sheetData>
    <row r="1" ht="25" customHeight="1" spans="1:5">
      <c r="A1" s="80" t="s">
        <v>252</v>
      </c>
      <c r="E1" s="77"/>
    </row>
    <row r="2" ht="29.25" customHeight="1" spans="1:11">
      <c r="A2" s="81" t="s">
        <v>253</v>
      </c>
      <c r="B2" s="82"/>
      <c r="C2" s="82"/>
      <c r="D2" s="83"/>
      <c r="E2" s="82"/>
      <c r="F2" s="82"/>
      <c r="G2" s="82"/>
      <c r="H2" s="83"/>
      <c r="I2" s="114"/>
      <c r="J2" s="114"/>
      <c r="K2" s="114"/>
    </row>
    <row r="3" ht="17.25" customHeight="1" spans="1:8">
      <c r="A3" s="84" t="s">
        <v>254</v>
      </c>
      <c r="B3" s="84"/>
      <c r="C3" s="84"/>
      <c r="D3" s="85"/>
      <c r="E3" s="84"/>
      <c r="F3" s="84"/>
      <c r="G3" s="84"/>
      <c r="H3" s="85"/>
    </row>
    <row r="4" s="74" customFormat="1" ht="21.75" customHeight="1" spans="1:8">
      <c r="A4" s="86" t="s">
        <v>255</v>
      </c>
      <c r="B4" s="87"/>
      <c r="C4" s="87"/>
      <c r="D4" s="88"/>
      <c r="E4" s="87" t="s">
        <v>256</v>
      </c>
      <c r="F4" s="87"/>
      <c r="G4" s="87"/>
      <c r="H4" s="89"/>
    </row>
    <row r="5" s="75" customFormat="1" ht="30" customHeight="1" spans="1:8">
      <c r="A5" s="90" t="s">
        <v>257</v>
      </c>
      <c r="B5" s="91" t="s">
        <v>258</v>
      </c>
      <c r="C5" s="91" t="s">
        <v>259</v>
      </c>
      <c r="D5" s="92" t="s">
        <v>260</v>
      </c>
      <c r="E5" s="91" t="s">
        <v>261</v>
      </c>
      <c r="F5" s="93" t="s">
        <v>262</v>
      </c>
      <c r="G5" s="91" t="s">
        <v>259</v>
      </c>
      <c r="H5" s="94" t="s">
        <v>260</v>
      </c>
    </row>
    <row r="6" s="76" customFormat="1" ht="20.1" customHeight="1" spans="1:8">
      <c r="A6" s="95" t="s">
        <v>263</v>
      </c>
      <c r="B6" s="18">
        <f>SUM(B7:B23)</f>
        <v>34075</v>
      </c>
      <c r="C6" s="18">
        <f>((SUM(C7:C23)))</f>
        <v>30773</v>
      </c>
      <c r="D6" s="96">
        <f t="shared" ref="D6:D69" si="0">IF(B6&lt;&gt;0,(C6-B6)/B6,0)</f>
        <v>-0.0969038884812913</v>
      </c>
      <c r="E6" s="97" t="s">
        <v>13</v>
      </c>
      <c r="F6" s="98">
        <v>20115</v>
      </c>
      <c r="G6" s="98">
        <v>20517</v>
      </c>
      <c r="H6" s="96">
        <f t="shared" ref="H6:H53" si="1">IF(F6&lt;&gt;0,(G6-F6)/F6,0)</f>
        <v>0.0199850857568978</v>
      </c>
    </row>
    <row r="7" s="77" customFormat="1" ht="20.1" customHeight="1" spans="1:8">
      <c r="A7" s="99" t="s">
        <v>264</v>
      </c>
      <c r="B7" s="65">
        <v>9284</v>
      </c>
      <c r="C7" s="100">
        <v>7223</v>
      </c>
      <c r="D7" s="96">
        <f t="shared" si="0"/>
        <v>-0.221994829814735</v>
      </c>
      <c r="E7" s="97" t="s">
        <v>15</v>
      </c>
      <c r="F7" s="101"/>
      <c r="G7" s="98">
        <f>F7*1.02</f>
        <v>0</v>
      </c>
      <c r="H7" s="96">
        <f t="shared" si="1"/>
        <v>0</v>
      </c>
    </row>
    <row r="8" s="77" customFormat="1" ht="20.1" customHeight="1" spans="1:8">
      <c r="A8" s="99" t="s">
        <v>265</v>
      </c>
      <c r="B8" s="65"/>
      <c r="C8" s="100"/>
      <c r="D8" s="96">
        <f t="shared" si="0"/>
        <v>0</v>
      </c>
      <c r="E8" s="97" t="s">
        <v>17</v>
      </c>
      <c r="F8" s="101">
        <v>231</v>
      </c>
      <c r="G8" s="98">
        <v>236</v>
      </c>
      <c r="H8" s="96">
        <f t="shared" si="1"/>
        <v>0.0216450216450216</v>
      </c>
    </row>
    <row r="9" s="77" customFormat="1" ht="20.1" customHeight="1" spans="1:8">
      <c r="A9" s="99" t="s">
        <v>266</v>
      </c>
      <c r="B9" s="65">
        <v>745</v>
      </c>
      <c r="C9" s="100">
        <v>730</v>
      </c>
      <c r="D9" s="96">
        <f t="shared" si="0"/>
        <v>-0.0201342281879195</v>
      </c>
      <c r="E9" s="97" t="s">
        <v>19</v>
      </c>
      <c r="F9" s="101">
        <v>6409</v>
      </c>
      <c r="G9" s="98">
        <v>6537</v>
      </c>
      <c r="H9" s="96">
        <f t="shared" si="1"/>
        <v>0.0199719144952411</v>
      </c>
    </row>
    <row r="10" s="77" customFormat="1" ht="20.1" customHeight="1" spans="1:8">
      <c r="A10" s="99" t="s">
        <v>267</v>
      </c>
      <c r="B10" s="65"/>
      <c r="C10" s="100"/>
      <c r="D10" s="96">
        <f t="shared" si="0"/>
        <v>0</v>
      </c>
      <c r="E10" s="97" t="s">
        <v>21</v>
      </c>
      <c r="F10" s="101">
        <v>37029</v>
      </c>
      <c r="G10" s="98">
        <v>37770</v>
      </c>
      <c r="H10" s="96">
        <f t="shared" si="1"/>
        <v>0.0200113424613141</v>
      </c>
    </row>
    <row r="11" s="77" customFormat="1" ht="20.1" customHeight="1" spans="1:8">
      <c r="A11" s="99" t="s">
        <v>268</v>
      </c>
      <c r="B11" s="65">
        <v>679</v>
      </c>
      <c r="C11" s="100">
        <v>690</v>
      </c>
      <c r="D11" s="96">
        <f t="shared" si="0"/>
        <v>0.01620029455081</v>
      </c>
      <c r="E11" s="97" t="s">
        <v>23</v>
      </c>
      <c r="F11" s="101">
        <v>1481</v>
      </c>
      <c r="G11" s="98">
        <v>1511</v>
      </c>
      <c r="H11" s="96">
        <f t="shared" si="1"/>
        <v>0.0202565833896016</v>
      </c>
    </row>
    <row r="12" s="77" customFormat="1" ht="20.1" customHeight="1" spans="1:8">
      <c r="A12" s="99" t="s">
        <v>269</v>
      </c>
      <c r="B12" s="65">
        <v>1911</v>
      </c>
      <c r="C12" s="100">
        <v>1890</v>
      </c>
      <c r="D12" s="96">
        <f t="shared" si="0"/>
        <v>-0.010989010989011</v>
      </c>
      <c r="E12" s="97" t="s">
        <v>25</v>
      </c>
      <c r="F12" s="101">
        <v>1619</v>
      </c>
      <c r="G12" s="98">
        <v>1651</v>
      </c>
      <c r="H12" s="96">
        <f t="shared" si="1"/>
        <v>0.0197652872143298</v>
      </c>
    </row>
    <row r="13" s="77" customFormat="1" ht="20.1" customHeight="1" spans="1:8">
      <c r="A13" s="99" t="s">
        <v>270</v>
      </c>
      <c r="B13" s="65">
        <v>1002</v>
      </c>
      <c r="C13" s="100">
        <v>500</v>
      </c>
      <c r="D13" s="96">
        <f t="shared" si="0"/>
        <v>-0.500998003992016</v>
      </c>
      <c r="E13" s="97" t="s">
        <v>27</v>
      </c>
      <c r="F13" s="101">
        <v>42927</v>
      </c>
      <c r="G13" s="98">
        <v>43657</v>
      </c>
      <c r="H13" s="96">
        <f t="shared" si="1"/>
        <v>0.0170056141822163</v>
      </c>
    </row>
    <row r="14" s="77" customFormat="1" ht="20.1" customHeight="1" spans="1:8">
      <c r="A14" s="99" t="s">
        <v>271</v>
      </c>
      <c r="B14" s="65">
        <v>507</v>
      </c>
      <c r="C14" s="100">
        <v>880</v>
      </c>
      <c r="D14" s="96">
        <f t="shared" si="0"/>
        <v>0.735700197238659</v>
      </c>
      <c r="E14" s="97" t="s">
        <v>29</v>
      </c>
      <c r="F14" s="101">
        <v>18524</v>
      </c>
      <c r="G14" s="98">
        <v>18894</v>
      </c>
      <c r="H14" s="96">
        <f t="shared" si="1"/>
        <v>0.0199740876700497</v>
      </c>
    </row>
    <row r="15" s="77" customFormat="1" ht="20.1" customHeight="1" spans="1:8">
      <c r="A15" s="99" t="s">
        <v>272</v>
      </c>
      <c r="B15" s="65">
        <v>269</v>
      </c>
      <c r="C15" s="100">
        <v>175</v>
      </c>
      <c r="D15" s="96">
        <f t="shared" si="0"/>
        <v>-0.349442379182156</v>
      </c>
      <c r="E15" s="97" t="s">
        <v>31</v>
      </c>
      <c r="F15" s="101">
        <v>11451</v>
      </c>
      <c r="G15" s="98">
        <v>11680</v>
      </c>
      <c r="H15" s="96">
        <f t="shared" si="1"/>
        <v>0.0199982534276482</v>
      </c>
    </row>
    <row r="16" s="77" customFormat="1" ht="20.1" customHeight="1" spans="1:8">
      <c r="A16" s="99" t="s">
        <v>273</v>
      </c>
      <c r="B16" s="65">
        <v>577</v>
      </c>
      <c r="C16" s="100">
        <v>1175</v>
      </c>
      <c r="D16" s="96">
        <f t="shared" si="0"/>
        <v>1.03639514731369</v>
      </c>
      <c r="E16" s="97" t="s">
        <v>33</v>
      </c>
      <c r="F16" s="101">
        <v>1925</v>
      </c>
      <c r="G16" s="98">
        <v>1964</v>
      </c>
      <c r="H16" s="96">
        <f t="shared" si="1"/>
        <v>0.0202597402597403</v>
      </c>
    </row>
    <row r="17" s="77" customFormat="1" ht="20.1" customHeight="1" spans="1:8">
      <c r="A17" s="99" t="s">
        <v>274</v>
      </c>
      <c r="B17" s="65">
        <v>6898</v>
      </c>
      <c r="C17" s="100">
        <v>720</v>
      </c>
      <c r="D17" s="96">
        <f t="shared" si="0"/>
        <v>-0.895621919396927</v>
      </c>
      <c r="E17" s="97" t="s">
        <v>35</v>
      </c>
      <c r="F17" s="101">
        <v>53009</v>
      </c>
      <c r="G17" s="98">
        <v>52626</v>
      </c>
      <c r="H17" s="96">
        <f t="shared" si="1"/>
        <v>-0.00722518817559282</v>
      </c>
    </row>
    <row r="18" s="77" customFormat="1" ht="20.1" customHeight="1" spans="1:8">
      <c r="A18" s="99" t="s">
        <v>275</v>
      </c>
      <c r="B18" s="65">
        <v>881</v>
      </c>
      <c r="C18" s="100">
        <v>840</v>
      </c>
      <c r="D18" s="96">
        <f t="shared" si="0"/>
        <v>-0.0465380249716232</v>
      </c>
      <c r="E18" s="97" t="s">
        <v>37</v>
      </c>
      <c r="F18" s="101">
        <v>8604</v>
      </c>
      <c r="G18" s="98">
        <v>8776</v>
      </c>
      <c r="H18" s="96">
        <f t="shared" si="1"/>
        <v>0.0199907019990702</v>
      </c>
    </row>
    <row r="19" s="77" customFormat="1" ht="20.1" customHeight="1" spans="1:8">
      <c r="A19" s="99" t="s">
        <v>276</v>
      </c>
      <c r="B19" s="65">
        <v>883</v>
      </c>
      <c r="C19" s="100">
        <v>5220</v>
      </c>
      <c r="D19" s="96">
        <f t="shared" si="0"/>
        <v>4.91166477916195</v>
      </c>
      <c r="E19" s="97" t="s">
        <v>39</v>
      </c>
      <c r="F19" s="101">
        <v>505</v>
      </c>
      <c r="G19" s="98">
        <v>515</v>
      </c>
      <c r="H19" s="96">
        <f t="shared" si="1"/>
        <v>0.0198019801980198</v>
      </c>
    </row>
    <row r="20" s="77" customFormat="1" ht="20.1" customHeight="1" spans="1:8">
      <c r="A20" s="99" t="s">
        <v>277</v>
      </c>
      <c r="B20" s="65">
        <v>1956</v>
      </c>
      <c r="C20" s="100">
        <v>1235</v>
      </c>
      <c r="D20" s="96">
        <f t="shared" si="0"/>
        <v>-0.368609406952965</v>
      </c>
      <c r="E20" s="97" t="s">
        <v>41</v>
      </c>
      <c r="F20" s="101">
        <v>1363</v>
      </c>
      <c r="G20" s="98">
        <v>1390</v>
      </c>
      <c r="H20" s="96">
        <f t="shared" si="1"/>
        <v>0.0198092443140132</v>
      </c>
    </row>
    <row r="21" s="77" customFormat="1" ht="20.1" customHeight="1" spans="1:8">
      <c r="A21" s="99" t="s">
        <v>278</v>
      </c>
      <c r="B21" s="65">
        <v>7970</v>
      </c>
      <c r="C21" s="100">
        <v>9000</v>
      </c>
      <c r="D21" s="96">
        <f t="shared" si="0"/>
        <v>0.129234629861982</v>
      </c>
      <c r="E21" s="97" t="s">
        <v>43</v>
      </c>
      <c r="F21" s="101"/>
      <c r="G21" s="98">
        <v>0</v>
      </c>
      <c r="H21" s="96">
        <f t="shared" si="1"/>
        <v>0</v>
      </c>
    </row>
    <row r="22" s="77" customFormat="1" ht="20.1" customHeight="1" spans="1:8">
      <c r="A22" s="99" t="s">
        <v>279</v>
      </c>
      <c r="B22" s="65">
        <v>513</v>
      </c>
      <c r="C22" s="100">
        <v>495</v>
      </c>
      <c r="D22" s="96">
        <f t="shared" si="0"/>
        <v>-0.0350877192982456</v>
      </c>
      <c r="E22" s="97" t="s">
        <v>45</v>
      </c>
      <c r="F22" s="101"/>
      <c r="G22" s="98">
        <v>0</v>
      </c>
      <c r="H22" s="96">
        <f t="shared" si="1"/>
        <v>0</v>
      </c>
    </row>
    <row r="23" s="77" customFormat="1" ht="20.1" customHeight="1" spans="1:8">
      <c r="A23" s="102" t="s">
        <v>280</v>
      </c>
      <c r="B23" s="103"/>
      <c r="C23" s="100"/>
      <c r="D23" s="96">
        <f t="shared" si="0"/>
        <v>0</v>
      </c>
      <c r="E23" s="97" t="s">
        <v>47</v>
      </c>
      <c r="F23" s="101">
        <v>1000</v>
      </c>
      <c r="G23" s="98">
        <v>1020</v>
      </c>
      <c r="H23" s="96">
        <f t="shared" si="1"/>
        <v>0.02</v>
      </c>
    </row>
    <row r="24" s="77" customFormat="1" ht="20.1" customHeight="1" spans="1:8">
      <c r="A24" s="95" t="s">
        <v>281</v>
      </c>
      <c r="B24" s="18">
        <f>SUM(B25:B32)</f>
        <v>15719</v>
      </c>
      <c r="C24" s="18">
        <f>SUM(C25:C32)</f>
        <v>20515</v>
      </c>
      <c r="D24" s="96">
        <f t="shared" si="0"/>
        <v>0.305108467459762</v>
      </c>
      <c r="E24" s="97" t="s">
        <v>49</v>
      </c>
      <c r="F24" s="101">
        <v>6869</v>
      </c>
      <c r="G24" s="98">
        <v>7006</v>
      </c>
      <c r="H24" s="96">
        <f t="shared" si="1"/>
        <v>0.0199446789925753</v>
      </c>
    </row>
    <row r="25" s="77" customFormat="1" ht="20.1" customHeight="1" spans="1:8">
      <c r="A25" s="99" t="s">
        <v>282</v>
      </c>
      <c r="B25" s="65">
        <v>1673</v>
      </c>
      <c r="C25" s="100">
        <v>1550</v>
      </c>
      <c r="D25" s="96">
        <f t="shared" si="0"/>
        <v>-0.0735206216377765</v>
      </c>
      <c r="E25" s="97" t="s">
        <v>51</v>
      </c>
      <c r="F25" s="101">
        <v>156</v>
      </c>
      <c r="G25" s="98">
        <v>159</v>
      </c>
      <c r="H25" s="96">
        <f t="shared" si="1"/>
        <v>0.0192307692307692</v>
      </c>
    </row>
    <row r="26" s="77" customFormat="1" ht="20.1" customHeight="1" spans="1:8">
      <c r="A26" s="99" t="s">
        <v>283</v>
      </c>
      <c r="B26" s="65">
        <v>5182</v>
      </c>
      <c r="C26" s="100">
        <v>11231</v>
      </c>
      <c r="D26" s="96">
        <f t="shared" si="0"/>
        <v>1.16730991895021</v>
      </c>
      <c r="E26" s="97" t="s">
        <v>53</v>
      </c>
      <c r="F26" s="101">
        <v>1572</v>
      </c>
      <c r="G26" s="98">
        <v>1603</v>
      </c>
      <c r="H26" s="96">
        <f t="shared" si="1"/>
        <v>0.0197201017811705</v>
      </c>
    </row>
    <row r="27" s="77" customFormat="1" ht="20.1" customHeight="1" spans="1:8">
      <c r="A27" s="99" t="s">
        <v>284</v>
      </c>
      <c r="B27" s="65">
        <v>2104</v>
      </c>
      <c r="C27" s="100">
        <v>1642</v>
      </c>
      <c r="D27" s="96">
        <f t="shared" si="0"/>
        <v>-0.21958174904943</v>
      </c>
      <c r="E27" s="97" t="s">
        <v>55</v>
      </c>
      <c r="F27" s="101"/>
      <c r="G27" s="98">
        <v>500</v>
      </c>
      <c r="H27" s="96">
        <f t="shared" si="1"/>
        <v>0</v>
      </c>
    </row>
    <row r="28" s="77" customFormat="1" ht="20.1" customHeight="1" spans="1:8">
      <c r="A28" s="99" t="s">
        <v>285</v>
      </c>
      <c r="B28" s="65"/>
      <c r="C28" s="100"/>
      <c r="D28" s="96">
        <f t="shared" si="0"/>
        <v>0</v>
      </c>
      <c r="E28" s="97" t="s">
        <v>57</v>
      </c>
      <c r="F28" s="104"/>
      <c r="G28" s="98">
        <v>0</v>
      </c>
      <c r="H28" s="96">
        <f t="shared" si="1"/>
        <v>0</v>
      </c>
    </row>
    <row r="29" s="77" customFormat="1" ht="20.1" customHeight="1" spans="1:8">
      <c r="A29" s="99" t="s">
        <v>286</v>
      </c>
      <c r="B29" s="65">
        <v>7350</v>
      </c>
      <c r="C29" s="100">
        <v>5462</v>
      </c>
      <c r="D29" s="96">
        <f t="shared" si="0"/>
        <v>-0.25687074829932</v>
      </c>
      <c r="E29" s="97" t="s">
        <v>59</v>
      </c>
      <c r="F29" s="101">
        <v>4824</v>
      </c>
      <c r="G29" s="98">
        <v>5991</v>
      </c>
      <c r="H29" s="105">
        <f t="shared" si="1"/>
        <v>0.241915422885572</v>
      </c>
    </row>
    <row r="30" s="77" customFormat="1" ht="20.1" customHeight="1" spans="1:8">
      <c r="A30" s="99" t="s">
        <v>287</v>
      </c>
      <c r="B30" s="65">
        <v>2368</v>
      </c>
      <c r="C30" s="100">
        <v>30</v>
      </c>
      <c r="D30" s="96">
        <f t="shared" si="0"/>
        <v>-0.987331081081081</v>
      </c>
      <c r="E30" s="106" t="s">
        <v>61</v>
      </c>
      <c r="F30" s="101">
        <v>57</v>
      </c>
      <c r="G30" s="98">
        <v>60</v>
      </c>
      <c r="H30" s="105">
        <f t="shared" si="1"/>
        <v>0.0526315789473684</v>
      </c>
    </row>
    <row r="31" s="77" customFormat="1" ht="20.1" customHeight="1" spans="1:8">
      <c r="A31" s="99" t="s">
        <v>288</v>
      </c>
      <c r="B31" s="65">
        <v>780</v>
      </c>
      <c r="C31" s="100">
        <v>600</v>
      </c>
      <c r="D31" s="96">
        <f t="shared" si="0"/>
        <v>-0.230769230769231</v>
      </c>
      <c r="E31" s="100"/>
      <c r="F31" s="100"/>
      <c r="G31" s="101"/>
      <c r="H31" s="105">
        <f t="shared" si="1"/>
        <v>0</v>
      </c>
    </row>
    <row r="32" s="77" customFormat="1" ht="20.1" customHeight="1" spans="1:8">
      <c r="A32" s="99" t="s">
        <v>289</v>
      </c>
      <c r="B32" s="65">
        <v>-3738</v>
      </c>
      <c r="C32" s="100"/>
      <c r="D32" s="96">
        <f t="shared" si="0"/>
        <v>-1</v>
      </c>
      <c r="E32" s="100"/>
      <c r="F32" s="100"/>
      <c r="G32" s="101"/>
      <c r="H32" s="105">
        <f t="shared" si="1"/>
        <v>0</v>
      </c>
    </row>
    <row r="33" s="77" customFormat="1" ht="20.1" customHeight="1" spans="1:8">
      <c r="A33" s="95"/>
      <c r="B33" s="107"/>
      <c r="C33" s="100"/>
      <c r="D33" s="96">
        <f t="shared" si="0"/>
        <v>0</v>
      </c>
      <c r="E33" s="108"/>
      <c r="F33" s="100"/>
      <c r="G33" s="101"/>
      <c r="H33" s="105">
        <f t="shared" si="1"/>
        <v>0</v>
      </c>
    </row>
    <row r="34" s="77" customFormat="1" ht="20.1" customHeight="1" spans="1:8">
      <c r="A34" s="95" t="s">
        <v>290</v>
      </c>
      <c r="B34" s="107"/>
      <c r="C34" s="107"/>
      <c r="D34" s="96">
        <f t="shared" si="0"/>
        <v>0</v>
      </c>
      <c r="E34" s="108"/>
      <c r="F34" s="100"/>
      <c r="G34" s="101"/>
      <c r="H34" s="105">
        <f t="shared" si="1"/>
        <v>0</v>
      </c>
    </row>
    <row r="35" s="76" customFormat="1" ht="20.1" customHeight="1" spans="1:8">
      <c r="A35" s="95" t="s">
        <v>291</v>
      </c>
      <c r="B35" s="18">
        <f>B6+B24</f>
        <v>49794</v>
      </c>
      <c r="C35" s="18">
        <f>C6+C24</f>
        <v>51288</v>
      </c>
      <c r="D35" s="96">
        <f t="shared" si="0"/>
        <v>0.0300036148933606</v>
      </c>
      <c r="E35" s="107" t="s">
        <v>292</v>
      </c>
      <c r="F35" s="109">
        <f>SUM(F6:F34)</f>
        <v>219670</v>
      </c>
      <c r="G35" s="109">
        <f>SUM(G6:G34)</f>
        <v>224063</v>
      </c>
      <c r="H35" s="105">
        <f t="shared" si="1"/>
        <v>0.019998179086812</v>
      </c>
    </row>
    <row r="36" s="76" customFormat="1" ht="20.1" customHeight="1" spans="1:9">
      <c r="A36" s="95" t="s">
        <v>293</v>
      </c>
      <c r="B36" s="18">
        <f>SUM(B37,B80,B82:B85)</f>
        <v>259704</v>
      </c>
      <c r="C36" s="18">
        <f>SUM(C37,C80,C82:C85)</f>
        <v>191314</v>
      </c>
      <c r="D36" s="96">
        <f t="shared" si="0"/>
        <v>-0.263338262021378</v>
      </c>
      <c r="E36" s="107" t="s">
        <v>294</v>
      </c>
      <c r="F36" s="109">
        <f>SUM(F37,F42,F45:F46,F48:F51)</f>
        <v>89828</v>
      </c>
      <c r="G36" s="109">
        <f>SUM(G37,,G42,G45:G46,G48:G51)</f>
        <v>18539</v>
      </c>
      <c r="H36" s="105">
        <f t="shared" si="1"/>
        <v>-0.793616689673598</v>
      </c>
      <c r="I36" s="115"/>
    </row>
    <row r="37" s="77" customFormat="1" ht="20.1" customHeight="1" spans="1:9">
      <c r="A37" s="110" t="s">
        <v>295</v>
      </c>
      <c r="B37" s="14">
        <f>SUM(B38,B43,B78)</f>
        <v>193177</v>
      </c>
      <c r="C37" s="14">
        <f>SUM(C38,C43,C78)</f>
        <v>154691</v>
      </c>
      <c r="D37" s="96">
        <f t="shared" si="0"/>
        <v>-0.199226616005011</v>
      </c>
      <c r="E37" s="111" t="s">
        <v>296</v>
      </c>
      <c r="F37" s="98">
        <f>SUM(F38:F41)</f>
        <v>5621</v>
      </c>
      <c r="G37" s="98">
        <f>SUM(G38:G41)</f>
        <v>7423</v>
      </c>
      <c r="H37" s="105">
        <f t="shared" si="1"/>
        <v>0.320583526062978</v>
      </c>
      <c r="I37" s="78"/>
    </row>
    <row r="38" s="77" customFormat="1" ht="20.1" customHeight="1" spans="1:8">
      <c r="A38" s="110" t="s">
        <v>297</v>
      </c>
      <c r="B38" s="14">
        <f>SUM(B39:B42)</f>
        <v>2928</v>
      </c>
      <c r="C38" s="14">
        <f>SUM(C39:C42)</f>
        <v>2928</v>
      </c>
      <c r="D38" s="96">
        <f t="shared" si="0"/>
        <v>0</v>
      </c>
      <c r="E38" s="111" t="s">
        <v>298</v>
      </c>
      <c r="F38" s="101"/>
      <c r="G38" s="101"/>
      <c r="H38" s="105">
        <f t="shared" si="1"/>
        <v>0</v>
      </c>
    </row>
    <row r="39" s="77" customFormat="1" ht="20.1" customHeight="1" spans="1:8">
      <c r="A39" s="99" t="s">
        <v>299</v>
      </c>
      <c r="B39" s="100">
        <v>1407</v>
      </c>
      <c r="C39" s="100">
        <v>1407</v>
      </c>
      <c r="D39" s="96">
        <f t="shared" si="0"/>
        <v>0</v>
      </c>
      <c r="E39" s="100" t="s">
        <v>300</v>
      </c>
      <c r="F39" s="101"/>
      <c r="G39" s="101"/>
      <c r="H39" s="105">
        <f t="shared" si="1"/>
        <v>0</v>
      </c>
    </row>
    <row r="40" s="77" customFormat="1" ht="20.1" customHeight="1" spans="1:8">
      <c r="A40" s="99" t="s">
        <v>301</v>
      </c>
      <c r="B40" s="100">
        <v>575</v>
      </c>
      <c r="C40" s="100">
        <v>575</v>
      </c>
      <c r="D40" s="96">
        <f t="shared" si="0"/>
        <v>0</v>
      </c>
      <c r="E40" s="100" t="s">
        <v>302</v>
      </c>
      <c r="F40" s="101"/>
      <c r="G40" s="101"/>
      <c r="H40" s="105">
        <f t="shared" si="1"/>
        <v>0</v>
      </c>
    </row>
    <row r="41" s="77" customFormat="1" ht="20.1" customHeight="1" spans="1:8">
      <c r="A41" s="99" t="s">
        <v>303</v>
      </c>
      <c r="B41" s="100">
        <v>946</v>
      </c>
      <c r="C41" s="100">
        <v>946</v>
      </c>
      <c r="D41" s="96">
        <f t="shared" si="0"/>
        <v>0</v>
      </c>
      <c r="E41" s="100" t="s">
        <v>304</v>
      </c>
      <c r="F41" s="101">
        <v>5621</v>
      </c>
      <c r="G41" s="101">
        <v>7423</v>
      </c>
      <c r="H41" s="105">
        <f t="shared" si="1"/>
        <v>0.320583526062978</v>
      </c>
    </row>
    <row r="42" s="77" customFormat="1" ht="19" customHeight="1" spans="1:8">
      <c r="A42" s="99" t="s">
        <v>305</v>
      </c>
      <c r="B42" s="100"/>
      <c r="C42" s="100"/>
      <c r="D42" s="96">
        <f t="shared" si="0"/>
        <v>0</v>
      </c>
      <c r="E42" s="111" t="s">
        <v>306</v>
      </c>
      <c r="F42" s="98"/>
      <c r="G42" s="98"/>
      <c r="H42" s="105">
        <f t="shared" si="1"/>
        <v>0</v>
      </c>
    </row>
    <row r="43" s="77" customFormat="1" ht="20.1" customHeight="1" spans="1:8">
      <c r="A43" s="99" t="s">
        <v>307</v>
      </c>
      <c r="B43" s="14">
        <f>SUM(B44:B77)</f>
        <v>138882</v>
      </c>
      <c r="C43" s="14">
        <f>SUM(C44:C77)</f>
        <v>102051</v>
      </c>
      <c r="D43" s="96">
        <f t="shared" si="0"/>
        <v>-0.265196353739145</v>
      </c>
      <c r="E43" s="111" t="s">
        <v>308</v>
      </c>
      <c r="F43" s="98"/>
      <c r="G43" s="98"/>
      <c r="H43" s="105">
        <f t="shared" si="1"/>
        <v>0</v>
      </c>
    </row>
    <row r="44" s="77" customFormat="1" ht="20.1" customHeight="1" spans="1:8">
      <c r="A44" s="99" t="s">
        <v>309</v>
      </c>
      <c r="B44" s="70">
        <v>2765</v>
      </c>
      <c r="C44" s="100">
        <v>2765</v>
      </c>
      <c r="D44" s="96">
        <f t="shared" si="0"/>
        <v>0</v>
      </c>
      <c r="E44" s="100" t="s">
        <v>310</v>
      </c>
      <c r="F44" s="98"/>
      <c r="G44" s="98"/>
      <c r="H44" s="105">
        <f t="shared" si="1"/>
        <v>0</v>
      </c>
    </row>
    <row r="45" s="77" customFormat="1" ht="20.1" customHeight="1" spans="1:8">
      <c r="A45" s="99" t="s">
        <v>311</v>
      </c>
      <c r="B45" s="70">
        <v>32293</v>
      </c>
      <c r="C45" s="100">
        <v>30113</v>
      </c>
      <c r="D45" s="96">
        <f t="shared" si="0"/>
        <v>-0.0675068900380888</v>
      </c>
      <c r="E45" s="100" t="s">
        <v>312</v>
      </c>
      <c r="F45" s="101"/>
      <c r="G45" s="101"/>
      <c r="H45" s="105">
        <f t="shared" si="1"/>
        <v>0</v>
      </c>
    </row>
    <row r="46" s="77" customFormat="1" ht="20.1" customHeight="1" spans="1:8">
      <c r="A46" s="99" t="s">
        <v>313</v>
      </c>
      <c r="B46" s="70">
        <v>2521</v>
      </c>
      <c r="C46" s="100">
        <v>777</v>
      </c>
      <c r="D46" s="96">
        <f t="shared" si="0"/>
        <v>-0.691788972629909</v>
      </c>
      <c r="E46" s="100" t="s">
        <v>314</v>
      </c>
      <c r="F46" s="98"/>
      <c r="G46" s="98"/>
      <c r="H46" s="105">
        <f t="shared" si="1"/>
        <v>0</v>
      </c>
    </row>
    <row r="47" s="77" customFormat="1" ht="20.1" customHeight="1" spans="1:8">
      <c r="A47" s="112" t="s">
        <v>315</v>
      </c>
      <c r="B47" s="70">
        <v>7969</v>
      </c>
      <c r="C47" s="100">
        <v>7969</v>
      </c>
      <c r="D47" s="96">
        <f t="shared" si="0"/>
        <v>0</v>
      </c>
      <c r="E47" s="100" t="s">
        <v>316</v>
      </c>
      <c r="F47" s="101"/>
      <c r="G47" s="101"/>
      <c r="H47" s="105">
        <f t="shared" si="1"/>
        <v>0</v>
      </c>
    </row>
    <row r="48" s="77" customFormat="1" ht="20.1" customHeight="1" spans="1:8">
      <c r="A48" s="99" t="s">
        <v>317</v>
      </c>
      <c r="B48" s="70">
        <v>6133</v>
      </c>
      <c r="C48" s="100">
        <v>6133</v>
      </c>
      <c r="D48" s="96">
        <f t="shared" si="0"/>
        <v>0</v>
      </c>
      <c r="E48" s="100" t="s">
        <v>318</v>
      </c>
      <c r="F48" s="65">
        <v>57593</v>
      </c>
      <c r="G48" s="98">
        <v>11116</v>
      </c>
      <c r="H48" s="105">
        <f t="shared" si="1"/>
        <v>-0.806990432865105</v>
      </c>
    </row>
    <row r="49" s="77" customFormat="1" ht="20.1" customHeight="1" spans="1:8">
      <c r="A49" s="99" t="s">
        <v>319</v>
      </c>
      <c r="B49" s="70">
        <v>1491</v>
      </c>
      <c r="C49" s="100">
        <v>1491</v>
      </c>
      <c r="D49" s="96">
        <f t="shared" si="0"/>
        <v>0</v>
      </c>
      <c r="E49" s="100" t="s">
        <v>320</v>
      </c>
      <c r="F49" s="101"/>
      <c r="G49" s="101"/>
      <c r="H49" s="105">
        <f t="shared" si="1"/>
        <v>0</v>
      </c>
    </row>
    <row r="50" s="77" customFormat="1" ht="20.1" customHeight="1" spans="1:8">
      <c r="A50" s="99" t="s">
        <v>321</v>
      </c>
      <c r="B50" s="70">
        <v>7728</v>
      </c>
      <c r="C50" s="100">
        <v>6082</v>
      </c>
      <c r="D50" s="96">
        <f t="shared" si="0"/>
        <v>-0.212991718426501</v>
      </c>
      <c r="E50" s="100" t="s">
        <v>322</v>
      </c>
      <c r="F50" s="98"/>
      <c r="G50" s="98"/>
      <c r="H50" s="105">
        <f t="shared" si="1"/>
        <v>0</v>
      </c>
    </row>
    <row r="51" s="77" customFormat="1" ht="20.1" customHeight="1" spans="1:8">
      <c r="A51" s="99" t="s">
        <v>323</v>
      </c>
      <c r="B51" s="70">
        <v>6372</v>
      </c>
      <c r="C51" s="100">
        <v>6372</v>
      </c>
      <c r="D51" s="96">
        <f t="shared" si="0"/>
        <v>0</v>
      </c>
      <c r="E51" s="100" t="s">
        <v>324</v>
      </c>
      <c r="F51" s="98">
        <f>F52+F53</f>
        <v>26614</v>
      </c>
      <c r="G51" s="98">
        <f>SUM(G52:G53)</f>
        <v>0</v>
      </c>
      <c r="H51" s="105">
        <f t="shared" si="1"/>
        <v>-1</v>
      </c>
    </row>
    <row r="52" s="77" customFormat="1" ht="20.1" customHeight="1" spans="1:8">
      <c r="A52" s="99" t="s">
        <v>325</v>
      </c>
      <c r="B52" s="100"/>
      <c r="C52" s="100"/>
      <c r="D52" s="96">
        <f t="shared" si="0"/>
        <v>0</v>
      </c>
      <c r="E52" s="100" t="s">
        <v>326</v>
      </c>
      <c r="F52" s="70">
        <v>26614</v>
      </c>
      <c r="G52" s="98"/>
      <c r="H52" s="105">
        <f t="shared" si="1"/>
        <v>-1</v>
      </c>
    </row>
    <row r="53" s="77" customFormat="1" ht="20.1" customHeight="1" spans="1:8">
      <c r="A53" s="99" t="s">
        <v>327</v>
      </c>
      <c r="B53" s="70">
        <v>834</v>
      </c>
      <c r="C53" s="100">
        <v>834</v>
      </c>
      <c r="D53" s="96">
        <f t="shared" si="0"/>
        <v>0</v>
      </c>
      <c r="E53" s="100" t="s">
        <v>328</v>
      </c>
      <c r="F53" s="98"/>
      <c r="G53" s="98"/>
      <c r="H53" s="105">
        <f t="shared" si="1"/>
        <v>0</v>
      </c>
    </row>
    <row r="54" s="77" customFormat="1" ht="20.1" customHeight="1" spans="1:8">
      <c r="A54" s="99" t="s">
        <v>329</v>
      </c>
      <c r="B54" s="100"/>
      <c r="C54" s="100"/>
      <c r="D54" s="96">
        <f t="shared" si="0"/>
        <v>0</v>
      </c>
      <c r="E54" s="65"/>
      <c r="F54" s="65"/>
      <c r="G54" s="65"/>
      <c r="H54" s="113"/>
    </row>
    <row r="55" s="77" customFormat="1" ht="20.1" customHeight="1" spans="1:8">
      <c r="A55" s="99" t="s">
        <v>330</v>
      </c>
      <c r="B55" s="100"/>
      <c r="C55" s="100"/>
      <c r="D55" s="96">
        <f t="shared" si="0"/>
        <v>0</v>
      </c>
      <c r="E55" s="100"/>
      <c r="F55" s="101"/>
      <c r="G55" s="101"/>
      <c r="H55" s="105">
        <f t="shared" ref="H55:H62" si="2">IF(F55&lt;&gt;0,(G55-F55)/F55,0)</f>
        <v>0</v>
      </c>
    </row>
    <row r="56" s="77" customFormat="1" ht="20.1" customHeight="1" spans="1:8">
      <c r="A56" s="99" t="s">
        <v>331</v>
      </c>
      <c r="B56" s="100"/>
      <c r="C56" s="100"/>
      <c r="D56" s="96">
        <f t="shared" si="0"/>
        <v>0</v>
      </c>
      <c r="E56" s="100"/>
      <c r="F56" s="101"/>
      <c r="G56" s="101"/>
      <c r="H56" s="105">
        <f t="shared" si="2"/>
        <v>0</v>
      </c>
    </row>
    <row r="57" s="77" customFormat="1" ht="20.1" customHeight="1" spans="1:8">
      <c r="A57" s="99" t="s">
        <v>332</v>
      </c>
      <c r="B57" s="100"/>
      <c r="C57" s="100"/>
      <c r="D57" s="96">
        <f t="shared" si="0"/>
        <v>0</v>
      </c>
      <c r="E57" s="100"/>
      <c r="F57" s="101"/>
      <c r="G57" s="101"/>
      <c r="H57" s="105">
        <f t="shared" si="2"/>
        <v>0</v>
      </c>
    </row>
    <row r="58" s="77" customFormat="1" ht="20.1" customHeight="1" spans="1:8">
      <c r="A58" s="100" t="s">
        <v>333</v>
      </c>
      <c r="B58" s="100"/>
      <c r="C58" s="100"/>
      <c r="D58" s="96">
        <f t="shared" si="0"/>
        <v>0</v>
      </c>
      <c r="E58" s="100"/>
      <c r="F58" s="101"/>
      <c r="G58" s="101"/>
      <c r="H58" s="105">
        <f t="shared" si="2"/>
        <v>0</v>
      </c>
    </row>
    <row r="59" s="77" customFormat="1" ht="20.1" customHeight="1" spans="1:8">
      <c r="A59" s="99" t="s">
        <v>334</v>
      </c>
      <c r="B59" s="70">
        <v>167</v>
      </c>
      <c r="C59" s="103"/>
      <c r="D59" s="96">
        <f t="shared" si="0"/>
        <v>-1</v>
      </c>
      <c r="E59" s="100"/>
      <c r="F59" s="101"/>
      <c r="G59" s="101"/>
      <c r="H59" s="105">
        <f t="shared" si="2"/>
        <v>0</v>
      </c>
    </row>
    <row r="60" s="77" customFormat="1" ht="20.1" customHeight="1" spans="1:8">
      <c r="A60" s="99" t="s">
        <v>335</v>
      </c>
      <c r="B60" s="70">
        <v>2557</v>
      </c>
      <c r="C60" s="100">
        <v>2180</v>
      </c>
      <c r="D60" s="96">
        <f t="shared" si="0"/>
        <v>-0.147438404380133</v>
      </c>
      <c r="E60" s="100"/>
      <c r="F60" s="101"/>
      <c r="G60" s="101"/>
      <c r="H60" s="105">
        <f t="shared" si="2"/>
        <v>0</v>
      </c>
    </row>
    <row r="61" s="77" customFormat="1" ht="20.1" customHeight="1" spans="1:8">
      <c r="A61" s="99" t="s">
        <v>336</v>
      </c>
      <c r="B61" s="70">
        <v>1479</v>
      </c>
      <c r="C61" s="100">
        <v>1479</v>
      </c>
      <c r="D61" s="96">
        <f t="shared" si="0"/>
        <v>0</v>
      </c>
      <c r="E61" s="100"/>
      <c r="F61" s="101"/>
      <c r="G61" s="101"/>
      <c r="H61" s="105">
        <f t="shared" si="2"/>
        <v>0</v>
      </c>
    </row>
    <row r="62" s="77" customFormat="1" ht="20.1" customHeight="1" spans="1:8">
      <c r="A62" s="99" t="s">
        <v>337</v>
      </c>
      <c r="B62" s="65">
        <v>192</v>
      </c>
      <c r="C62" s="100">
        <v>192</v>
      </c>
      <c r="D62" s="96">
        <f t="shared" si="0"/>
        <v>0</v>
      </c>
      <c r="E62" s="100"/>
      <c r="F62" s="101"/>
      <c r="G62" s="101"/>
      <c r="H62" s="105">
        <f t="shared" si="2"/>
        <v>0</v>
      </c>
    </row>
    <row r="63" s="77" customFormat="1" ht="20.1" customHeight="1" spans="1:8">
      <c r="A63" s="99" t="s">
        <v>338</v>
      </c>
      <c r="B63" s="70">
        <v>801</v>
      </c>
      <c r="C63" s="100">
        <v>801</v>
      </c>
      <c r="D63" s="96">
        <f t="shared" si="0"/>
        <v>0</v>
      </c>
      <c r="E63" s="100"/>
      <c r="F63" s="101"/>
      <c r="G63" s="101"/>
      <c r="H63" s="105"/>
    </row>
    <row r="64" s="77" customFormat="1" ht="20.1" customHeight="1" spans="1:8">
      <c r="A64" s="99" t="s">
        <v>339</v>
      </c>
      <c r="B64" s="70">
        <v>9540</v>
      </c>
      <c r="C64" s="100">
        <v>6534</v>
      </c>
      <c r="D64" s="96">
        <f t="shared" si="0"/>
        <v>-0.315094339622641</v>
      </c>
      <c r="E64" s="100"/>
      <c r="F64" s="101"/>
      <c r="G64" s="101"/>
      <c r="H64" s="105"/>
    </row>
    <row r="65" s="77" customFormat="1" ht="20.1" customHeight="1" spans="1:8">
      <c r="A65" s="99" t="s">
        <v>340</v>
      </c>
      <c r="B65" s="70">
        <v>173</v>
      </c>
      <c r="C65" s="100">
        <v>173</v>
      </c>
      <c r="D65" s="96">
        <f t="shared" si="0"/>
        <v>0</v>
      </c>
      <c r="E65" s="100"/>
      <c r="F65" s="101"/>
      <c r="G65" s="101"/>
      <c r="H65" s="105"/>
    </row>
    <row r="66" s="77" customFormat="1" ht="20.1" customHeight="1" spans="1:8">
      <c r="A66" s="99" t="s">
        <v>341</v>
      </c>
      <c r="B66" s="70">
        <v>17644</v>
      </c>
      <c r="C66" s="100">
        <v>7644</v>
      </c>
      <c r="D66" s="96">
        <f t="shared" si="0"/>
        <v>-0.566764905917026</v>
      </c>
      <c r="E66" s="100"/>
      <c r="F66" s="101"/>
      <c r="G66" s="101"/>
      <c r="H66" s="105"/>
    </row>
    <row r="67" s="77" customFormat="1" ht="20.1" customHeight="1" spans="1:8">
      <c r="A67" s="99" t="s">
        <v>342</v>
      </c>
      <c r="B67" s="70">
        <v>4790</v>
      </c>
      <c r="C67" s="100">
        <v>4290</v>
      </c>
      <c r="D67" s="96">
        <f t="shared" si="0"/>
        <v>-0.104384133611691</v>
      </c>
      <c r="E67" s="100"/>
      <c r="F67" s="101"/>
      <c r="G67" s="101"/>
      <c r="H67" s="105"/>
    </row>
    <row r="68" s="77" customFormat="1" ht="20.1" customHeight="1" spans="1:8">
      <c r="A68" s="99" t="s">
        <v>343</v>
      </c>
      <c r="B68" s="70">
        <v>1333</v>
      </c>
      <c r="C68" s="100">
        <v>1333</v>
      </c>
      <c r="D68" s="96">
        <f t="shared" si="0"/>
        <v>0</v>
      </c>
      <c r="E68" s="100"/>
      <c r="F68" s="101"/>
      <c r="G68" s="101"/>
      <c r="H68" s="105"/>
    </row>
    <row r="69" s="77" customFormat="1" ht="20.1" customHeight="1" spans="1:8">
      <c r="A69" s="99" t="s">
        <v>344</v>
      </c>
      <c r="B69" s="70">
        <v>4904</v>
      </c>
      <c r="C69" s="100">
        <v>4404</v>
      </c>
      <c r="D69" s="96">
        <f t="shared" si="0"/>
        <v>-0.101957585644372</v>
      </c>
      <c r="E69" s="100"/>
      <c r="F69" s="101"/>
      <c r="G69" s="101"/>
      <c r="H69" s="105"/>
    </row>
    <row r="70" s="77" customFormat="1" ht="20.1" customHeight="1" spans="1:8">
      <c r="A70" s="99" t="s">
        <v>345</v>
      </c>
      <c r="B70" s="70">
        <v>1239</v>
      </c>
      <c r="C70" s="100">
        <v>1239</v>
      </c>
      <c r="D70" s="96">
        <f t="shared" ref="D70:D72" si="3">IF(B70&lt;&gt;0,(C70-B70)/B70,0)</f>
        <v>0</v>
      </c>
      <c r="E70" s="100"/>
      <c r="F70" s="101"/>
      <c r="G70" s="101"/>
      <c r="H70" s="105"/>
    </row>
    <row r="71" s="77" customFormat="1" ht="20.1" customHeight="1" spans="1:8">
      <c r="A71" s="116" t="s">
        <v>120</v>
      </c>
      <c r="B71" s="70">
        <v>93</v>
      </c>
      <c r="C71" s="100">
        <v>93</v>
      </c>
      <c r="D71" s="96">
        <f t="shared" si="3"/>
        <v>0</v>
      </c>
      <c r="E71" s="100"/>
      <c r="F71" s="101"/>
      <c r="G71" s="101"/>
      <c r="H71" s="105"/>
    </row>
    <row r="72" s="77" customFormat="1" ht="20.1" customHeight="1" spans="1:8">
      <c r="A72" s="99" t="s">
        <v>346</v>
      </c>
      <c r="B72" s="70">
        <v>25207</v>
      </c>
      <c r="C72" s="100">
        <v>9067</v>
      </c>
      <c r="D72" s="96">
        <f t="shared" si="3"/>
        <v>-0.640298329829016</v>
      </c>
      <c r="E72" s="100"/>
      <c r="F72" s="101"/>
      <c r="G72" s="101"/>
      <c r="H72" s="105"/>
    </row>
    <row r="73" s="77" customFormat="1" ht="20.1" customHeight="1" spans="1:8">
      <c r="A73" s="116" t="s">
        <v>122</v>
      </c>
      <c r="B73" s="70"/>
      <c r="C73" s="100"/>
      <c r="D73" s="96"/>
      <c r="E73" s="100"/>
      <c r="F73" s="101"/>
      <c r="G73" s="101"/>
      <c r="H73" s="105"/>
    </row>
    <row r="74" s="77" customFormat="1" ht="20.1" customHeight="1" spans="1:8">
      <c r="A74" s="117" t="s">
        <v>123</v>
      </c>
      <c r="B74" s="70">
        <v>338</v>
      </c>
      <c r="C74" s="100"/>
      <c r="D74" s="96"/>
      <c r="E74" s="100"/>
      <c r="F74" s="101"/>
      <c r="G74" s="101"/>
      <c r="H74" s="105"/>
    </row>
    <row r="75" s="77" customFormat="1" ht="20.1" customHeight="1" spans="1:8">
      <c r="A75" s="117" t="s">
        <v>124</v>
      </c>
      <c r="B75" s="70">
        <v>71</v>
      </c>
      <c r="C75" s="100"/>
      <c r="D75" s="96"/>
      <c r="E75" s="100"/>
      <c r="F75" s="101"/>
      <c r="G75" s="101"/>
      <c r="H75" s="105"/>
    </row>
    <row r="76" s="77" customFormat="1" ht="20.1" customHeight="1" spans="1:8">
      <c r="A76" s="117" t="s">
        <v>125</v>
      </c>
      <c r="B76" s="65"/>
      <c r="C76" s="100"/>
      <c r="D76" s="96"/>
      <c r="E76" s="100"/>
      <c r="F76" s="101"/>
      <c r="G76" s="101"/>
      <c r="H76" s="105"/>
    </row>
    <row r="77" s="77" customFormat="1" ht="20.1" customHeight="1" spans="1:8">
      <c r="A77" s="102" t="s">
        <v>126</v>
      </c>
      <c r="B77" s="70">
        <v>248</v>
      </c>
      <c r="C77" s="100">
        <v>86</v>
      </c>
      <c r="D77" s="96">
        <f t="shared" ref="D77:D86" si="4">IF(B77&lt;&gt;0,(C77-B77)/B77,0)</f>
        <v>-0.653225806451613</v>
      </c>
      <c r="E77" s="100"/>
      <c r="F77" s="101"/>
      <c r="G77" s="101"/>
      <c r="H77" s="105"/>
    </row>
    <row r="78" s="77" customFormat="1" ht="20.1" customHeight="1" spans="1:8">
      <c r="A78" s="99" t="s">
        <v>347</v>
      </c>
      <c r="B78" s="70">
        <v>51367</v>
      </c>
      <c r="C78" s="14">
        <v>49712</v>
      </c>
      <c r="D78" s="96">
        <f t="shared" si="4"/>
        <v>-0.0322191290127903</v>
      </c>
      <c r="E78" s="100"/>
      <c r="F78" s="101"/>
      <c r="G78" s="101"/>
      <c r="H78" s="105">
        <f t="shared" ref="H78:H86" si="5">IF(F78&lt;&gt;0,(G78-F78)/F78,0)</f>
        <v>0</v>
      </c>
    </row>
    <row r="79" s="77" customFormat="1" ht="20.1" customHeight="1" spans="1:8">
      <c r="A79" s="99" t="s">
        <v>348</v>
      </c>
      <c r="B79" s="14">
        <f>SUM(B80:B81)</f>
        <v>7984</v>
      </c>
      <c r="C79" s="14">
        <f>SUM(C80:C81)</f>
        <v>26614</v>
      </c>
      <c r="D79" s="96">
        <f t="shared" si="4"/>
        <v>2.33341683366733</v>
      </c>
      <c r="E79" s="100"/>
      <c r="F79" s="101"/>
      <c r="G79" s="101"/>
      <c r="H79" s="105">
        <f t="shared" si="5"/>
        <v>0</v>
      </c>
    </row>
    <row r="80" s="77" customFormat="1" ht="20.1" customHeight="1" spans="1:8">
      <c r="A80" s="99" t="s">
        <v>349</v>
      </c>
      <c r="B80" s="14">
        <v>7984</v>
      </c>
      <c r="C80" s="118">
        <v>26614</v>
      </c>
      <c r="D80" s="96">
        <f t="shared" si="4"/>
        <v>2.33341683366733</v>
      </c>
      <c r="E80" s="100"/>
      <c r="F80" s="101"/>
      <c r="G80" s="101"/>
      <c r="H80" s="105">
        <f t="shared" si="5"/>
        <v>0</v>
      </c>
    </row>
    <row r="81" s="77" customFormat="1" ht="20.1" customHeight="1" spans="1:8">
      <c r="A81" s="99" t="s">
        <v>328</v>
      </c>
      <c r="B81" s="100"/>
      <c r="C81" s="100"/>
      <c r="D81" s="96">
        <f t="shared" si="4"/>
        <v>0</v>
      </c>
      <c r="E81" s="100"/>
      <c r="F81" s="101"/>
      <c r="G81" s="101"/>
      <c r="H81" s="105">
        <f t="shared" si="5"/>
        <v>0</v>
      </c>
    </row>
    <row r="82" s="77" customFormat="1" ht="20.1" customHeight="1" spans="1:8">
      <c r="A82" s="99" t="s">
        <v>350</v>
      </c>
      <c r="B82" s="100">
        <v>2003</v>
      </c>
      <c r="C82" s="100">
        <v>5</v>
      </c>
      <c r="D82" s="96">
        <f t="shared" si="4"/>
        <v>-0.997503744383425</v>
      </c>
      <c r="E82" s="100"/>
      <c r="F82" s="101"/>
      <c r="G82" s="101"/>
      <c r="H82" s="105">
        <f t="shared" si="5"/>
        <v>0</v>
      </c>
    </row>
    <row r="83" s="77" customFormat="1" ht="20.1" customHeight="1" spans="1:8">
      <c r="A83" s="99" t="s">
        <v>351</v>
      </c>
      <c r="B83" s="100"/>
      <c r="C83" s="100"/>
      <c r="D83" s="96">
        <f t="shared" si="4"/>
        <v>0</v>
      </c>
      <c r="E83" s="100"/>
      <c r="F83" s="101"/>
      <c r="G83" s="101"/>
      <c r="H83" s="105">
        <f t="shared" si="5"/>
        <v>0</v>
      </c>
    </row>
    <row r="84" s="77" customFormat="1" ht="20.1" customHeight="1" spans="1:8">
      <c r="A84" s="99" t="s">
        <v>352</v>
      </c>
      <c r="B84" s="100">
        <v>56540</v>
      </c>
      <c r="C84" s="100">
        <v>10004</v>
      </c>
      <c r="D84" s="96">
        <f t="shared" si="4"/>
        <v>-0.823063318004952</v>
      </c>
      <c r="E84" s="100"/>
      <c r="F84" s="101"/>
      <c r="G84" s="101"/>
      <c r="H84" s="105">
        <f t="shared" si="5"/>
        <v>0</v>
      </c>
    </row>
    <row r="85" s="77" customFormat="1" ht="20.1" customHeight="1" spans="1:8">
      <c r="A85" s="99" t="s">
        <v>353</v>
      </c>
      <c r="B85" s="14"/>
      <c r="C85" s="100"/>
      <c r="D85" s="96">
        <f t="shared" si="4"/>
        <v>0</v>
      </c>
      <c r="E85" s="100"/>
      <c r="F85" s="101"/>
      <c r="G85" s="101"/>
      <c r="H85" s="105">
        <f t="shared" si="5"/>
        <v>0</v>
      </c>
    </row>
    <row r="86" s="77" customFormat="1" ht="20.1" customHeight="1" spans="1:8">
      <c r="A86" s="119" t="s">
        <v>354</v>
      </c>
      <c r="B86" s="120">
        <f>SUM(B35:B36)</f>
        <v>309498</v>
      </c>
      <c r="C86" s="120">
        <f>SUM(C35:C36)</f>
        <v>242602</v>
      </c>
      <c r="D86" s="121">
        <f t="shared" si="4"/>
        <v>-0.216143561509283</v>
      </c>
      <c r="E86" s="122" t="s">
        <v>355</v>
      </c>
      <c r="F86" s="123">
        <f>IF(SUM(F35:F36)&lt;&gt;B86,"大于收方 "&amp;SUM(F35:F36)-B86,B86)</f>
        <v>309498</v>
      </c>
      <c r="G86" s="123">
        <f>IF(SUM(G35:G36)&lt;&gt;C86,"大于收方 "&amp;SUM(G35:G36)-C86,C86)</f>
        <v>242602</v>
      </c>
      <c r="H86" s="124">
        <f t="shared" si="5"/>
        <v>-0.216143561509283</v>
      </c>
    </row>
    <row r="87" s="77" customFormat="1" spans="4:8">
      <c r="D87" s="79"/>
      <c r="H87" s="79"/>
    </row>
    <row r="88" s="77" customFormat="1" spans="4:8">
      <c r="D88" s="79"/>
      <c r="H88" s="79"/>
    </row>
    <row r="89" s="77" customFormat="1" spans="4:8">
      <c r="D89" s="79"/>
      <c r="H89" s="79"/>
    </row>
    <row r="90" s="77" customFormat="1" spans="4:8">
      <c r="D90" s="79"/>
      <c r="H90" s="79"/>
    </row>
    <row r="91" s="77" customFormat="1" spans="4:8">
      <c r="D91" s="79"/>
      <c r="H91" s="79"/>
    </row>
    <row r="92" s="77" customFormat="1" spans="4:8">
      <c r="D92" s="79"/>
      <c r="H92" s="79"/>
    </row>
    <row r="93" s="77" customFormat="1" spans="4:8">
      <c r="D93" s="79"/>
      <c r="H93" s="79"/>
    </row>
    <row r="94" s="77" customFormat="1" spans="4:8">
      <c r="D94" s="79"/>
      <c r="H94" s="79"/>
    </row>
    <row r="95" s="77" customFormat="1" spans="4:8">
      <c r="D95" s="79"/>
      <c r="H95" s="79"/>
    </row>
    <row r="96" s="77" customFormat="1" spans="4:8">
      <c r="D96" s="79"/>
      <c r="H96" s="79"/>
    </row>
    <row r="97" s="77" customFormat="1" spans="4:8">
      <c r="D97" s="79"/>
      <c r="H97" s="79"/>
    </row>
    <row r="98" s="77" customFormat="1" spans="4:8">
      <c r="D98" s="79"/>
      <c r="H98" s="79"/>
    </row>
    <row r="99" s="77" customFormat="1" spans="4:8">
      <c r="D99" s="79"/>
      <c r="H99" s="79"/>
    </row>
    <row r="100" s="77" customFormat="1" spans="4:8">
      <c r="D100" s="79"/>
      <c r="H100" s="79"/>
    </row>
    <row r="101" s="77" customFormat="1" spans="4:8">
      <c r="D101" s="79"/>
      <c r="H101" s="79"/>
    </row>
    <row r="102" s="77" customFormat="1" spans="4:8">
      <c r="D102" s="79"/>
      <c r="H102" s="79"/>
    </row>
    <row r="103" s="77" customFormat="1" spans="4:8">
      <c r="D103" s="79"/>
      <c r="H103" s="79"/>
    </row>
    <row r="104" s="77" customFormat="1" spans="4:8">
      <c r="D104" s="79"/>
      <c r="H104" s="79"/>
    </row>
    <row r="105" s="77" customFormat="1" spans="4:8">
      <c r="D105" s="79"/>
      <c r="H105" s="79"/>
    </row>
    <row r="106" s="77" customFormat="1" spans="4:8">
      <c r="D106" s="79"/>
      <c r="H106" s="79"/>
    </row>
    <row r="107" s="77" customFormat="1" spans="4:8">
      <c r="D107" s="79"/>
      <c r="H107" s="79"/>
    </row>
    <row r="108" s="76" customFormat="1" spans="1:8">
      <c r="A108" s="77"/>
      <c r="B108" s="77"/>
      <c r="C108" s="77"/>
      <c r="D108" s="79"/>
      <c r="E108" s="77"/>
      <c r="F108" s="77"/>
      <c r="G108" s="77"/>
      <c r="H108" s="79"/>
    </row>
    <row r="109" s="77" customFormat="1" spans="4:8">
      <c r="D109" s="79"/>
      <c r="H109" s="79"/>
    </row>
    <row r="110" s="77" customFormat="1" spans="4:8">
      <c r="D110" s="79"/>
      <c r="H110" s="79"/>
    </row>
    <row r="111" s="77" customFormat="1" spans="4:8">
      <c r="D111" s="79"/>
      <c r="H111" s="79"/>
    </row>
    <row r="112" s="77" customFormat="1" spans="4:8">
      <c r="D112" s="79"/>
      <c r="H112" s="79"/>
    </row>
    <row r="113" s="77" customFormat="1" spans="4:8">
      <c r="D113" s="79"/>
      <c r="H113" s="79"/>
    </row>
    <row r="114" s="77" customFormat="1" spans="4:8">
      <c r="D114" s="79"/>
      <c r="H114" s="79"/>
    </row>
    <row r="115" s="77" customFormat="1" spans="4:8">
      <c r="D115" s="79"/>
      <c r="H115" s="79"/>
    </row>
    <row r="116" s="77" customFormat="1" spans="4:8">
      <c r="D116" s="79"/>
      <c r="H116" s="79"/>
    </row>
    <row r="117" s="77" customFormat="1" spans="4:8">
      <c r="D117" s="79"/>
      <c r="H117" s="79"/>
    </row>
    <row r="118" s="77" customFormat="1" spans="4:8">
      <c r="D118" s="79"/>
      <c r="H118" s="79"/>
    </row>
    <row r="119" s="77" customFormat="1" spans="4:8">
      <c r="D119" s="79"/>
      <c r="H119" s="79"/>
    </row>
    <row r="120" s="77" customFormat="1" spans="4:8">
      <c r="D120" s="79"/>
      <c r="H120" s="79"/>
    </row>
    <row r="121" s="77" customFormat="1" spans="4:8">
      <c r="D121" s="79"/>
      <c r="H121" s="79"/>
    </row>
    <row r="122" s="77" customFormat="1" spans="4:8">
      <c r="D122" s="79"/>
      <c r="H122" s="79"/>
    </row>
    <row r="123" s="77" customFormat="1" spans="4:8">
      <c r="D123" s="79"/>
      <c r="H123" s="79"/>
    </row>
    <row r="124" s="77" customFormat="1" spans="4:8">
      <c r="D124" s="79"/>
      <c r="H124" s="79"/>
    </row>
    <row r="125" s="77" customFormat="1" spans="4:8">
      <c r="D125" s="79"/>
      <c r="H125" s="79"/>
    </row>
    <row r="126" s="77" customFormat="1" spans="4:8">
      <c r="D126" s="79"/>
      <c r="H126" s="79"/>
    </row>
    <row r="127" s="77" customFormat="1" spans="4:8">
      <c r="D127" s="79"/>
      <c r="H127" s="79"/>
    </row>
    <row r="128" s="77" customFormat="1" spans="4:8">
      <c r="D128" s="79"/>
      <c r="H128" s="79"/>
    </row>
    <row r="129" s="77" customFormat="1" spans="4:8">
      <c r="D129" s="79"/>
      <c r="H129" s="79"/>
    </row>
    <row r="130" s="77" customFormat="1" spans="4:8">
      <c r="D130" s="79"/>
      <c r="H130" s="79"/>
    </row>
    <row r="131" s="77" customFormat="1" spans="4:8">
      <c r="D131" s="79"/>
      <c r="H131" s="79"/>
    </row>
    <row r="132" s="77" customFormat="1" spans="4:8">
      <c r="D132" s="79"/>
      <c r="H132" s="79"/>
    </row>
    <row r="133" s="77" customFormat="1" spans="4:8">
      <c r="D133" s="79"/>
      <c r="H133" s="79"/>
    </row>
    <row r="134" s="77" customFormat="1" spans="4:8">
      <c r="D134" s="79"/>
      <c r="H134" s="79"/>
    </row>
    <row r="135" s="77" customFormat="1" spans="4:8">
      <c r="D135" s="79"/>
      <c r="H135" s="79"/>
    </row>
    <row r="136" s="77" customFormat="1" spans="4:8">
      <c r="D136" s="79"/>
      <c r="H136" s="79"/>
    </row>
    <row r="137" s="77" customFormat="1" spans="4:8">
      <c r="D137" s="79"/>
      <c r="H137" s="79"/>
    </row>
    <row r="138" s="77" customFormat="1" spans="4:8">
      <c r="D138" s="79"/>
      <c r="H138" s="79"/>
    </row>
    <row r="139" s="77" customFormat="1" spans="4:8">
      <c r="D139" s="79"/>
      <c r="H139" s="79"/>
    </row>
    <row r="140" s="77" customFormat="1" spans="4:8">
      <c r="D140" s="79"/>
      <c r="H140" s="79"/>
    </row>
    <row r="141" s="77" customFormat="1" spans="4:8">
      <c r="D141" s="79"/>
      <c r="H141" s="79"/>
    </row>
    <row r="142" s="77" customFormat="1" spans="4:8">
      <c r="D142" s="79"/>
      <c r="H142" s="79"/>
    </row>
    <row r="143" s="77" customFormat="1" spans="4:8">
      <c r="D143" s="79"/>
      <c r="H143" s="79"/>
    </row>
    <row r="144" s="77" customFormat="1" spans="4:8">
      <c r="D144" s="79"/>
      <c r="H144" s="79"/>
    </row>
    <row r="145" s="77" customFormat="1" spans="4:8">
      <c r="D145" s="79"/>
      <c r="H145" s="79"/>
    </row>
    <row r="146" s="77" customFormat="1" spans="4:8">
      <c r="D146" s="79"/>
      <c r="H146" s="79"/>
    </row>
    <row r="147" s="77" customFormat="1" spans="4:8">
      <c r="D147" s="79"/>
      <c r="H147" s="79"/>
    </row>
    <row r="148" s="77" customFormat="1" spans="4:8">
      <c r="D148" s="79"/>
      <c r="H148" s="79"/>
    </row>
    <row r="149" s="77" customFormat="1" spans="4:8">
      <c r="D149" s="79"/>
      <c r="H149" s="79"/>
    </row>
    <row r="150" s="77" customFormat="1" spans="4:8">
      <c r="D150" s="79"/>
      <c r="H150" s="79"/>
    </row>
    <row r="151" s="77" customFormat="1" spans="4:8">
      <c r="D151" s="79"/>
      <c r="H151" s="79"/>
    </row>
    <row r="152" s="77" customFormat="1" spans="4:8">
      <c r="D152" s="79"/>
      <c r="H152" s="79"/>
    </row>
    <row r="153" s="77" customFormat="1" spans="4:8">
      <c r="D153" s="79"/>
      <c r="H153" s="79"/>
    </row>
    <row r="154" s="77" customFormat="1" spans="4:8">
      <c r="D154" s="79"/>
      <c r="H154" s="79"/>
    </row>
    <row r="155" s="77" customFormat="1" spans="4:8">
      <c r="D155" s="79"/>
      <c r="H155" s="79"/>
    </row>
    <row r="156" s="77" customFormat="1" spans="4:8">
      <c r="D156" s="79"/>
      <c r="H156" s="79"/>
    </row>
    <row r="157" s="77" customFormat="1" spans="4:8">
      <c r="D157" s="79"/>
      <c r="H157" s="79"/>
    </row>
    <row r="158" s="77" customFormat="1" spans="4:8">
      <c r="D158" s="79"/>
      <c r="H158" s="79"/>
    </row>
    <row r="159" s="77" customFormat="1" spans="4:8">
      <c r="D159" s="79"/>
      <c r="H159" s="79"/>
    </row>
    <row r="160" s="77" customFormat="1" spans="4:8">
      <c r="D160" s="79"/>
      <c r="H160" s="79"/>
    </row>
    <row r="161" s="77" customFormat="1" spans="4:8">
      <c r="D161" s="79"/>
      <c r="H161" s="79"/>
    </row>
    <row r="162" s="77" customFormat="1" spans="4:8">
      <c r="D162" s="79"/>
      <c r="H162" s="79"/>
    </row>
    <row r="163" s="77" customFormat="1" spans="4:8">
      <c r="D163" s="79"/>
      <c r="H163" s="79"/>
    </row>
    <row r="164" s="77" customFormat="1" spans="4:8">
      <c r="D164" s="79"/>
      <c r="H164" s="79"/>
    </row>
    <row r="165" s="77" customFormat="1" spans="4:8">
      <c r="D165" s="79"/>
      <c r="H165" s="79"/>
    </row>
    <row r="166" s="77" customFormat="1" spans="4:8">
      <c r="D166" s="79"/>
      <c r="H166" s="79"/>
    </row>
    <row r="167" s="77" customFormat="1" spans="4:8">
      <c r="D167" s="79"/>
      <c r="H167" s="79"/>
    </row>
    <row r="168" s="77" customFormat="1" spans="4:8">
      <c r="D168" s="79"/>
      <c r="H168" s="79"/>
    </row>
    <row r="169" s="77" customFormat="1" spans="4:8">
      <c r="D169" s="79"/>
      <c r="H169" s="79"/>
    </row>
    <row r="170" s="77" customFormat="1" spans="4:8">
      <c r="D170" s="79"/>
      <c r="H170" s="79"/>
    </row>
    <row r="171" s="77" customFormat="1" spans="4:8">
      <c r="D171" s="79"/>
      <c r="H171" s="79"/>
    </row>
    <row r="172" s="77" customFormat="1" spans="4:8">
      <c r="D172" s="79"/>
      <c r="H172" s="79"/>
    </row>
    <row r="173" s="77" customFormat="1" spans="4:8">
      <c r="D173" s="79"/>
      <c r="H173" s="79"/>
    </row>
    <row r="174" s="77" customFormat="1" spans="4:8">
      <c r="D174" s="79"/>
      <c r="H174" s="79"/>
    </row>
    <row r="175" s="77" customFormat="1" spans="4:8">
      <c r="D175" s="79"/>
      <c r="H175" s="79"/>
    </row>
    <row r="176" s="77" customFormat="1" spans="4:8">
      <c r="D176" s="79"/>
      <c r="H176" s="79"/>
    </row>
    <row r="177" s="77" customFormat="1" spans="4:8">
      <c r="D177" s="79"/>
      <c r="H177" s="79"/>
    </row>
    <row r="178" s="77" customFormat="1" spans="4:8">
      <c r="D178" s="79"/>
      <c r="H178" s="79"/>
    </row>
    <row r="179" s="77" customFormat="1" spans="4:8">
      <c r="D179" s="79"/>
      <c r="H179" s="79"/>
    </row>
    <row r="180" s="77" customFormat="1" spans="4:8">
      <c r="D180" s="79"/>
      <c r="H180" s="79"/>
    </row>
    <row r="181" s="77" customFormat="1" spans="4:8">
      <c r="D181" s="79"/>
      <c r="H181" s="79"/>
    </row>
    <row r="182" s="77" customFormat="1" spans="4:8">
      <c r="D182" s="79"/>
      <c r="H182" s="79"/>
    </row>
    <row r="183" s="77" customFormat="1" spans="4:8">
      <c r="D183" s="79"/>
      <c r="H183" s="79"/>
    </row>
    <row r="184" s="77" customFormat="1" spans="4:8">
      <c r="D184" s="79"/>
      <c r="H184" s="79"/>
    </row>
    <row r="185" s="77" customFormat="1" spans="4:8">
      <c r="D185" s="79"/>
      <c r="H185" s="79"/>
    </row>
    <row r="186" s="77" customFormat="1" spans="4:8">
      <c r="D186" s="79"/>
      <c r="H186" s="79"/>
    </row>
    <row r="187" s="77" customFormat="1" spans="4:8">
      <c r="D187" s="79"/>
      <c r="H187" s="79"/>
    </row>
    <row r="188" s="77" customFormat="1" spans="4:8">
      <c r="D188" s="79"/>
      <c r="H188" s="79"/>
    </row>
    <row r="189" s="77" customFormat="1" spans="4:8">
      <c r="D189" s="79"/>
      <c r="H189" s="79"/>
    </row>
    <row r="190" s="77" customFormat="1" spans="4:8">
      <c r="D190" s="79"/>
      <c r="H190" s="79"/>
    </row>
    <row r="191" s="77" customFormat="1" spans="4:8">
      <c r="D191" s="79"/>
      <c r="H191" s="79"/>
    </row>
    <row r="192" s="77" customFormat="1" spans="4:8">
      <c r="D192" s="79"/>
      <c r="H192" s="79"/>
    </row>
    <row r="193" s="77" customFormat="1" spans="4:8">
      <c r="D193" s="79"/>
      <c r="H193" s="79"/>
    </row>
    <row r="194" s="77" customFormat="1" spans="4:8">
      <c r="D194" s="79"/>
      <c r="H194" s="79"/>
    </row>
    <row r="195" s="77" customFormat="1" spans="4:8">
      <c r="D195" s="79"/>
      <c r="H195" s="79"/>
    </row>
    <row r="196" s="77" customFormat="1" spans="4:8">
      <c r="D196" s="79"/>
      <c r="H196" s="79"/>
    </row>
    <row r="197" s="77" customFormat="1" spans="4:8">
      <c r="D197" s="79"/>
      <c r="H197" s="79"/>
    </row>
    <row r="198" s="77" customFormat="1" spans="4:8">
      <c r="D198" s="79"/>
      <c r="H198" s="79"/>
    </row>
    <row r="199" s="77" customFormat="1" spans="4:8">
      <c r="D199" s="79"/>
      <c r="H199" s="79"/>
    </row>
    <row r="200" s="77" customFormat="1" spans="4:8">
      <c r="D200" s="79"/>
      <c r="H200" s="79"/>
    </row>
    <row r="201" s="77" customFormat="1" spans="4:8">
      <c r="D201" s="79"/>
      <c r="H201" s="79"/>
    </row>
    <row r="202" s="77" customFormat="1" spans="4:8">
      <c r="D202" s="79"/>
      <c r="H202" s="79"/>
    </row>
    <row r="203" s="77" customFormat="1" spans="4:8">
      <c r="D203" s="79"/>
      <c r="H203" s="79"/>
    </row>
    <row r="204" s="77" customFormat="1" spans="4:8">
      <c r="D204" s="79"/>
      <c r="H204" s="79"/>
    </row>
    <row r="205" s="77" customFormat="1" spans="4:8">
      <c r="D205" s="79"/>
      <c r="H205" s="79"/>
    </row>
    <row r="206" s="77" customFormat="1" spans="4:8">
      <c r="D206" s="79"/>
      <c r="H206" s="79"/>
    </row>
    <row r="207" s="77" customFormat="1" spans="4:8">
      <c r="D207" s="79"/>
      <c r="H207" s="79"/>
    </row>
    <row r="208" s="77" customFormat="1" spans="4:8">
      <c r="D208" s="79"/>
      <c r="H208" s="79"/>
    </row>
    <row r="209" s="77" customFormat="1" spans="4:8">
      <c r="D209" s="79"/>
      <c r="H209" s="79"/>
    </row>
    <row r="210" s="77" customFormat="1" spans="4:8">
      <c r="D210" s="79"/>
      <c r="H210" s="79"/>
    </row>
    <row r="211" s="77" customFormat="1" spans="4:8">
      <c r="D211" s="79"/>
      <c r="H211" s="79"/>
    </row>
    <row r="212" s="77" customFormat="1" spans="4:8">
      <c r="D212" s="79"/>
      <c r="H212" s="79"/>
    </row>
    <row r="213" s="77" customFormat="1" spans="4:8">
      <c r="D213" s="79"/>
      <c r="H213" s="79"/>
    </row>
    <row r="214" s="77" customFormat="1" spans="4:8">
      <c r="D214" s="79"/>
      <c r="H214" s="79"/>
    </row>
    <row r="215" s="77" customFormat="1" spans="4:8">
      <c r="D215" s="79"/>
      <c r="H215" s="79"/>
    </row>
    <row r="216" s="77" customFormat="1" spans="4:8">
      <c r="D216" s="79"/>
      <c r="H216" s="79"/>
    </row>
    <row r="217" s="77" customFormat="1" spans="4:8">
      <c r="D217" s="79"/>
      <c r="H217" s="79"/>
    </row>
    <row r="218" s="77" customFormat="1" spans="4:8">
      <c r="D218" s="79"/>
      <c r="H218" s="79"/>
    </row>
    <row r="219" s="77" customFormat="1" spans="4:8">
      <c r="D219" s="79"/>
      <c r="H219" s="79"/>
    </row>
    <row r="220" s="77" customFormat="1" spans="4:8">
      <c r="D220" s="79"/>
      <c r="H220" s="79"/>
    </row>
    <row r="221" s="77" customFormat="1" spans="4:8">
      <c r="D221" s="79"/>
      <c r="H221" s="79"/>
    </row>
    <row r="222" s="77" customFormat="1" spans="4:8">
      <c r="D222" s="79"/>
      <c r="H222" s="79"/>
    </row>
    <row r="223" s="77" customFormat="1" spans="4:8">
      <c r="D223" s="79"/>
      <c r="H223" s="79"/>
    </row>
    <row r="224" s="77" customFormat="1" spans="4:8">
      <c r="D224" s="79"/>
      <c r="H224" s="79"/>
    </row>
    <row r="225" s="77" customFormat="1" spans="4:8">
      <c r="D225" s="79"/>
      <c r="H225" s="79"/>
    </row>
    <row r="226" s="77" customFormat="1" spans="4:8">
      <c r="D226" s="79"/>
      <c r="H226" s="79"/>
    </row>
    <row r="227" s="77" customFormat="1" spans="4:8">
      <c r="D227" s="79"/>
      <c r="H227" s="79"/>
    </row>
    <row r="228" s="77" customFormat="1" spans="4:8">
      <c r="D228" s="79"/>
      <c r="H228" s="79"/>
    </row>
    <row r="229" s="77" customFormat="1" spans="4:8">
      <c r="D229" s="79"/>
      <c r="H229" s="79"/>
    </row>
    <row r="230" s="77" customFormat="1" spans="4:8">
      <c r="D230" s="79"/>
      <c r="H230" s="79"/>
    </row>
    <row r="231" s="77" customFormat="1" spans="4:8">
      <c r="D231" s="79"/>
      <c r="H231" s="79"/>
    </row>
    <row r="232" s="77" customFormat="1" spans="4:8">
      <c r="D232" s="79"/>
      <c r="H232" s="79"/>
    </row>
    <row r="233" s="77" customFormat="1" spans="4:8">
      <c r="D233" s="79"/>
      <c r="H233" s="79"/>
    </row>
    <row r="234" s="77" customFormat="1" spans="4:8">
      <c r="D234" s="79"/>
      <c r="H234" s="79"/>
    </row>
    <row r="235" s="77" customFormat="1" spans="4:8">
      <c r="D235" s="79"/>
      <c r="H235" s="79"/>
    </row>
    <row r="236" s="77" customFormat="1" spans="4:8">
      <c r="D236" s="79"/>
      <c r="H236" s="79"/>
    </row>
    <row r="237" s="77" customFormat="1" spans="4:8">
      <c r="D237" s="79"/>
      <c r="H237" s="79"/>
    </row>
    <row r="238" s="77" customFormat="1" spans="4:8">
      <c r="D238" s="79"/>
      <c r="H238" s="79"/>
    </row>
    <row r="239" s="77" customFormat="1" spans="4:8">
      <c r="D239" s="79"/>
      <c r="H239" s="79"/>
    </row>
    <row r="240" s="77" customFormat="1" spans="4:8">
      <c r="D240" s="79"/>
      <c r="H240" s="79"/>
    </row>
    <row r="241" s="77" customFormat="1" spans="4:8">
      <c r="D241" s="79"/>
      <c r="H241" s="79"/>
    </row>
    <row r="242" s="77" customFormat="1" spans="4:8">
      <c r="D242" s="79"/>
      <c r="H242" s="79"/>
    </row>
    <row r="243" s="77" customFormat="1" spans="4:8">
      <c r="D243" s="79"/>
      <c r="H243" s="79"/>
    </row>
    <row r="244" s="77" customFormat="1" spans="4:8">
      <c r="D244" s="79"/>
      <c r="H244" s="79"/>
    </row>
    <row r="245" s="77" customFormat="1" spans="4:8">
      <c r="D245" s="79"/>
      <c r="H245" s="79"/>
    </row>
    <row r="246" s="77" customFormat="1" spans="4:8">
      <c r="D246" s="79"/>
      <c r="H246" s="79"/>
    </row>
    <row r="247" s="77" customFormat="1" spans="4:8">
      <c r="D247" s="79"/>
      <c r="H247" s="79"/>
    </row>
    <row r="248" s="77" customFormat="1" spans="4:8">
      <c r="D248" s="79"/>
      <c r="H248" s="79"/>
    </row>
    <row r="249" s="77" customFormat="1" spans="4:8">
      <c r="D249" s="79"/>
      <c r="H249" s="79"/>
    </row>
    <row r="250" s="77" customFormat="1" spans="4:8">
      <c r="D250" s="79"/>
      <c r="H250" s="79"/>
    </row>
    <row r="251" s="77" customFormat="1" spans="4:8">
      <c r="D251" s="79"/>
      <c r="H251" s="79"/>
    </row>
    <row r="252" s="77" customFormat="1" spans="4:8">
      <c r="D252" s="79"/>
      <c r="H252" s="79"/>
    </row>
    <row r="253" s="77" customFormat="1" spans="4:8">
      <c r="D253" s="79"/>
      <c r="H253" s="79"/>
    </row>
    <row r="254" s="77" customFormat="1" spans="4:8">
      <c r="D254" s="79"/>
      <c r="H254" s="79"/>
    </row>
    <row r="255" s="77" customFormat="1" spans="4:8">
      <c r="D255" s="79"/>
      <c r="H255" s="79"/>
    </row>
    <row r="256" s="77" customFormat="1" spans="4:8">
      <c r="D256" s="79"/>
      <c r="H256" s="79"/>
    </row>
    <row r="257" s="77" customFormat="1" spans="4:8">
      <c r="D257" s="79"/>
      <c r="H257" s="79"/>
    </row>
    <row r="258" s="77" customFormat="1" spans="4:8">
      <c r="D258" s="79"/>
      <c r="H258" s="79"/>
    </row>
    <row r="259" s="77" customFormat="1" spans="4:8">
      <c r="D259" s="79"/>
      <c r="H259" s="79"/>
    </row>
    <row r="260" s="77" customFormat="1" spans="4:8">
      <c r="D260" s="79"/>
      <c r="H260" s="79"/>
    </row>
    <row r="261" s="77" customFormat="1" spans="4:8">
      <c r="D261" s="79"/>
      <c r="H261" s="79"/>
    </row>
    <row r="262" s="77" customFormat="1" spans="4:8">
      <c r="D262" s="79"/>
      <c r="H262" s="79"/>
    </row>
    <row r="263" s="77" customFormat="1" spans="4:8">
      <c r="D263" s="79"/>
      <c r="H263" s="79"/>
    </row>
    <row r="264" s="77" customFormat="1" spans="4:8">
      <c r="D264" s="79"/>
      <c r="H264" s="79"/>
    </row>
    <row r="265" s="77" customFormat="1" spans="4:8">
      <c r="D265" s="79"/>
      <c r="H265" s="79"/>
    </row>
    <row r="266" s="77" customFormat="1" spans="4:8">
      <c r="D266" s="79"/>
      <c r="H266" s="79"/>
    </row>
    <row r="267" s="77" customFormat="1" spans="4:8">
      <c r="D267" s="79"/>
      <c r="H267" s="79"/>
    </row>
    <row r="268" s="77" customFormat="1" spans="4:8">
      <c r="D268" s="79"/>
      <c r="H268" s="79"/>
    </row>
    <row r="269" s="77" customFormat="1" spans="4:8">
      <c r="D269" s="79"/>
      <c r="H269" s="79"/>
    </row>
    <row r="270" s="77" customFormat="1" spans="4:8">
      <c r="D270" s="79"/>
      <c r="H270" s="79"/>
    </row>
    <row r="271" s="77" customFormat="1" spans="4:8">
      <c r="D271" s="79"/>
      <c r="H271" s="79"/>
    </row>
    <row r="272" s="77" customFormat="1" spans="4:8">
      <c r="D272" s="79"/>
      <c r="H272" s="79"/>
    </row>
    <row r="273" s="77" customFormat="1" spans="4:8">
      <c r="D273" s="79"/>
      <c r="H273" s="79"/>
    </row>
    <row r="274" s="77" customFormat="1" spans="4:8">
      <c r="D274" s="79"/>
      <c r="H274" s="79"/>
    </row>
    <row r="275" s="77" customFormat="1" spans="4:8">
      <c r="D275" s="79"/>
      <c r="H275" s="79"/>
    </row>
    <row r="276" s="77" customFormat="1" spans="4:8">
      <c r="D276" s="79"/>
      <c r="H276" s="79"/>
    </row>
    <row r="277" s="77" customFormat="1" spans="4:8">
      <c r="D277" s="79"/>
      <c r="H277" s="79"/>
    </row>
    <row r="278" s="77" customFormat="1" spans="4:8">
      <c r="D278" s="79"/>
      <c r="H278" s="79"/>
    </row>
    <row r="279" s="77" customFormat="1" spans="4:8">
      <c r="D279" s="79"/>
      <c r="H279" s="79"/>
    </row>
    <row r="280" s="77" customFormat="1" spans="4:8">
      <c r="D280" s="79"/>
      <c r="H280" s="79"/>
    </row>
    <row r="281" s="77" customFormat="1" spans="4:8">
      <c r="D281" s="79"/>
      <c r="H281" s="79"/>
    </row>
    <row r="282" s="77" customFormat="1" spans="4:8">
      <c r="D282" s="79"/>
      <c r="H282" s="79"/>
    </row>
    <row r="283" s="77" customFormat="1" spans="4:8">
      <c r="D283" s="79"/>
      <c r="H283" s="79"/>
    </row>
    <row r="284" s="77" customFormat="1" spans="4:8">
      <c r="D284" s="79"/>
      <c r="H284" s="79"/>
    </row>
    <row r="285" s="77" customFormat="1" spans="4:8">
      <c r="D285" s="79"/>
      <c r="H285" s="79"/>
    </row>
    <row r="286" s="77" customFormat="1" spans="4:8">
      <c r="D286" s="79"/>
      <c r="H286" s="79"/>
    </row>
    <row r="287" s="77" customFormat="1" spans="4:8">
      <c r="D287" s="79"/>
      <c r="H287" s="79"/>
    </row>
    <row r="288" s="77" customFormat="1" spans="4:8">
      <c r="D288" s="79"/>
      <c r="H288" s="79"/>
    </row>
    <row r="289" s="77" customFormat="1" spans="4:8">
      <c r="D289" s="79"/>
      <c r="H289" s="79"/>
    </row>
    <row r="290" s="77" customFormat="1" spans="4:8">
      <c r="D290" s="79"/>
      <c r="H290" s="79"/>
    </row>
    <row r="291" s="77" customFormat="1" spans="4:8">
      <c r="D291" s="79"/>
      <c r="H291" s="79"/>
    </row>
    <row r="292" s="77" customFormat="1" spans="4:8">
      <c r="D292" s="79"/>
      <c r="H292" s="79"/>
    </row>
    <row r="293" s="77" customFormat="1" spans="4:8">
      <c r="D293" s="79"/>
      <c r="H293" s="79"/>
    </row>
    <row r="294" s="77" customFormat="1" spans="4:8">
      <c r="D294" s="79"/>
      <c r="H294" s="79"/>
    </row>
    <row r="295" s="77" customFormat="1" spans="4:8">
      <c r="D295" s="79"/>
      <c r="H295" s="79"/>
    </row>
    <row r="296" s="77" customFormat="1" spans="4:8">
      <c r="D296" s="79"/>
      <c r="H296" s="79"/>
    </row>
    <row r="297" s="77" customFormat="1" spans="4:8">
      <c r="D297" s="79"/>
      <c r="H297" s="79"/>
    </row>
    <row r="298" s="77" customFormat="1" spans="4:8">
      <c r="D298" s="79"/>
      <c r="H298" s="79"/>
    </row>
    <row r="299" s="77" customFormat="1" spans="4:8">
      <c r="D299" s="79"/>
      <c r="H299" s="79"/>
    </row>
    <row r="300" s="77" customFormat="1" spans="4:8">
      <c r="D300" s="79"/>
      <c r="H300" s="79"/>
    </row>
    <row r="301" s="77" customFormat="1" spans="4:8">
      <c r="D301" s="79"/>
      <c r="H301" s="79"/>
    </row>
    <row r="302" s="77" customFormat="1" spans="4:8">
      <c r="D302" s="79"/>
      <c r="H302" s="79"/>
    </row>
    <row r="303" s="77" customFormat="1" spans="4:8">
      <c r="D303" s="79"/>
      <c r="H303" s="79"/>
    </row>
    <row r="304" s="77" customFormat="1" spans="4:8">
      <c r="D304" s="79"/>
      <c r="H304" s="79"/>
    </row>
    <row r="305" s="77" customFormat="1" spans="4:8">
      <c r="D305" s="79"/>
      <c r="H305" s="79"/>
    </row>
    <row r="306" s="77" customFormat="1" spans="4:8">
      <c r="D306" s="79"/>
      <c r="H306" s="79"/>
    </row>
    <row r="307" s="77" customFormat="1" spans="4:8">
      <c r="D307" s="79"/>
      <c r="H307" s="79"/>
    </row>
    <row r="308" s="77" customFormat="1" spans="4:8">
      <c r="D308" s="79"/>
      <c r="H308" s="79"/>
    </row>
    <row r="309" s="77" customFormat="1" spans="4:8">
      <c r="D309" s="79"/>
      <c r="H309" s="79"/>
    </row>
    <row r="310" s="77" customFormat="1" spans="4:8">
      <c r="D310" s="79"/>
      <c r="H310" s="79"/>
    </row>
    <row r="311" s="77" customFormat="1" spans="4:8">
      <c r="D311" s="79"/>
      <c r="H311" s="79"/>
    </row>
    <row r="312" s="77" customFormat="1" spans="4:8">
      <c r="D312" s="79"/>
      <c r="H312" s="79"/>
    </row>
    <row r="313" s="77" customFormat="1" spans="4:8">
      <c r="D313" s="79"/>
      <c r="H313" s="79"/>
    </row>
    <row r="314" s="77" customFormat="1" spans="4:8">
      <c r="D314" s="79"/>
      <c r="H314" s="79"/>
    </row>
    <row r="315" s="77" customFormat="1" spans="4:8">
      <c r="D315" s="79"/>
      <c r="H315" s="79"/>
    </row>
    <row r="316" s="77" customFormat="1" spans="4:8">
      <c r="D316" s="79"/>
      <c r="H316" s="79"/>
    </row>
    <row r="317" s="77" customFormat="1" spans="4:8">
      <c r="D317" s="79"/>
      <c r="H317" s="79"/>
    </row>
    <row r="318" s="77" customFormat="1" spans="4:8">
      <c r="D318" s="79"/>
      <c r="H318" s="79"/>
    </row>
    <row r="319" s="77" customFormat="1" spans="4:8">
      <c r="D319" s="79"/>
      <c r="H319" s="79"/>
    </row>
    <row r="320" s="77" customFormat="1" spans="4:8">
      <c r="D320" s="79"/>
      <c r="H320" s="79"/>
    </row>
    <row r="321" s="77" customFormat="1" spans="4:8">
      <c r="D321" s="79"/>
      <c r="H321" s="79"/>
    </row>
    <row r="322" s="77" customFormat="1" spans="4:8">
      <c r="D322" s="79"/>
      <c r="H322" s="79"/>
    </row>
    <row r="323" s="77" customFormat="1" spans="4:8">
      <c r="D323" s="79"/>
      <c r="H323" s="79"/>
    </row>
    <row r="324" s="77" customFormat="1" spans="4:8">
      <c r="D324" s="79"/>
      <c r="H324" s="79"/>
    </row>
    <row r="325" s="77" customFormat="1" spans="4:8">
      <c r="D325" s="79"/>
      <c r="H325" s="79"/>
    </row>
    <row r="326" s="77" customFormat="1" spans="4:8">
      <c r="D326" s="79"/>
      <c r="H326" s="79"/>
    </row>
    <row r="327" s="77" customFormat="1" spans="4:8">
      <c r="D327" s="79"/>
      <c r="H327" s="79"/>
    </row>
    <row r="328" s="77" customFormat="1" spans="4:8">
      <c r="D328" s="79"/>
      <c r="H328" s="79"/>
    </row>
    <row r="329" s="77" customFormat="1" spans="4:8">
      <c r="D329" s="79"/>
      <c r="H329" s="79"/>
    </row>
    <row r="330" s="77" customFormat="1" spans="4:8">
      <c r="D330" s="79"/>
      <c r="H330" s="79"/>
    </row>
    <row r="331" s="77" customFormat="1" spans="4:8">
      <c r="D331" s="79"/>
      <c r="H331" s="79"/>
    </row>
    <row r="332" s="77" customFormat="1" spans="4:8">
      <c r="D332" s="79"/>
      <c r="H332" s="79"/>
    </row>
    <row r="333" s="77" customFormat="1" spans="4:8">
      <c r="D333" s="79"/>
      <c r="H333" s="79"/>
    </row>
    <row r="334" s="77" customFormat="1" spans="4:8">
      <c r="D334" s="79"/>
      <c r="H334" s="79"/>
    </row>
    <row r="335" s="77" customFormat="1" spans="4:8">
      <c r="D335" s="79"/>
      <c r="H335" s="79"/>
    </row>
    <row r="336" s="77" customFormat="1" spans="4:8">
      <c r="D336" s="79"/>
      <c r="H336" s="79"/>
    </row>
    <row r="337" s="77" customFormat="1" spans="4:8">
      <c r="D337" s="79"/>
      <c r="H337" s="79"/>
    </row>
    <row r="338" s="77" customFormat="1" spans="4:8">
      <c r="D338" s="79"/>
      <c r="H338" s="79"/>
    </row>
    <row r="339" s="77" customFormat="1" spans="4:8">
      <c r="D339" s="79"/>
      <c r="H339" s="79"/>
    </row>
    <row r="340" s="77" customFormat="1" spans="4:8">
      <c r="D340" s="79"/>
      <c r="H340" s="79"/>
    </row>
    <row r="341" s="77" customFormat="1" spans="4:8">
      <c r="D341" s="79"/>
      <c r="H341" s="79"/>
    </row>
    <row r="342" s="77" customFormat="1" spans="4:8">
      <c r="D342" s="79"/>
      <c r="H342" s="79"/>
    </row>
    <row r="343" s="77" customFormat="1" spans="4:8">
      <c r="D343" s="79"/>
      <c r="H343" s="79"/>
    </row>
    <row r="344" s="77" customFormat="1" spans="4:8">
      <c r="D344" s="79"/>
      <c r="H344" s="79"/>
    </row>
    <row r="345" s="77" customFormat="1" spans="4:8">
      <c r="D345" s="79"/>
      <c r="H345" s="79"/>
    </row>
    <row r="346" s="77" customFormat="1" spans="4:8">
      <c r="D346" s="79"/>
      <c r="H346" s="79"/>
    </row>
    <row r="347" s="77" customFormat="1" spans="4:8">
      <c r="D347" s="79"/>
      <c r="H347" s="79"/>
    </row>
    <row r="348" s="77" customFormat="1" spans="4:8">
      <c r="D348" s="79"/>
      <c r="H348" s="79"/>
    </row>
    <row r="349" s="77" customFormat="1" spans="4:8">
      <c r="D349" s="79"/>
      <c r="H349" s="79"/>
    </row>
    <row r="350" s="77" customFormat="1" spans="4:8">
      <c r="D350" s="79"/>
      <c r="H350" s="79"/>
    </row>
    <row r="351" s="77" customFormat="1" spans="4:8">
      <c r="D351" s="79"/>
      <c r="H351" s="79"/>
    </row>
    <row r="352" s="77" customFormat="1" spans="4:8">
      <c r="D352" s="79"/>
      <c r="H352" s="79"/>
    </row>
    <row r="353" s="77" customFormat="1" spans="4:8">
      <c r="D353" s="79"/>
      <c r="H353" s="79"/>
    </row>
    <row r="354" s="77" customFormat="1" spans="4:8">
      <c r="D354" s="79"/>
      <c r="H354" s="79"/>
    </row>
    <row r="355" s="77" customFormat="1" spans="4:8">
      <c r="D355" s="79"/>
      <c r="H355" s="79"/>
    </row>
    <row r="356" s="77" customFormat="1" spans="4:8">
      <c r="D356" s="79"/>
      <c r="H356" s="79"/>
    </row>
    <row r="357" s="77" customFormat="1" spans="4:8">
      <c r="D357" s="79"/>
      <c r="H357" s="79"/>
    </row>
    <row r="358" s="77" customFormat="1" spans="4:8">
      <c r="D358" s="79"/>
      <c r="H358" s="79"/>
    </row>
    <row r="359" s="77" customFormat="1" spans="4:8">
      <c r="D359" s="79"/>
      <c r="H359" s="79"/>
    </row>
    <row r="360" s="77" customFormat="1" spans="4:8">
      <c r="D360" s="79"/>
      <c r="H360" s="79"/>
    </row>
    <row r="361" s="77" customFormat="1" spans="4:8">
      <c r="D361" s="79"/>
      <c r="H361" s="79"/>
    </row>
    <row r="362" s="77" customFormat="1" spans="4:8">
      <c r="D362" s="79"/>
      <c r="H362" s="79"/>
    </row>
    <row r="363" s="77" customFormat="1" spans="4:8">
      <c r="D363" s="79"/>
      <c r="H363" s="79"/>
    </row>
    <row r="364" s="77" customFormat="1" spans="4:8">
      <c r="D364" s="79"/>
      <c r="H364" s="79"/>
    </row>
    <row r="365" s="77" customFormat="1" spans="4:8">
      <c r="D365" s="79"/>
      <c r="H365" s="79"/>
    </row>
    <row r="366" s="77" customFormat="1" spans="4:8">
      <c r="D366" s="79"/>
      <c r="H366" s="79"/>
    </row>
    <row r="367" s="77" customFormat="1" spans="4:8">
      <c r="D367" s="79"/>
      <c r="H367" s="79"/>
    </row>
    <row r="368" s="77" customFormat="1" spans="4:8">
      <c r="D368" s="79"/>
      <c r="H368" s="79"/>
    </row>
    <row r="369" s="77" customFormat="1" spans="4:8">
      <c r="D369" s="79"/>
      <c r="H369" s="79"/>
    </row>
    <row r="370" s="77" customFormat="1" spans="4:8">
      <c r="D370" s="79"/>
      <c r="H370" s="79"/>
    </row>
    <row r="371" s="77" customFormat="1" spans="4:8">
      <c r="D371" s="79"/>
      <c r="H371" s="79"/>
    </row>
    <row r="372" s="77" customFormat="1" spans="4:8">
      <c r="D372" s="79"/>
      <c r="H372" s="79"/>
    </row>
    <row r="373" s="77" customFormat="1" spans="4:8">
      <c r="D373" s="79"/>
      <c r="H373" s="79"/>
    </row>
    <row r="374" s="77" customFormat="1" spans="4:8">
      <c r="D374" s="79"/>
      <c r="H374" s="79"/>
    </row>
    <row r="375" s="77" customFormat="1" spans="4:8">
      <c r="D375" s="79"/>
      <c r="H375" s="79"/>
    </row>
    <row r="376" s="77" customFormat="1" spans="4:8">
      <c r="D376" s="79"/>
      <c r="H376" s="79"/>
    </row>
    <row r="377" s="77" customFormat="1" spans="4:8">
      <c r="D377" s="79"/>
      <c r="H377" s="79"/>
    </row>
    <row r="378" s="77" customFormat="1" spans="4:8">
      <c r="D378" s="79"/>
      <c r="H378" s="79"/>
    </row>
    <row r="379" s="77" customFormat="1" spans="4:8">
      <c r="D379" s="79"/>
      <c r="H379" s="79"/>
    </row>
    <row r="380" s="77" customFormat="1" spans="4:8">
      <c r="D380" s="79"/>
      <c r="H380" s="79"/>
    </row>
    <row r="381" s="77" customFormat="1" spans="4:8">
      <c r="D381" s="79"/>
      <c r="H381" s="79"/>
    </row>
    <row r="382" s="77" customFormat="1" spans="4:8">
      <c r="D382" s="79"/>
      <c r="H382" s="79"/>
    </row>
    <row r="383" s="77" customFormat="1" spans="4:8">
      <c r="D383" s="79"/>
      <c r="H383" s="79"/>
    </row>
    <row r="384" s="77" customFormat="1" spans="4:8">
      <c r="D384" s="79"/>
      <c r="H384" s="79"/>
    </row>
    <row r="385" s="77" customFormat="1" spans="4:8">
      <c r="D385" s="79"/>
      <c r="H385" s="79"/>
    </row>
    <row r="386" s="77" customFormat="1" spans="4:8">
      <c r="D386" s="79"/>
      <c r="H386" s="79"/>
    </row>
    <row r="387" s="77" customFormat="1" spans="4:8">
      <c r="D387" s="79"/>
      <c r="H387" s="79"/>
    </row>
    <row r="388" s="77" customFormat="1" spans="4:8">
      <c r="D388" s="79"/>
      <c r="H388" s="79"/>
    </row>
    <row r="389" s="77" customFormat="1" spans="4:8">
      <c r="D389" s="79"/>
      <c r="H389" s="79"/>
    </row>
    <row r="390" s="77" customFormat="1" spans="4:8">
      <c r="D390" s="79"/>
      <c r="H390" s="79"/>
    </row>
    <row r="391" s="77" customFormat="1" spans="4:8">
      <c r="D391" s="79"/>
      <c r="H391" s="79"/>
    </row>
    <row r="392" s="77" customFormat="1" spans="4:8">
      <c r="D392" s="79"/>
      <c r="H392" s="79"/>
    </row>
    <row r="393" s="77" customFormat="1" spans="4:8">
      <c r="D393" s="79"/>
      <c r="H393" s="79"/>
    </row>
    <row r="394" s="77" customFormat="1" spans="4:8">
      <c r="D394" s="79"/>
      <c r="H394" s="79"/>
    </row>
    <row r="395" s="77" customFormat="1" spans="4:8">
      <c r="D395" s="79"/>
      <c r="H395" s="79"/>
    </row>
    <row r="396" s="77" customFormat="1" spans="4:8">
      <c r="D396" s="79"/>
      <c r="H396" s="79"/>
    </row>
    <row r="397" s="77" customFormat="1" spans="4:8">
      <c r="D397" s="79"/>
      <c r="H397" s="79"/>
    </row>
    <row r="398" s="77" customFormat="1" spans="4:8">
      <c r="D398" s="79"/>
      <c r="H398" s="79"/>
    </row>
    <row r="399" s="77" customFormat="1" spans="4:8">
      <c r="D399" s="79"/>
      <c r="H399" s="79"/>
    </row>
    <row r="400" s="77" customFormat="1" spans="4:8">
      <c r="D400" s="79"/>
      <c r="H400" s="79"/>
    </row>
    <row r="401" s="77" customFormat="1" spans="4:8">
      <c r="D401" s="79"/>
      <c r="H401" s="79"/>
    </row>
    <row r="402" s="77" customFormat="1" spans="4:8">
      <c r="D402" s="79"/>
      <c r="H402" s="79"/>
    </row>
    <row r="403" s="77" customFormat="1" spans="4:8">
      <c r="D403" s="79"/>
      <c r="H403" s="79"/>
    </row>
    <row r="404" s="77" customFormat="1" spans="4:8">
      <c r="D404" s="79"/>
      <c r="H404" s="79"/>
    </row>
    <row r="405" s="77" customFormat="1" spans="4:8">
      <c r="D405" s="79"/>
      <c r="H405" s="79"/>
    </row>
    <row r="406" s="77" customFormat="1" spans="4:8">
      <c r="D406" s="79"/>
      <c r="H406" s="79"/>
    </row>
    <row r="407" s="77" customFormat="1" spans="4:8">
      <c r="D407" s="79"/>
      <c r="H407" s="79"/>
    </row>
    <row r="408" s="77" customFormat="1" spans="4:8">
      <c r="D408" s="79"/>
      <c r="H408" s="79"/>
    </row>
    <row r="409" s="77" customFormat="1" spans="4:8">
      <c r="D409" s="79"/>
      <c r="H409" s="79"/>
    </row>
    <row r="410" s="77" customFormat="1" spans="4:8">
      <c r="D410" s="79"/>
      <c r="H410" s="79"/>
    </row>
    <row r="411" s="77" customFormat="1" spans="4:8">
      <c r="D411" s="79"/>
      <c r="H411" s="79"/>
    </row>
    <row r="412" s="77" customFormat="1" spans="4:8">
      <c r="D412" s="79"/>
      <c r="H412" s="79"/>
    </row>
    <row r="413" s="77" customFormat="1" spans="4:8">
      <c r="D413" s="79"/>
      <c r="H413" s="79"/>
    </row>
    <row r="414" s="77" customFormat="1" spans="4:8">
      <c r="D414" s="79"/>
      <c r="H414" s="79"/>
    </row>
    <row r="415" s="77" customFormat="1" spans="4:8">
      <c r="D415" s="79"/>
      <c r="H415" s="79"/>
    </row>
    <row r="416" s="77" customFormat="1" spans="4:8">
      <c r="D416" s="79"/>
      <c r="H416" s="79"/>
    </row>
    <row r="417" s="77" customFormat="1" spans="4:8">
      <c r="D417" s="79"/>
      <c r="H417" s="79"/>
    </row>
    <row r="418" s="77" customFormat="1" spans="4:8">
      <c r="D418" s="79"/>
      <c r="H418" s="79"/>
    </row>
    <row r="419" s="77" customFormat="1" spans="4:8">
      <c r="D419" s="79"/>
      <c r="H419" s="79"/>
    </row>
    <row r="420" s="77" customFormat="1" spans="4:8">
      <c r="D420" s="79"/>
      <c r="H420" s="79"/>
    </row>
    <row r="421" s="77" customFormat="1" spans="4:8">
      <c r="D421" s="79"/>
      <c r="H421" s="79"/>
    </row>
    <row r="422" s="77" customFormat="1" spans="4:8">
      <c r="D422" s="79"/>
      <c r="H422" s="79"/>
    </row>
    <row r="423" s="77" customFormat="1" spans="4:8">
      <c r="D423" s="79"/>
      <c r="H423" s="79"/>
    </row>
    <row r="424" s="77" customFormat="1" spans="4:8">
      <c r="D424" s="79"/>
      <c r="H424" s="79"/>
    </row>
    <row r="425" s="77" customFormat="1" spans="4:8">
      <c r="D425" s="79"/>
      <c r="H425" s="79"/>
    </row>
    <row r="426" s="77" customFormat="1" spans="4:8">
      <c r="D426" s="79"/>
      <c r="H426" s="79"/>
    </row>
    <row r="427" s="77" customFormat="1" spans="4:8">
      <c r="D427" s="79"/>
      <c r="H427" s="79"/>
    </row>
    <row r="428" s="77" customFormat="1" spans="4:8">
      <c r="D428" s="79"/>
      <c r="H428" s="79"/>
    </row>
    <row r="429" s="77" customFormat="1" spans="4:8">
      <c r="D429" s="79"/>
      <c r="H429" s="79"/>
    </row>
    <row r="430" s="77" customFormat="1" spans="4:8">
      <c r="D430" s="79"/>
      <c r="H430" s="79"/>
    </row>
    <row r="431" s="77" customFormat="1" spans="4:8">
      <c r="D431" s="79"/>
      <c r="H431" s="79"/>
    </row>
    <row r="432" s="77" customFormat="1" spans="4:8">
      <c r="D432" s="79"/>
      <c r="H432" s="79"/>
    </row>
    <row r="433" s="77" customFormat="1" spans="4:8">
      <c r="D433" s="79"/>
      <c r="H433" s="79"/>
    </row>
    <row r="434" s="77" customFormat="1" spans="4:8">
      <c r="D434" s="79"/>
      <c r="H434" s="79"/>
    </row>
    <row r="435" s="77" customFormat="1" spans="4:8">
      <c r="D435" s="79"/>
      <c r="H435" s="79"/>
    </row>
    <row r="436" s="77" customFormat="1" spans="4:8">
      <c r="D436" s="79"/>
      <c r="H436" s="79"/>
    </row>
    <row r="437" s="77" customFormat="1" spans="4:8">
      <c r="D437" s="79"/>
      <c r="H437" s="79"/>
    </row>
    <row r="438" s="77" customFormat="1" spans="4:8">
      <c r="D438" s="79"/>
      <c r="H438" s="79"/>
    </row>
    <row r="439" s="77" customFormat="1" spans="4:8">
      <c r="D439" s="79"/>
      <c r="H439" s="79"/>
    </row>
    <row r="440" s="77" customFormat="1" spans="4:8">
      <c r="D440" s="79"/>
      <c r="H440" s="79"/>
    </row>
    <row r="441" s="77" customFormat="1" spans="4:8">
      <c r="D441" s="79"/>
      <c r="H441" s="79"/>
    </row>
    <row r="442" s="77" customFormat="1" spans="4:8">
      <c r="D442" s="79"/>
      <c r="H442" s="79"/>
    </row>
    <row r="443" s="77" customFormat="1" spans="4:8">
      <c r="D443" s="79"/>
      <c r="H443" s="79"/>
    </row>
    <row r="444" s="77" customFormat="1" spans="4:8">
      <c r="D444" s="79"/>
      <c r="H444" s="79"/>
    </row>
    <row r="445" s="77" customFormat="1" spans="4:8">
      <c r="D445" s="79"/>
      <c r="H445" s="79"/>
    </row>
    <row r="446" s="77" customFormat="1" spans="4:8">
      <c r="D446" s="79"/>
      <c r="H446" s="79"/>
    </row>
    <row r="447" s="77" customFormat="1" spans="4:8">
      <c r="D447" s="79"/>
      <c r="H447" s="79"/>
    </row>
    <row r="448" s="77" customFormat="1" spans="4:8">
      <c r="D448" s="79"/>
      <c r="H448" s="79"/>
    </row>
    <row r="449" s="77" customFormat="1" spans="4:8">
      <c r="D449" s="79"/>
      <c r="H449" s="79"/>
    </row>
    <row r="450" s="77" customFormat="1" spans="4:8">
      <c r="D450" s="79"/>
      <c r="H450" s="79"/>
    </row>
    <row r="451" s="77" customFormat="1" spans="4:8">
      <c r="D451" s="79"/>
      <c r="H451" s="79"/>
    </row>
    <row r="452" s="77" customFormat="1" spans="4:8">
      <c r="D452" s="79"/>
      <c r="H452" s="79"/>
    </row>
    <row r="453" s="77" customFormat="1" spans="4:8">
      <c r="D453" s="79"/>
      <c r="H453" s="79"/>
    </row>
    <row r="454" s="77" customFormat="1" spans="4:8">
      <c r="D454" s="79"/>
      <c r="H454" s="79"/>
    </row>
    <row r="455" s="77" customFormat="1" spans="4:8">
      <c r="D455" s="79"/>
      <c r="H455" s="79"/>
    </row>
    <row r="456" s="77" customFormat="1" spans="4:8">
      <c r="D456" s="79"/>
      <c r="H456" s="79"/>
    </row>
    <row r="457" s="77" customFormat="1" spans="4:8">
      <c r="D457" s="79"/>
      <c r="H457" s="79"/>
    </row>
    <row r="458" s="77" customFormat="1" spans="4:8">
      <c r="D458" s="79"/>
      <c r="H458" s="79"/>
    </row>
    <row r="459" s="77" customFormat="1" spans="4:8">
      <c r="D459" s="79"/>
      <c r="H459" s="79"/>
    </row>
    <row r="460" s="77" customFormat="1" spans="4:8">
      <c r="D460" s="79"/>
      <c r="H460" s="79"/>
    </row>
    <row r="461" s="77" customFormat="1" spans="4:8">
      <c r="D461" s="79"/>
      <c r="H461" s="79"/>
    </row>
    <row r="462" s="77" customFormat="1" spans="4:8">
      <c r="D462" s="79"/>
      <c r="H462" s="79"/>
    </row>
    <row r="463" s="77" customFormat="1" spans="4:8">
      <c r="D463" s="79"/>
      <c r="H463" s="79"/>
    </row>
    <row r="464" s="77" customFormat="1" spans="4:8">
      <c r="D464" s="79"/>
      <c r="H464" s="79"/>
    </row>
    <row r="465" s="77" customFormat="1" spans="4:8">
      <c r="D465" s="79"/>
      <c r="H465" s="79"/>
    </row>
    <row r="466" s="77" customFormat="1" spans="4:8">
      <c r="D466" s="79"/>
      <c r="H466" s="79"/>
    </row>
    <row r="467" s="77" customFormat="1" spans="4:8">
      <c r="D467" s="79"/>
      <c r="H467" s="79"/>
    </row>
    <row r="468" s="77" customFormat="1" spans="4:8">
      <c r="D468" s="79"/>
      <c r="H468" s="79"/>
    </row>
    <row r="469" s="77" customFormat="1" spans="4:8">
      <c r="D469" s="79"/>
      <c r="H469" s="79"/>
    </row>
    <row r="470" s="77" customFormat="1" spans="4:8">
      <c r="D470" s="79"/>
      <c r="H470" s="79"/>
    </row>
    <row r="471" s="77" customFormat="1" spans="4:8">
      <c r="D471" s="79"/>
      <c r="H471" s="79"/>
    </row>
    <row r="472" s="77" customFormat="1" spans="4:8">
      <c r="D472" s="79"/>
      <c r="H472" s="79"/>
    </row>
    <row r="473" s="77" customFormat="1" spans="4:8">
      <c r="D473" s="79"/>
      <c r="H473" s="79"/>
    </row>
    <row r="474" s="77" customFormat="1" spans="4:8">
      <c r="D474" s="79"/>
      <c r="H474" s="79"/>
    </row>
    <row r="475" s="77" customFormat="1" spans="4:8">
      <c r="D475" s="79"/>
      <c r="H475" s="79"/>
    </row>
    <row r="476" s="77" customFormat="1" spans="4:8">
      <c r="D476" s="79"/>
      <c r="H476" s="79"/>
    </row>
    <row r="477" s="77" customFormat="1" spans="4:8">
      <c r="D477" s="79"/>
      <c r="H477" s="79"/>
    </row>
    <row r="478" s="77" customFormat="1" spans="4:8">
      <c r="D478" s="79"/>
      <c r="H478" s="79"/>
    </row>
    <row r="479" s="77" customFormat="1" spans="4:8">
      <c r="D479" s="79"/>
      <c r="H479" s="79"/>
    </row>
    <row r="480" s="77" customFormat="1" spans="4:8">
      <c r="D480" s="79"/>
      <c r="H480" s="79"/>
    </row>
    <row r="481" s="77" customFormat="1" spans="4:8">
      <c r="D481" s="79"/>
      <c r="H481" s="79"/>
    </row>
    <row r="482" s="77" customFormat="1" spans="4:8">
      <c r="D482" s="79"/>
      <c r="H482" s="79"/>
    </row>
    <row r="483" s="77" customFormat="1" spans="4:8">
      <c r="D483" s="79"/>
      <c r="H483" s="79"/>
    </row>
    <row r="484" s="77" customFormat="1" spans="4:8">
      <c r="D484" s="79"/>
      <c r="H484" s="79"/>
    </row>
    <row r="485" s="77" customFormat="1" spans="4:8">
      <c r="D485" s="79"/>
      <c r="H485" s="79"/>
    </row>
    <row r="486" s="77" customFormat="1" spans="4:8">
      <c r="D486" s="79"/>
      <c r="H486" s="79"/>
    </row>
    <row r="487" s="77" customFormat="1" spans="4:8">
      <c r="D487" s="79"/>
      <c r="H487" s="79"/>
    </row>
    <row r="488" s="77" customFormat="1" spans="4:8">
      <c r="D488" s="79"/>
      <c r="H488" s="79"/>
    </row>
    <row r="489" s="77" customFormat="1" spans="4:8">
      <c r="D489" s="79"/>
      <c r="H489" s="79"/>
    </row>
    <row r="490" s="77" customFormat="1" spans="4:8">
      <c r="D490" s="79"/>
      <c r="H490" s="79"/>
    </row>
    <row r="491" s="77" customFormat="1" spans="4:8">
      <c r="D491" s="79"/>
      <c r="H491" s="79"/>
    </row>
    <row r="492" s="77" customFormat="1" spans="4:8">
      <c r="D492" s="79"/>
      <c r="H492" s="79"/>
    </row>
    <row r="493" s="77" customFormat="1" spans="4:8">
      <c r="D493" s="79"/>
      <c r="H493" s="79"/>
    </row>
    <row r="494" s="77" customFormat="1" spans="4:8">
      <c r="D494" s="79"/>
      <c r="H494" s="79"/>
    </row>
    <row r="495" s="77" customFormat="1" spans="4:8">
      <c r="D495" s="79"/>
      <c r="H495" s="79"/>
    </row>
    <row r="496" s="77" customFormat="1" spans="4:8">
      <c r="D496" s="79"/>
      <c r="H496" s="79"/>
    </row>
    <row r="497" s="77" customFormat="1" spans="4:8">
      <c r="D497" s="79"/>
      <c r="H497" s="79"/>
    </row>
    <row r="498" s="77" customFormat="1" spans="4:8">
      <c r="D498" s="79"/>
      <c r="H498" s="79"/>
    </row>
    <row r="499" s="77" customFormat="1" spans="4:8">
      <c r="D499" s="79"/>
      <c r="H499" s="79"/>
    </row>
    <row r="500" s="77" customFormat="1" spans="4:8">
      <c r="D500" s="79"/>
      <c r="H500" s="79"/>
    </row>
    <row r="501" s="77" customFormat="1" spans="4:8">
      <c r="D501" s="79"/>
      <c r="H501" s="79"/>
    </row>
    <row r="502" s="77" customFormat="1" spans="4:8">
      <c r="D502" s="79"/>
      <c r="H502" s="79"/>
    </row>
    <row r="503" s="77" customFormat="1" spans="4:8">
      <c r="D503" s="79"/>
      <c r="H503" s="79"/>
    </row>
    <row r="504" s="77" customFormat="1" spans="4:8">
      <c r="D504" s="79"/>
      <c r="H504" s="79"/>
    </row>
    <row r="505" s="77" customFormat="1" spans="4:8">
      <c r="D505" s="79"/>
      <c r="H505" s="79"/>
    </row>
    <row r="506" s="77" customFormat="1" spans="4:8">
      <c r="D506" s="79"/>
      <c r="H506" s="79"/>
    </row>
    <row r="507" s="77" customFormat="1" spans="4:8">
      <c r="D507" s="79"/>
      <c r="H507" s="79"/>
    </row>
    <row r="508" s="77" customFormat="1" spans="4:8">
      <c r="D508" s="79"/>
      <c r="H508" s="79"/>
    </row>
    <row r="509" s="77" customFormat="1" spans="4:8">
      <c r="D509" s="79"/>
      <c r="H509" s="79"/>
    </row>
    <row r="510" s="77" customFormat="1" spans="4:8">
      <c r="D510" s="79"/>
      <c r="H510" s="79"/>
    </row>
    <row r="511" s="77" customFormat="1" spans="4:8">
      <c r="D511" s="79"/>
      <c r="H511" s="79"/>
    </row>
    <row r="512" s="77" customFormat="1" spans="4:8">
      <c r="D512" s="79"/>
      <c r="H512" s="79"/>
    </row>
    <row r="513" s="77" customFormat="1" spans="4:8">
      <c r="D513" s="79"/>
      <c r="H513" s="79"/>
    </row>
    <row r="514" s="77" customFormat="1" spans="4:8">
      <c r="D514" s="79"/>
      <c r="H514" s="79"/>
    </row>
    <row r="515" s="77" customFormat="1" spans="4:8">
      <c r="D515" s="79"/>
      <c r="H515" s="79"/>
    </row>
    <row r="516" s="77" customFormat="1" spans="4:8">
      <c r="D516" s="79"/>
      <c r="H516" s="79"/>
    </row>
    <row r="517" s="77" customFormat="1" spans="4:8">
      <c r="D517" s="79"/>
      <c r="H517" s="79"/>
    </row>
    <row r="518" s="77" customFormat="1" spans="4:8">
      <c r="D518" s="79"/>
      <c r="H518" s="79"/>
    </row>
    <row r="519" s="77" customFormat="1" spans="4:8">
      <c r="D519" s="79"/>
      <c r="H519" s="79"/>
    </row>
    <row r="520" s="77" customFormat="1" spans="4:8">
      <c r="D520" s="79"/>
      <c r="H520" s="79"/>
    </row>
    <row r="521" s="77" customFormat="1" spans="4:8">
      <c r="D521" s="79"/>
      <c r="H521" s="79"/>
    </row>
    <row r="522" s="77" customFormat="1" spans="4:8">
      <c r="D522" s="79"/>
      <c r="H522" s="79"/>
    </row>
    <row r="523" s="77" customFormat="1" spans="4:8">
      <c r="D523" s="79"/>
      <c r="H523" s="79"/>
    </row>
    <row r="524" s="77" customFormat="1" spans="4:8">
      <c r="D524" s="79"/>
      <c r="H524" s="79"/>
    </row>
    <row r="525" s="77" customFormat="1" spans="4:8">
      <c r="D525" s="79"/>
      <c r="H525" s="79"/>
    </row>
    <row r="526" s="77" customFormat="1" spans="4:8">
      <c r="D526" s="79"/>
      <c r="H526" s="79"/>
    </row>
    <row r="527" s="77" customFormat="1" spans="4:8">
      <c r="D527" s="79"/>
      <c r="H527" s="79"/>
    </row>
    <row r="528" s="77" customFormat="1" spans="4:8">
      <c r="D528" s="79"/>
      <c r="H528" s="79"/>
    </row>
    <row r="529" s="77" customFormat="1" spans="4:8">
      <c r="D529" s="79"/>
      <c r="H529" s="79"/>
    </row>
    <row r="530" s="77" customFormat="1" spans="4:8">
      <c r="D530" s="79"/>
      <c r="H530" s="79"/>
    </row>
    <row r="531" s="77" customFormat="1" spans="4:8">
      <c r="D531" s="79"/>
      <c r="H531" s="79"/>
    </row>
    <row r="532" s="77" customFormat="1" spans="4:8">
      <c r="D532" s="79"/>
      <c r="H532" s="79"/>
    </row>
    <row r="533" s="77" customFormat="1" spans="4:8">
      <c r="D533" s="79"/>
      <c r="H533" s="79"/>
    </row>
    <row r="534" s="77" customFormat="1" spans="4:8">
      <c r="D534" s="79"/>
      <c r="H534" s="79"/>
    </row>
    <row r="535" s="77" customFormat="1" spans="4:8">
      <c r="D535" s="79"/>
      <c r="H535" s="79"/>
    </row>
    <row r="536" s="77" customFormat="1" spans="4:8">
      <c r="D536" s="79"/>
      <c r="H536" s="79"/>
    </row>
    <row r="537" s="77" customFormat="1" spans="4:8">
      <c r="D537" s="79"/>
      <c r="H537" s="79"/>
    </row>
    <row r="538" s="77" customFormat="1" spans="4:8">
      <c r="D538" s="79"/>
      <c r="H538" s="79"/>
    </row>
    <row r="539" s="77" customFormat="1" spans="4:8">
      <c r="D539" s="79"/>
      <c r="H539" s="79"/>
    </row>
    <row r="540" s="77" customFormat="1" spans="4:8">
      <c r="D540" s="79"/>
      <c r="H540" s="79"/>
    </row>
    <row r="541" s="77" customFormat="1" spans="4:8">
      <c r="D541" s="79"/>
      <c r="H541" s="79"/>
    </row>
    <row r="542" s="77" customFormat="1" spans="4:8">
      <c r="D542" s="79"/>
      <c r="H542" s="79"/>
    </row>
    <row r="543" s="77" customFormat="1" spans="4:8">
      <c r="D543" s="79"/>
      <c r="H543" s="79"/>
    </row>
    <row r="544" s="77" customFormat="1" spans="4:8">
      <c r="D544" s="79"/>
      <c r="H544" s="79"/>
    </row>
    <row r="545" s="77" customFormat="1" spans="4:8">
      <c r="D545" s="79"/>
      <c r="H545" s="79"/>
    </row>
    <row r="546" s="77" customFormat="1" spans="4:8">
      <c r="D546" s="79"/>
      <c r="H546" s="79"/>
    </row>
    <row r="547" s="77" customFormat="1" spans="4:8">
      <c r="D547" s="79"/>
      <c r="H547" s="79"/>
    </row>
    <row r="548" s="77" customFormat="1" spans="4:8">
      <c r="D548" s="79"/>
      <c r="H548" s="79"/>
    </row>
    <row r="549" s="77" customFormat="1" spans="4:8">
      <c r="D549" s="79"/>
      <c r="H549" s="79"/>
    </row>
    <row r="550" s="77" customFormat="1" spans="4:8">
      <c r="D550" s="79"/>
      <c r="H550" s="79"/>
    </row>
    <row r="551" s="77" customFormat="1" spans="4:8">
      <c r="D551" s="79"/>
      <c r="H551" s="79"/>
    </row>
    <row r="552" s="77" customFormat="1" spans="4:8">
      <c r="D552" s="79"/>
      <c r="H552" s="79"/>
    </row>
    <row r="553" s="77" customFormat="1" spans="4:8">
      <c r="D553" s="79"/>
      <c r="H553" s="79"/>
    </row>
    <row r="554" s="77" customFormat="1" spans="4:8">
      <c r="D554" s="79"/>
      <c r="H554" s="79"/>
    </row>
    <row r="555" s="77" customFormat="1" spans="4:8">
      <c r="D555" s="79"/>
      <c r="H555" s="79"/>
    </row>
    <row r="556" s="77" customFormat="1" spans="4:8">
      <c r="D556" s="79"/>
      <c r="H556" s="79"/>
    </row>
    <row r="557" s="77" customFormat="1" spans="4:8">
      <c r="D557" s="79"/>
      <c r="H557" s="79"/>
    </row>
    <row r="558" s="77" customFormat="1" spans="4:8">
      <c r="D558" s="79"/>
      <c r="H558" s="79"/>
    </row>
    <row r="559" s="77" customFormat="1" spans="4:8">
      <c r="D559" s="79"/>
      <c r="H559" s="79"/>
    </row>
    <row r="560" s="77" customFormat="1" spans="4:8">
      <c r="D560" s="79"/>
      <c r="H560" s="79"/>
    </row>
    <row r="561" s="77" customFormat="1" spans="4:8">
      <c r="D561" s="79"/>
      <c r="H561" s="79"/>
    </row>
    <row r="562" s="77" customFormat="1" spans="4:8">
      <c r="D562" s="79"/>
      <c r="H562" s="79"/>
    </row>
    <row r="563" s="77" customFormat="1" spans="4:8">
      <c r="D563" s="79"/>
      <c r="H563" s="79"/>
    </row>
    <row r="564" s="77" customFormat="1" spans="4:8">
      <c r="D564" s="79"/>
      <c r="H564" s="79"/>
    </row>
    <row r="565" s="77" customFormat="1" spans="4:8">
      <c r="D565" s="79"/>
      <c r="H565" s="79"/>
    </row>
    <row r="566" s="77" customFormat="1" spans="4:8">
      <c r="D566" s="79"/>
      <c r="H566" s="79"/>
    </row>
    <row r="567" s="77" customFormat="1" spans="4:8">
      <c r="D567" s="79"/>
      <c r="H567" s="79"/>
    </row>
    <row r="568" s="77" customFormat="1" spans="4:8">
      <c r="D568" s="79"/>
      <c r="H568" s="79"/>
    </row>
    <row r="569" s="77" customFormat="1" spans="4:8">
      <c r="D569" s="79"/>
      <c r="H569" s="79"/>
    </row>
    <row r="570" s="77" customFormat="1" spans="4:8">
      <c r="D570" s="79"/>
      <c r="H570" s="79"/>
    </row>
    <row r="571" s="77" customFormat="1" spans="4:8">
      <c r="D571" s="79"/>
      <c r="H571" s="79"/>
    </row>
    <row r="572" s="77" customFormat="1" spans="4:8">
      <c r="D572" s="79"/>
      <c r="H572" s="79"/>
    </row>
    <row r="573" s="77" customFormat="1" spans="4:8">
      <c r="D573" s="79"/>
      <c r="H573" s="79"/>
    </row>
    <row r="574" s="77" customFormat="1" spans="4:8">
      <c r="D574" s="79"/>
      <c r="H574" s="79"/>
    </row>
    <row r="575" s="77" customFormat="1" spans="4:8">
      <c r="D575" s="79"/>
      <c r="H575" s="79"/>
    </row>
    <row r="576" s="77" customFormat="1" spans="4:8">
      <c r="D576" s="79"/>
      <c r="H576" s="79"/>
    </row>
    <row r="577" s="77" customFormat="1" spans="4:8">
      <c r="D577" s="79"/>
      <c r="H577" s="79"/>
    </row>
    <row r="578" s="77" customFormat="1" spans="4:8">
      <c r="D578" s="79"/>
      <c r="H578" s="79"/>
    </row>
    <row r="579" s="77" customFormat="1" spans="4:8">
      <c r="D579" s="79"/>
      <c r="H579" s="79"/>
    </row>
    <row r="580" s="77" customFormat="1" spans="4:8">
      <c r="D580" s="79"/>
      <c r="H580" s="79"/>
    </row>
    <row r="581" s="77" customFormat="1" spans="4:8">
      <c r="D581" s="79"/>
      <c r="H581" s="79"/>
    </row>
    <row r="582" s="77" customFormat="1" spans="4:8">
      <c r="D582" s="79"/>
      <c r="H582" s="79"/>
    </row>
    <row r="583" s="77" customFormat="1" spans="4:8">
      <c r="D583" s="79"/>
      <c r="H583" s="79"/>
    </row>
    <row r="584" s="77" customFormat="1" spans="4:8">
      <c r="D584" s="79"/>
      <c r="H584" s="79"/>
    </row>
    <row r="585" s="77" customFormat="1" spans="4:8">
      <c r="D585" s="79"/>
      <c r="H585" s="79"/>
    </row>
    <row r="586" s="77" customFormat="1" spans="4:8">
      <c r="D586" s="79"/>
      <c r="H586" s="79"/>
    </row>
    <row r="587" s="77" customFormat="1" spans="4:8">
      <c r="D587" s="79"/>
      <c r="H587" s="79"/>
    </row>
    <row r="588" s="77" customFormat="1" spans="4:8">
      <c r="D588" s="79"/>
      <c r="H588" s="79"/>
    </row>
    <row r="589" s="77" customFormat="1" spans="4:8">
      <c r="D589" s="79"/>
      <c r="H589" s="79"/>
    </row>
    <row r="590" s="77" customFormat="1" spans="4:8">
      <c r="D590" s="79"/>
      <c r="H590" s="79"/>
    </row>
    <row r="591" s="77" customFormat="1" spans="4:8">
      <c r="D591" s="79"/>
      <c r="H591" s="79"/>
    </row>
    <row r="592" s="77" customFormat="1" spans="4:8">
      <c r="D592" s="79"/>
      <c r="H592" s="79"/>
    </row>
    <row r="593" s="77" customFormat="1" spans="4:8">
      <c r="D593" s="79"/>
      <c r="H593" s="79"/>
    </row>
    <row r="594" s="77" customFormat="1" spans="4:8">
      <c r="D594" s="79"/>
      <c r="H594" s="79"/>
    </row>
    <row r="595" s="77" customFormat="1" spans="4:8">
      <c r="D595" s="79"/>
      <c r="H595" s="79"/>
    </row>
    <row r="596" s="77" customFormat="1" spans="4:8">
      <c r="D596" s="79"/>
      <c r="H596" s="79"/>
    </row>
    <row r="597" s="77" customFormat="1" spans="4:8">
      <c r="D597" s="79"/>
      <c r="H597" s="79"/>
    </row>
    <row r="598" s="77" customFormat="1" spans="4:8">
      <c r="D598" s="79"/>
      <c r="H598" s="79"/>
    </row>
    <row r="599" s="77" customFormat="1" spans="4:8">
      <c r="D599" s="79"/>
      <c r="H599" s="79"/>
    </row>
    <row r="600" s="77" customFormat="1" spans="4:8">
      <c r="D600" s="79"/>
      <c r="H600" s="79"/>
    </row>
    <row r="601" s="77" customFormat="1" spans="4:8">
      <c r="D601" s="79"/>
      <c r="H601" s="79"/>
    </row>
    <row r="602" s="77" customFormat="1" spans="4:8">
      <c r="D602" s="79"/>
      <c r="H602" s="79"/>
    </row>
    <row r="603" s="77" customFormat="1" spans="4:8">
      <c r="D603" s="79"/>
      <c r="H603" s="79"/>
    </row>
    <row r="604" s="77" customFormat="1" spans="4:8">
      <c r="D604" s="79"/>
      <c r="H604" s="79"/>
    </row>
    <row r="605" s="77" customFormat="1" spans="4:8">
      <c r="D605" s="79"/>
      <c r="H605" s="79"/>
    </row>
    <row r="606" s="77" customFormat="1" spans="4:8">
      <c r="D606" s="79"/>
      <c r="H606" s="79"/>
    </row>
    <row r="607" s="77" customFormat="1" spans="4:8">
      <c r="D607" s="79"/>
      <c r="H607" s="79"/>
    </row>
    <row r="608" s="77" customFormat="1" spans="4:8">
      <c r="D608" s="79"/>
      <c r="H608" s="79"/>
    </row>
    <row r="609" s="77" customFormat="1" spans="4:8">
      <c r="D609" s="79"/>
      <c r="H609" s="79"/>
    </row>
    <row r="610" s="77" customFormat="1" spans="4:8">
      <c r="D610" s="79"/>
      <c r="H610" s="79"/>
    </row>
    <row r="611" s="77" customFormat="1" spans="4:8">
      <c r="D611" s="79"/>
      <c r="H611" s="79"/>
    </row>
    <row r="612" s="77" customFormat="1" spans="4:8">
      <c r="D612" s="79"/>
      <c r="H612" s="79"/>
    </row>
    <row r="613" s="77" customFormat="1" spans="4:8">
      <c r="D613" s="79"/>
      <c r="H613" s="79"/>
    </row>
    <row r="614" s="77" customFormat="1" spans="4:8">
      <c r="D614" s="79"/>
      <c r="H614" s="79"/>
    </row>
    <row r="615" s="77" customFormat="1" spans="4:8">
      <c r="D615" s="79"/>
      <c r="H615" s="79"/>
    </row>
    <row r="616" s="77" customFormat="1" spans="4:8">
      <c r="D616" s="79"/>
      <c r="H616" s="79"/>
    </row>
    <row r="617" s="77" customFormat="1" spans="4:8">
      <c r="D617" s="79"/>
      <c r="H617" s="79"/>
    </row>
    <row r="618" s="77" customFormat="1" spans="4:8">
      <c r="D618" s="79"/>
      <c r="H618" s="79"/>
    </row>
    <row r="619" s="77" customFormat="1" spans="4:8">
      <c r="D619" s="79"/>
      <c r="H619" s="79"/>
    </row>
    <row r="620" s="77" customFormat="1" spans="4:8">
      <c r="D620" s="79"/>
      <c r="H620" s="79"/>
    </row>
    <row r="621" s="77" customFormat="1" spans="4:8">
      <c r="D621" s="79"/>
      <c r="H621" s="79"/>
    </row>
    <row r="622" s="77" customFormat="1" spans="4:8">
      <c r="D622" s="79"/>
      <c r="H622" s="79"/>
    </row>
    <row r="623" s="77" customFormat="1" spans="4:8">
      <c r="D623" s="79"/>
      <c r="H623" s="79"/>
    </row>
    <row r="624" s="77" customFormat="1" spans="4:8">
      <c r="D624" s="79"/>
      <c r="H624" s="79"/>
    </row>
    <row r="625" s="77" customFormat="1" spans="4:8">
      <c r="D625" s="79"/>
      <c r="H625" s="79"/>
    </row>
    <row r="626" s="77" customFormat="1" spans="4:8">
      <c r="D626" s="79"/>
      <c r="H626" s="79"/>
    </row>
    <row r="627" s="77" customFormat="1" spans="4:8">
      <c r="D627" s="79"/>
      <c r="H627" s="79"/>
    </row>
    <row r="628" s="77" customFormat="1" spans="4:8">
      <c r="D628" s="79"/>
      <c r="H628" s="79"/>
    </row>
    <row r="629" s="77" customFormat="1" spans="4:8">
      <c r="D629" s="79"/>
      <c r="H629" s="79"/>
    </row>
    <row r="630" s="77" customFormat="1" spans="4:8">
      <c r="D630" s="79"/>
      <c r="H630" s="79"/>
    </row>
    <row r="631" s="77" customFormat="1" spans="4:8">
      <c r="D631" s="79"/>
      <c r="H631" s="79"/>
    </row>
    <row r="632" s="77" customFormat="1" spans="4:8">
      <c r="D632" s="79"/>
      <c r="H632" s="79"/>
    </row>
    <row r="633" s="77" customFormat="1" spans="4:8">
      <c r="D633" s="79"/>
      <c r="H633" s="79"/>
    </row>
    <row r="634" s="77" customFormat="1" spans="4:8">
      <c r="D634" s="79"/>
      <c r="H634" s="79"/>
    </row>
    <row r="635" s="77" customFormat="1" spans="4:8">
      <c r="D635" s="79"/>
      <c r="H635" s="79"/>
    </row>
    <row r="636" s="77" customFormat="1" spans="4:8">
      <c r="D636" s="79"/>
      <c r="H636" s="79"/>
    </row>
    <row r="637" s="77" customFormat="1" spans="4:8">
      <c r="D637" s="79"/>
      <c r="H637" s="79"/>
    </row>
    <row r="638" s="77" customFormat="1" spans="4:8">
      <c r="D638" s="79"/>
      <c r="H638" s="79"/>
    </row>
    <row r="639" s="77" customFormat="1" spans="4:8">
      <c r="D639" s="79"/>
      <c r="H639" s="79"/>
    </row>
    <row r="640" s="77" customFormat="1" spans="4:8">
      <c r="D640" s="79"/>
      <c r="H640" s="79"/>
    </row>
    <row r="641" s="77" customFormat="1" spans="4:8">
      <c r="D641" s="79"/>
      <c r="H641" s="79"/>
    </row>
    <row r="642" s="77" customFormat="1" spans="4:8">
      <c r="D642" s="79"/>
      <c r="H642" s="79"/>
    </row>
    <row r="643" s="77" customFormat="1" spans="4:8">
      <c r="D643" s="79"/>
      <c r="H643" s="79"/>
    </row>
    <row r="644" s="77" customFormat="1" spans="4:8">
      <c r="D644" s="79"/>
      <c r="H644" s="79"/>
    </row>
    <row r="645" s="77" customFormat="1" spans="4:8">
      <c r="D645" s="79"/>
      <c r="H645" s="79"/>
    </row>
    <row r="646" s="77" customFormat="1" spans="4:8">
      <c r="D646" s="79"/>
      <c r="H646" s="79"/>
    </row>
    <row r="647" s="77" customFormat="1" spans="4:8">
      <c r="D647" s="79"/>
      <c r="H647" s="79"/>
    </row>
    <row r="648" s="77" customFormat="1" spans="4:8">
      <c r="D648" s="79"/>
      <c r="H648" s="79"/>
    </row>
    <row r="649" s="77" customFormat="1" spans="4:8">
      <c r="D649" s="79"/>
      <c r="H649" s="79"/>
    </row>
    <row r="650" s="77" customFormat="1" spans="4:8">
      <c r="D650" s="79"/>
      <c r="H650" s="79"/>
    </row>
    <row r="651" s="77" customFormat="1" spans="4:8">
      <c r="D651" s="79"/>
      <c r="H651" s="79"/>
    </row>
    <row r="652" s="77" customFormat="1" spans="4:8">
      <c r="D652" s="79"/>
      <c r="H652" s="79"/>
    </row>
    <row r="653" s="77" customFormat="1" spans="4:8">
      <c r="D653" s="79"/>
      <c r="H653" s="79"/>
    </row>
    <row r="654" s="77" customFormat="1" spans="4:8">
      <c r="D654" s="79"/>
      <c r="H654" s="79"/>
    </row>
    <row r="655" s="77" customFormat="1" spans="4:8">
      <c r="D655" s="79"/>
      <c r="H655" s="79"/>
    </row>
    <row r="656" s="77" customFormat="1" spans="4:8">
      <c r="D656" s="79"/>
      <c r="H656" s="79"/>
    </row>
    <row r="657" s="77" customFormat="1" spans="4:8">
      <c r="D657" s="79"/>
      <c r="H657" s="79"/>
    </row>
    <row r="658" s="77" customFormat="1" spans="4:8">
      <c r="D658" s="79"/>
      <c r="H658" s="79"/>
    </row>
    <row r="659" s="77" customFormat="1" spans="4:8">
      <c r="D659" s="79"/>
      <c r="H659" s="79"/>
    </row>
    <row r="660" s="77" customFormat="1" spans="4:8">
      <c r="D660" s="79"/>
      <c r="H660" s="79"/>
    </row>
    <row r="661" s="77" customFormat="1" spans="4:8">
      <c r="D661" s="79"/>
      <c r="H661" s="79"/>
    </row>
    <row r="662" s="77" customFormat="1" spans="4:8">
      <c r="D662" s="79"/>
      <c r="H662" s="79"/>
    </row>
    <row r="663" s="77" customFormat="1" spans="4:8">
      <c r="D663" s="79"/>
      <c r="H663" s="79"/>
    </row>
    <row r="664" s="77" customFormat="1" spans="4:8">
      <c r="D664" s="79"/>
      <c r="H664" s="79"/>
    </row>
    <row r="665" s="77" customFormat="1" spans="4:8">
      <c r="D665" s="79"/>
      <c r="H665" s="79"/>
    </row>
    <row r="666" s="77" customFormat="1" spans="4:8">
      <c r="D666" s="79"/>
      <c r="H666" s="79"/>
    </row>
    <row r="667" s="77" customFormat="1" spans="4:8">
      <c r="D667" s="79"/>
      <c r="H667" s="79"/>
    </row>
    <row r="668" s="77" customFormat="1" spans="4:8">
      <c r="D668" s="79"/>
      <c r="H668" s="79"/>
    </row>
    <row r="669" s="77" customFormat="1" spans="4:8">
      <c r="D669" s="79"/>
      <c r="H669" s="79"/>
    </row>
    <row r="670" s="77" customFormat="1" spans="4:8">
      <c r="D670" s="79"/>
      <c r="H670" s="79"/>
    </row>
    <row r="671" s="77" customFormat="1" spans="4:8">
      <c r="D671" s="79"/>
      <c r="H671" s="79"/>
    </row>
    <row r="672" s="77" customFormat="1" spans="4:8">
      <c r="D672" s="79"/>
      <c r="H672" s="79"/>
    </row>
    <row r="673" s="77" customFormat="1" spans="4:8">
      <c r="D673" s="79"/>
      <c r="H673" s="79"/>
    </row>
    <row r="674" s="77" customFormat="1" spans="4:8">
      <c r="D674" s="79"/>
      <c r="H674" s="79"/>
    </row>
    <row r="675" s="77" customFormat="1" spans="4:8">
      <c r="D675" s="79"/>
      <c r="H675" s="79"/>
    </row>
    <row r="676" s="77" customFormat="1" spans="4:8">
      <c r="D676" s="79"/>
      <c r="H676" s="79"/>
    </row>
    <row r="677" s="77" customFormat="1" spans="4:8">
      <c r="D677" s="79"/>
      <c r="H677" s="79"/>
    </row>
    <row r="678" s="77" customFormat="1" spans="4:8">
      <c r="D678" s="79"/>
      <c r="H678" s="79"/>
    </row>
    <row r="679" s="77" customFormat="1" spans="4:8">
      <c r="D679" s="79"/>
      <c r="H679" s="79"/>
    </row>
    <row r="680" s="77" customFormat="1" spans="4:8">
      <c r="D680" s="79"/>
      <c r="H680" s="79"/>
    </row>
    <row r="681" s="77" customFormat="1" spans="4:8">
      <c r="D681" s="79"/>
      <c r="H681" s="79"/>
    </row>
    <row r="682" s="77" customFormat="1" spans="4:8">
      <c r="D682" s="79"/>
      <c r="H682" s="79"/>
    </row>
    <row r="683" s="77" customFormat="1" spans="4:8">
      <c r="D683" s="79"/>
      <c r="H683" s="79"/>
    </row>
    <row r="684" s="77" customFormat="1" spans="4:8">
      <c r="D684" s="79"/>
      <c r="H684" s="79"/>
    </row>
    <row r="685" s="77" customFormat="1" spans="4:8">
      <c r="D685" s="79"/>
      <c r="H685" s="79"/>
    </row>
    <row r="686" s="77" customFormat="1" spans="4:8">
      <c r="D686" s="79"/>
      <c r="H686" s="79"/>
    </row>
    <row r="687" s="77" customFormat="1" spans="4:8">
      <c r="D687" s="79"/>
      <c r="H687" s="79"/>
    </row>
    <row r="688" s="77" customFormat="1" spans="4:8">
      <c r="D688" s="79"/>
      <c r="H688" s="79"/>
    </row>
    <row r="689" s="77" customFormat="1" spans="4:8">
      <c r="D689" s="79"/>
      <c r="H689" s="79"/>
    </row>
    <row r="690" s="77" customFormat="1" spans="4:8">
      <c r="D690" s="79"/>
      <c r="H690" s="79"/>
    </row>
    <row r="691" s="77" customFormat="1" spans="4:8">
      <c r="D691" s="79"/>
      <c r="H691" s="79"/>
    </row>
    <row r="692" s="77" customFormat="1" spans="4:8">
      <c r="D692" s="79"/>
      <c r="H692" s="79"/>
    </row>
    <row r="693" s="77" customFormat="1" spans="4:8">
      <c r="D693" s="79"/>
      <c r="H693" s="79"/>
    </row>
    <row r="694" s="77" customFormat="1" spans="4:8">
      <c r="D694" s="79"/>
      <c r="H694" s="79"/>
    </row>
    <row r="695" s="77" customFormat="1" spans="4:8">
      <c r="D695" s="79"/>
      <c r="H695" s="79"/>
    </row>
    <row r="696" s="77" customFormat="1" spans="4:8">
      <c r="D696" s="79"/>
      <c r="H696" s="79"/>
    </row>
    <row r="697" s="77" customFormat="1" spans="4:8">
      <c r="D697" s="79"/>
      <c r="H697" s="79"/>
    </row>
    <row r="698" s="77" customFormat="1" spans="4:8">
      <c r="D698" s="79"/>
      <c r="H698" s="79"/>
    </row>
    <row r="699" s="77" customFormat="1" spans="4:8">
      <c r="D699" s="79"/>
      <c r="H699" s="79"/>
    </row>
    <row r="700" s="77" customFormat="1" spans="4:8">
      <c r="D700" s="79"/>
      <c r="H700" s="79"/>
    </row>
    <row r="701" s="77" customFormat="1" spans="4:8">
      <c r="D701" s="79"/>
      <c r="H701" s="79"/>
    </row>
    <row r="702" s="77" customFormat="1" spans="4:8">
      <c r="D702" s="79"/>
      <c r="H702" s="79"/>
    </row>
    <row r="703" s="77" customFormat="1" spans="4:8">
      <c r="D703" s="79"/>
      <c r="H703" s="79"/>
    </row>
    <row r="704" s="77" customFormat="1" spans="4:8">
      <c r="D704" s="79"/>
      <c r="H704" s="79"/>
    </row>
    <row r="705" s="77" customFormat="1" spans="4:8">
      <c r="D705" s="79"/>
      <c r="H705" s="79"/>
    </row>
    <row r="706" s="77" customFormat="1" spans="4:8">
      <c r="D706" s="79"/>
      <c r="H706" s="79"/>
    </row>
    <row r="707" s="77" customFormat="1" spans="4:8">
      <c r="D707" s="79"/>
      <c r="H707" s="79"/>
    </row>
    <row r="708" s="77" customFormat="1" spans="4:8">
      <c r="D708" s="79"/>
      <c r="H708" s="79"/>
    </row>
    <row r="709" s="77" customFormat="1" spans="4:8">
      <c r="D709" s="79"/>
      <c r="H709" s="79"/>
    </row>
    <row r="710" s="77" customFormat="1" spans="4:8">
      <c r="D710" s="79"/>
      <c r="H710" s="79"/>
    </row>
    <row r="711" s="77" customFormat="1" spans="4:8">
      <c r="D711" s="79"/>
      <c r="H711" s="79"/>
    </row>
    <row r="712" s="77" customFormat="1" spans="4:8">
      <c r="D712" s="79"/>
      <c r="H712" s="79"/>
    </row>
    <row r="713" s="77" customFormat="1" spans="4:8">
      <c r="D713" s="79"/>
      <c r="H713" s="79"/>
    </row>
    <row r="714" s="77" customFormat="1" spans="4:8">
      <c r="D714" s="79"/>
      <c r="H714" s="79"/>
    </row>
    <row r="715" s="77" customFormat="1" spans="4:8">
      <c r="D715" s="79"/>
      <c r="H715" s="79"/>
    </row>
    <row r="716" s="77" customFormat="1" spans="4:8">
      <c r="D716" s="79"/>
      <c r="H716" s="79"/>
    </row>
    <row r="717" s="77" customFormat="1" spans="4:8">
      <c r="D717" s="79"/>
      <c r="H717" s="79"/>
    </row>
    <row r="718" s="77" customFormat="1" spans="4:8">
      <c r="D718" s="79"/>
      <c r="H718" s="79"/>
    </row>
    <row r="719" s="77" customFormat="1" spans="4:8">
      <c r="D719" s="79"/>
      <c r="H719" s="79"/>
    </row>
    <row r="720" s="77" customFormat="1" spans="4:8">
      <c r="D720" s="79"/>
      <c r="H720" s="79"/>
    </row>
    <row r="721" s="77" customFormat="1" spans="4:8">
      <c r="D721" s="79"/>
      <c r="H721" s="79"/>
    </row>
    <row r="722" s="77" customFormat="1" spans="4:8">
      <c r="D722" s="79"/>
      <c r="H722" s="79"/>
    </row>
    <row r="723" s="77" customFormat="1" spans="4:8">
      <c r="D723" s="79"/>
      <c r="H723" s="79"/>
    </row>
    <row r="724" s="77" customFormat="1" spans="4:8">
      <c r="D724" s="79"/>
      <c r="H724" s="79"/>
    </row>
    <row r="725" s="77" customFormat="1" spans="4:8">
      <c r="D725" s="79"/>
      <c r="H725" s="79"/>
    </row>
    <row r="726" s="77" customFormat="1" spans="4:8">
      <c r="D726" s="79"/>
      <c r="H726" s="79"/>
    </row>
    <row r="727" s="77" customFormat="1" spans="4:8">
      <c r="D727" s="79"/>
      <c r="H727" s="79"/>
    </row>
    <row r="728" s="77" customFormat="1" spans="4:8">
      <c r="D728" s="79"/>
      <c r="H728" s="79"/>
    </row>
    <row r="729" s="77" customFormat="1" spans="4:8">
      <c r="D729" s="79"/>
      <c r="H729" s="79"/>
    </row>
    <row r="730" s="77" customFormat="1" spans="4:8">
      <c r="D730" s="79"/>
      <c r="H730" s="79"/>
    </row>
    <row r="731" s="77" customFormat="1" spans="4:8">
      <c r="D731" s="79"/>
      <c r="H731" s="79"/>
    </row>
    <row r="732" s="77" customFormat="1" spans="4:8">
      <c r="D732" s="79"/>
      <c r="H732" s="79"/>
    </row>
    <row r="733" s="77" customFormat="1" spans="4:8">
      <c r="D733" s="79"/>
      <c r="H733" s="79"/>
    </row>
    <row r="734" s="77" customFormat="1" spans="4:8">
      <c r="D734" s="79"/>
      <c r="H734" s="79"/>
    </row>
    <row r="735" s="77" customFormat="1" spans="4:8">
      <c r="D735" s="79"/>
      <c r="H735" s="79"/>
    </row>
    <row r="736" s="77" customFormat="1" spans="4:8">
      <c r="D736" s="79"/>
      <c r="H736" s="79"/>
    </row>
    <row r="737" s="77" customFormat="1" spans="4:8">
      <c r="D737" s="79"/>
      <c r="H737" s="79"/>
    </row>
    <row r="738" s="77" customFormat="1" spans="4:8">
      <c r="D738" s="79"/>
      <c r="H738" s="79"/>
    </row>
    <row r="739" s="77" customFormat="1" spans="4:8">
      <c r="D739" s="79"/>
      <c r="H739" s="79"/>
    </row>
    <row r="740" s="77" customFormat="1" spans="4:8">
      <c r="D740" s="79"/>
      <c r="H740" s="79"/>
    </row>
    <row r="741" s="77" customFormat="1" spans="4:8">
      <c r="D741" s="79"/>
      <c r="H741" s="79"/>
    </row>
    <row r="742" s="77" customFormat="1" spans="4:8">
      <c r="D742" s="79"/>
      <c r="H742" s="79"/>
    </row>
    <row r="743" s="77" customFormat="1" spans="4:8">
      <c r="D743" s="79"/>
      <c r="H743" s="79"/>
    </row>
    <row r="744" s="77" customFormat="1" spans="4:8">
      <c r="D744" s="79"/>
      <c r="H744" s="79"/>
    </row>
    <row r="745" s="77" customFormat="1" spans="4:8">
      <c r="D745" s="79"/>
      <c r="H745" s="79"/>
    </row>
    <row r="746" s="77" customFormat="1" spans="4:8">
      <c r="D746" s="79"/>
      <c r="H746" s="79"/>
    </row>
    <row r="747" s="77" customFormat="1" spans="4:8">
      <c r="D747" s="79"/>
      <c r="H747" s="79"/>
    </row>
    <row r="748" s="77" customFormat="1" spans="4:8">
      <c r="D748" s="79"/>
      <c r="H748" s="79"/>
    </row>
    <row r="749" s="77" customFormat="1" spans="4:8">
      <c r="D749" s="79"/>
      <c r="H749" s="79"/>
    </row>
    <row r="750" s="77" customFormat="1" spans="4:8">
      <c r="D750" s="79"/>
      <c r="H750" s="79"/>
    </row>
    <row r="751" s="77" customFormat="1" spans="4:8">
      <c r="D751" s="79"/>
      <c r="H751" s="79"/>
    </row>
    <row r="752" s="77" customFormat="1" spans="4:8">
      <c r="D752" s="79"/>
      <c r="H752" s="79"/>
    </row>
    <row r="753" s="77" customFormat="1" spans="4:8">
      <c r="D753" s="79"/>
      <c r="H753" s="79"/>
    </row>
    <row r="754" s="77" customFormat="1" spans="4:8">
      <c r="D754" s="79"/>
      <c r="H754" s="79"/>
    </row>
    <row r="755" s="77" customFormat="1" spans="4:8">
      <c r="D755" s="79"/>
      <c r="H755" s="79"/>
    </row>
    <row r="756" s="77" customFormat="1" spans="4:8">
      <c r="D756" s="79"/>
      <c r="H756" s="79"/>
    </row>
    <row r="757" s="77" customFormat="1" spans="4:8">
      <c r="D757" s="79"/>
      <c r="H757" s="79"/>
    </row>
    <row r="758" s="77" customFormat="1" spans="4:8">
      <c r="D758" s="79"/>
      <c r="H758" s="79"/>
    </row>
    <row r="759" s="77" customFormat="1" spans="4:8">
      <c r="D759" s="79"/>
      <c r="H759" s="79"/>
    </row>
    <row r="760" s="77" customFormat="1" spans="4:8">
      <c r="D760" s="79"/>
      <c r="H760" s="79"/>
    </row>
    <row r="761" s="77" customFormat="1" spans="4:8">
      <c r="D761" s="79"/>
      <c r="H761" s="79"/>
    </row>
    <row r="762" s="77" customFormat="1" spans="4:8">
      <c r="D762" s="79"/>
      <c r="H762" s="79"/>
    </row>
    <row r="763" s="77" customFormat="1" spans="4:8">
      <c r="D763" s="79"/>
      <c r="H763" s="79"/>
    </row>
    <row r="764" s="77" customFormat="1" spans="4:8">
      <c r="D764" s="79"/>
      <c r="H764" s="79"/>
    </row>
    <row r="765" s="77" customFormat="1" spans="4:8">
      <c r="D765" s="79"/>
      <c r="H765" s="79"/>
    </row>
    <row r="766" s="77" customFormat="1" spans="4:8">
      <c r="D766" s="79"/>
      <c r="H766" s="79"/>
    </row>
    <row r="767" s="77" customFormat="1" spans="4:8">
      <c r="D767" s="79"/>
      <c r="H767" s="79"/>
    </row>
    <row r="768" s="77" customFormat="1" spans="4:8">
      <c r="D768" s="79"/>
      <c r="H768" s="79"/>
    </row>
    <row r="769" s="77" customFormat="1" spans="4:8">
      <c r="D769" s="79"/>
      <c r="H769" s="79"/>
    </row>
    <row r="770" s="77" customFormat="1" spans="4:8">
      <c r="D770" s="79"/>
      <c r="H770" s="79"/>
    </row>
    <row r="771" s="77" customFormat="1" spans="4:8">
      <c r="D771" s="79"/>
      <c r="H771" s="79"/>
    </row>
    <row r="772" s="77" customFormat="1" spans="4:8">
      <c r="D772" s="79"/>
      <c r="H772" s="79"/>
    </row>
    <row r="773" s="77" customFormat="1" spans="4:8">
      <c r="D773" s="79"/>
      <c r="H773" s="79"/>
    </row>
    <row r="774" s="77" customFormat="1" spans="4:8">
      <c r="D774" s="79"/>
      <c r="H774" s="79"/>
    </row>
    <row r="775" s="77" customFormat="1" spans="4:8">
      <c r="D775" s="79"/>
      <c r="H775" s="79"/>
    </row>
    <row r="776" s="77" customFormat="1" spans="4:8">
      <c r="D776" s="79"/>
      <c r="H776" s="79"/>
    </row>
    <row r="777" s="77" customFormat="1" spans="4:8">
      <c r="D777" s="79"/>
      <c r="H777" s="79"/>
    </row>
    <row r="778" s="77" customFormat="1" spans="4:8">
      <c r="D778" s="79"/>
      <c r="H778" s="79"/>
    </row>
    <row r="779" s="77" customFormat="1" spans="4:8">
      <c r="D779" s="79"/>
      <c r="H779" s="79"/>
    </row>
    <row r="780" s="77" customFormat="1" spans="4:8">
      <c r="D780" s="79"/>
      <c r="H780" s="79"/>
    </row>
    <row r="781" s="77" customFormat="1" spans="4:8">
      <c r="D781" s="79"/>
      <c r="H781" s="79"/>
    </row>
    <row r="782" s="77" customFormat="1" spans="4:8">
      <c r="D782" s="79"/>
      <c r="H782" s="79"/>
    </row>
    <row r="783" s="77" customFormat="1" spans="4:8">
      <c r="D783" s="79"/>
      <c r="H783" s="79"/>
    </row>
    <row r="784" s="77" customFormat="1" spans="4:8">
      <c r="D784" s="79"/>
      <c r="H784" s="79"/>
    </row>
    <row r="785" s="77" customFormat="1" spans="4:8">
      <c r="D785" s="79"/>
      <c r="H785" s="79"/>
    </row>
    <row r="786" s="77" customFormat="1" spans="4:8">
      <c r="D786" s="79"/>
      <c r="H786" s="79"/>
    </row>
    <row r="787" s="77" customFormat="1" spans="4:8">
      <c r="D787" s="79"/>
      <c r="H787" s="79"/>
    </row>
    <row r="788" s="77" customFormat="1" spans="4:8">
      <c r="D788" s="79"/>
      <c r="H788" s="79"/>
    </row>
    <row r="789" s="77" customFormat="1" spans="4:8">
      <c r="D789" s="79"/>
      <c r="H789" s="79"/>
    </row>
    <row r="790" s="77" customFormat="1" spans="4:8">
      <c r="D790" s="79"/>
      <c r="H790" s="79"/>
    </row>
    <row r="791" s="77" customFormat="1" spans="4:8">
      <c r="D791" s="79"/>
      <c r="H791" s="79"/>
    </row>
    <row r="792" s="77" customFormat="1" spans="4:8">
      <c r="D792" s="79"/>
      <c r="H792" s="79"/>
    </row>
    <row r="793" s="77" customFormat="1" spans="4:8">
      <c r="D793" s="79"/>
      <c r="H793" s="79"/>
    </row>
    <row r="794" s="77" customFormat="1" spans="4:8">
      <c r="D794" s="79"/>
      <c r="H794" s="79"/>
    </row>
    <row r="795" s="77" customFormat="1" spans="4:8">
      <c r="D795" s="79"/>
      <c r="H795" s="79"/>
    </row>
    <row r="796" s="77" customFormat="1" spans="4:8">
      <c r="D796" s="79"/>
      <c r="H796" s="79"/>
    </row>
    <row r="797" s="77" customFormat="1" spans="4:8">
      <c r="D797" s="79"/>
      <c r="H797" s="79"/>
    </row>
    <row r="798" s="77" customFormat="1" spans="4:8">
      <c r="D798" s="79"/>
      <c r="H798" s="79"/>
    </row>
    <row r="799" s="77" customFormat="1" spans="4:8">
      <c r="D799" s="79"/>
      <c r="H799" s="79"/>
    </row>
    <row r="800" s="77" customFormat="1" spans="4:8">
      <c r="D800" s="79"/>
      <c r="H800" s="79"/>
    </row>
    <row r="801" s="77" customFormat="1" spans="4:8">
      <c r="D801" s="79"/>
      <c r="H801" s="79"/>
    </row>
    <row r="802" s="77" customFormat="1" spans="4:8">
      <c r="D802" s="79"/>
      <c r="H802" s="79"/>
    </row>
    <row r="803" s="77" customFormat="1" spans="4:8">
      <c r="D803" s="79"/>
      <c r="H803" s="79"/>
    </row>
    <row r="804" s="77" customFormat="1" spans="4:8">
      <c r="D804" s="79"/>
      <c r="H804" s="79"/>
    </row>
    <row r="805" s="77" customFormat="1" spans="4:8">
      <c r="D805" s="79"/>
      <c r="H805" s="79"/>
    </row>
    <row r="806" s="77" customFormat="1" spans="4:8">
      <c r="D806" s="79"/>
      <c r="H806" s="79"/>
    </row>
    <row r="807" s="77" customFormat="1" spans="4:8">
      <c r="D807" s="79"/>
      <c r="H807" s="79"/>
    </row>
    <row r="808" s="77" customFormat="1" spans="4:8">
      <c r="D808" s="79"/>
      <c r="H808" s="79"/>
    </row>
    <row r="809" s="77" customFormat="1" spans="4:8">
      <c r="D809" s="79"/>
      <c r="H809" s="79"/>
    </row>
    <row r="810" s="77" customFormat="1" spans="4:8">
      <c r="D810" s="79"/>
      <c r="H810" s="79"/>
    </row>
    <row r="811" s="77" customFormat="1" spans="4:8">
      <c r="D811" s="79"/>
      <c r="H811" s="79"/>
    </row>
    <row r="812" s="77" customFormat="1" spans="4:8">
      <c r="D812" s="79"/>
      <c r="H812" s="79"/>
    </row>
    <row r="813" s="77" customFormat="1" spans="4:8">
      <c r="D813" s="79"/>
      <c r="H813" s="79"/>
    </row>
    <row r="814" s="77" customFormat="1" spans="4:8">
      <c r="D814" s="79"/>
      <c r="H814" s="79"/>
    </row>
    <row r="815" s="77" customFormat="1" spans="4:8">
      <c r="D815" s="79"/>
      <c r="H815" s="79"/>
    </row>
    <row r="816" s="77" customFormat="1" spans="4:8">
      <c r="D816" s="79"/>
      <c r="H816" s="79"/>
    </row>
    <row r="817" s="77" customFormat="1" spans="4:8">
      <c r="D817" s="79"/>
      <c r="H817" s="79"/>
    </row>
    <row r="818" s="77" customFormat="1" spans="4:8">
      <c r="D818" s="79"/>
      <c r="H818" s="79"/>
    </row>
    <row r="819" s="77" customFormat="1" spans="4:8">
      <c r="D819" s="79"/>
      <c r="H819" s="79"/>
    </row>
    <row r="820" s="77" customFormat="1" spans="4:8">
      <c r="D820" s="79"/>
      <c r="H820" s="79"/>
    </row>
    <row r="821" s="77" customFormat="1" spans="4:8">
      <c r="D821" s="79"/>
      <c r="H821" s="79"/>
    </row>
    <row r="822" s="77" customFormat="1" spans="4:8">
      <c r="D822" s="79"/>
      <c r="H822" s="79"/>
    </row>
    <row r="823" s="77" customFormat="1" spans="4:8">
      <c r="D823" s="79"/>
      <c r="H823" s="79"/>
    </row>
    <row r="824" s="77" customFormat="1" spans="4:8">
      <c r="D824" s="79"/>
      <c r="H824" s="79"/>
    </row>
    <row r="825" s="77" customFormat="1" spans="4:8">
      <c r="D825" s="79"/>
      <c r="H825" s="79"/>
    </row>
    <row r="826" s="77" customFormat="1" spans="4:8">
      <c r="D826" s="79"/>
      <c r="H826" s="79"/>
    </row>
    <row r="827" s="77" customFormat="1" spans="4:8">
      <c r="D827" s="79"/>
      <c r="H827" s="79"/>
    </row>
    <row r="828" s="77" customFormat="1" spans="4:8">
      <c r="D828" s="79"/>
      <c r="H828" s="79"/>
    </row>
    <row r="829" s="77" customFormat="1" spans="4:8">
      <c r="D829" s="79"/>
      <c r="H829" s="79"/>
    </row>
    <row r="830" s="77" customFormat="1" spans="4:8">
      <c r="D830" s="79"/>
      <c r="H830" s="79"/>
    </row>
    <row r="831" s="77" customFormat="1" spans="4:8">
      <c r="D831" s="79"/>
      <c r="H831" s="79"/>
    </row>
    <row r="832" s="77" customFormat="1" spans="4:8">
      <c r="D832" s="79"/>
      <c r="H832" s="79"/>
    </row>
    <row r="833" s="77" customFormat="1" spans="4:8">
      <c r="D833" s="79"/>
      <c r="H833" s="79"/>
    </row>
    <row r="834" s="77" customFormat="1" spans="4:8">
      <c r="D834" s="79"/>
      <c r="H834" s="79"/>
    </row>
    <row r="835" s="77" customFormat="1" spans="4:8">
      <c r="D835" s="79"/>
      <c r="H835" s="79"/>
    </row>
    <row r="836" s="77" customFormat="1" spans="4:8">
      <c r="D836" s="79"/>
      <c r="H836" s="79"/>
    </row>
    <row r="837" s="77" customFormat="1" spans="4:8">
      <c r="D837" s="79"/>
      <c r="H837" s="79"/>
    </row>
    <row r="838" s="77" customFormat="1" spans="4:8">
      <c r="D838" s="79"/>
      <c r="H838" s="79"/>
    </row>
    <row r="839" s="77" customFormat="1" spans="4:8">
      <c r="D839" s="79"/>
      <c r="H839" s="79"/>
    </row>
    <row r="840" s="77" customFormat="1" spans="4:8">
      <c r="D840" s="79"/>
      <c r="H840" s="79"/>
    </row>
    <row r="841" s="77" customFormat="1" spans="4:8">
      <c r="D841" s="79"/>
      <c r="H841" s="79"/>
    </row>
    <row r="842" s="77" customFormat="1" spans="4:8">
      <c r="D842" s="79"/>
      <c r="H842" s="79"/>
    </row>
    <row r="843" s="77" customFormat="1" spans="4:8">
      <c r="D843" s="79"/>
      <c r="H843" s="79"/>
    </row>
    <row r="844" s="77" customFormat="1" spans="4:8">
      <c r="D844" s="79"/>
      <c r="H844" s="79"/>
    </row>
    <row r="845" s="77" customFormat="1" spans="4:8">
      <c r="D845" s="79"/>
      <c r="H845" s="79"/>
    </row>
    <row r="846" s="77" customFormat="1" spans="4:8">
      <c r="D846" s="79"/>
      <c r="H846" s="79"/>
    </row>
    <row r="847" s="77" customFormat="1" spans="4:8">
      <c r="D847" s="79"/>
      <c r="H847" s="79"/>
    </row>
    <row r="848" s="77" customFormat="1" spans="4:8">
      <c r="D848" s="79"/>
      <c r="H848" s="79"/>
    </row>
    <row r="849" s="77" customFormat="1" spans="4:8">
      <c r="D849" s="79"/>
      <c r="H849" s="79"/>
    </row>
    <row r="850" s="77" customFormat="1" spans="4:8">
      <c r="D850" s="79"/>
      <c r="H850" s="79"/>
    </row>
    <row r="851" s="77" customFormat="1" spans="4:8">
      <c r="D851" s="79"/>
      <c r="H851" s="79"/>
    </row>
    <row r="852" s="77" customFormat="1" spans="4:8">
      <c r="D852" s="79"/>
      <c r="H852" s="79"/>
    </row>
    <row r="853" s="77" customFormat="1" spans="4:8">
      <c r="D853" s="79"/>
      <c r="H853" s="79"/>
    </row>
    <row r="854" s="77" customFormat="1" spans="4:8">
      <c r="D854" s="79"/>
      <c r="H854" s="79"/>
    </row>
    <row r="855" s="77" customFormat="1" spans="4:8">
      <c r="D855" s="79"/>
      <c r="H855" s="79"/>
    </row>
    <row r="856" s="77" customFormat="1" spans="4:8">
      <c r="D856" s="79"/>
      <c r="H856" s="79"/>
    </row>
    <row r="857" s="77" customFormat="1" spans="4:8">
      <c r="D857" s="79"/>
      <c r="H857" s="79"/>
    </row>
    <row r="858" s="77" customFormat="1" spans="4:8">
      <c r="D858" s="79"/>
      <c r="H858" s="79"/>
    </row>
    <row r="859" s="77" customFormat="1" spans="4:8">
      <c r="D859" s="79"/>
      <c r="H859" s="79"/>
    </row>
    <row r="860" s="77" customFormat="1" spans="4:8">
      <c r="D860" s="79"/>
      <c r="H860" s="79"/>
    </row>
    <row r="861" s="77" customFormat="1" spans="4:8">
      <c r="D861" s="79"/>
      <c r="H861" s="79"/>
    </row>
    <row r="862" s="77" customFormat="1" spans="4:8">
      <c r="D862" s="79"/>
      <c r="H862" s="79"/>
    </row>
    <row r="863" s="77" customFormat="1" spans="4:8">
      <c r="D863" s="79"/>
      <c r="H863" s="79"/>
    </row>
    <row r="864" s="77" customFormat="1" spans="4:8">
      <c r="D864" s="79"/>
      <c r="H864" s="79"/>
    </row>
    <row r="865" s="77" customFormat="1" spans="4:8">
      <c r="D865" s="79"/>
      <c r="H865" s="79"/>
    </row>
    <row r="866" s="77" customFormat="1" spans="4:8">
      <c r="D866" s="79"/>
      <c r="H866" s="79"/>
    </row>
    <row r="867" s="77" customFormat="1" spans="4:8">
      <c r="D867" s="79"/>
      <c r="H867" s="79"/>
    </row>
    <row r="868" s="77" customFormat="1" spans="4:8">
      <c r="D868" s="79"/>
      <c r="H868" s="79"/>
    </row>
    <row r="869" s="77" customFormat="1" spans="4:8">
      <c r="D869" s="79"/>
      <c r="H869" s="79"/>
    </row>
    <row r="870" s="77" customFormat="1" spans="4:8">
      <c r="D870" s="79"/>
      <c r="H870" s="79"/>
    </row>
    <row r="871" s="77" customFormat="1" spans="4:8">
      <c r="D871" s="79"/>
      <c r="H871" s="79"/>
    </row>
    <row r="872" s="77" customFormat="1" spans="4:8">
      <c r="D872" s="79"/>
      <c r="H872" s="79"/>
    </row>
    <row r="873" s="77" customFormat="1" spans="4:8">
      <c r="D873" s="79"/>
      <c r="H873" s="79"/>
    </row>
    <row r="874" s="77" customFormat="1" spans="4:8">
      <c r="D874" s="79"/>
      <c r="H874" s="79"/>
    </row>
    <row r="875" s="77" customFormat="1" spans="4:8">
      <c r="D875" s="79"/>
      <c r="H875" s="79"/>
    </row>
    <row r="876" s="77" customFormat="1" spans="4:8">
      <c r="D876" s="79"/>
      <c r="H876" s="79"/>
    </row>
    <row r="877" s="77" customFormat="1" spans="4:8">
      <c r="D877" s="79"/>
      <c r="H877" s="79"/>
    </row>
    <row r="878" s="77" customFormat="1" spans="4:8">
      <c r="D878" s="79"/>
      <c r="H878" s="79"/>
    </row>
    <row r="879" s="77" customFormat="1" spans="4:8">
      <c r="D879" s="79"/>
      <c r="H879" s="79"/>
    </row>
    <row r="880" s="77" customFormat="1" spans="4:8">
      <c r="D880" s="79"/>
      <c r="H880" s="79"/>
    </row>
    <row r="881" s="77" customFormat="1" spans="4:8">
      <c r="D881" s="79"/>
      <c r="H881" s="79"/>
    </row>
    <row r="882" s="77" customFormat="1" spans="4:8">
      <c r="D882" s="79"/>
      <c r="H882" s="79"/>
    </row>
    <row r="883" s="77" customFormat="1" spans="4:8">
      <c r="D883" s="79"/>
      <c r="H883" s="79"/>
    </row>
    <row r="884" s="77" customFormat="1" spans="4:8">
      <c r="D884" s="79"/>
      <c r="H884" s="79"/>
    </row>
    <row r="885" s="77" customFormat="1" spans="4:8">
      <c r="D885" s="79"/>
      <c r="H885" s="79"/>
    </row>
    <row r="886" s="77" customFormat="1" spans="4:8">
      <c r="D886" s="79"/>
      <c r="H886" s="79"/>
    </row>
    <row r="887" s="77" customFormat="1" spans="4:8">
      <c r="D887" s="79"/>
      <c r="H887" s="79"/>
    </row>
    <row r="888" s="77" customFormat="1" spans="4:8">
      <c r="D888" s="79"/>
      <c r="H888" s="79"/>
    </row>
    <row r="889" s="77" customFormat="1" spans="4:8">
      <c r="D889" s="79"/>
      <c r="H889" s="79"/>
    </row>
    <row r="890" s="77" customFormat="1" spans="4:8">
      <c r="D890" s="79"/>
      <c r="H890" s="79"/>
    </row>
    <row r="891" s="77" customFormat="1" spans="4:8">
      <c r="D891" s="79"/>
      <c r="H891" s="79"/>
    </row>
    <row r="892" s="77" customFormat="1" spans="4:8">
      <c r="D892" s="79"/>
      <c r="H892" s="79"/>
    </row>
    <row r="893" s="77" customFormat="1" spans="4:8">
      <c r="D893" s="79"/>
      <c r="H893" s="79"/>
    </row>
    <row r="894" s="77" customFormat="1" spans="4:8">
      <c r="D894" s="79"/>
      <c r="H894" s="79"/>
    </row>
    <row r="895" s="77" customFormat="1" spans="4:8">
      <c r="D895" s="79"/>
      <c r="H895" s="79"/>
    </row>
    <row r="896" s="77" customFormat="1" spans="4:8">
      <c r="D896" s="79"/>
      <c r="H896" s="79"/>
    </row>
    <row r="897" s="77" customFormat="1" spans="4:8">
      <c r="D897" s="79"/>
      <c r="H897" s="79"/>
    </row>
    <row r="898" s="77" customFormat="1" spans="4:8">
      <c r="D898" s="79"/>
      <c r="H898" s="79"/>
    </row>
    <row r="899" s="77" customFormat="1" spans="4:8">
      <c r="D899" s="79"/>
      <c r="H899" s="79"/>
    </row>
    <row r="900" s="77" customFormat="1" spans="4:8">
      <c r="D900" s="79"/>
      <c r="H900" s="79"/>
    </row>
    <row r="901" s="77" customFormat="1" spans="4:8">
      <c r="D901" s="79"/>
      <c r="H901" s="79"/>
    </row>
    <row r="902" s="77" customFormat="1" spans="4:8">
      <c r="D902" s="79"/>
      <c r="H902" s="79"/>
    </row>
    <row r="903" s="77" customFormat="1" spans="4:8">
      <c r="D903" s="79"/>
      <c r="H903" s="79"/>
    </row>
    <row r="904" s="77" customFormat="1" spans="4:8">
      <c r="D904" s="79"/>
      <c r="H904" s="79"/>
    </row>
    <row r="905" s="77" customFormat="1" spans="4:8">
      <c r="D905" s="79"/>
      <c r="H905" s="79"/>
    </row>
    <row r="906" s="77" customFormat="1" spans="4:8">
      <c r="D906" s="79"/>
      <c r="H906" s="79"/>
    </row>
    <row r="907" s="77" customFormat="1" spans="4:8">
      <c r="D907" s="79"/>
      <c r="H907" s="79"/>
    </row>
    <row r="908" s="77" customFormat="1" spans="4:8">
      <c r="D908" s="79"/>
      <c r="H908" s="79"/>
    </row>
    <row r="909" s="77" customFormat="1" spans="4:8">
      <c r="D909" s="79"/>
      <c r="H909" s="79"/>
    </row>
    <row r="910" s="77" customFormat="1" spans="4:8">
      <c r="D910" s="79"/>
      <c r="H910" s="79"/>
    </row>
    <row r="911" s="77" customFormat="1" spans="4:8">
      <c r="D911" s="79"/>
      <c r="H911" s="79"/>
    </row>
    <row r="912" s="77" customFormat="1" spans="4:8">
      <c r="D912" s="79"/>
      <c r="H912" s="79"/>
    </row>
    <row r="913" s="77" customFormat="1" spans="4:8">
      <c r="D913" s="79"/>
      <c r="H913" s="79"/>
    </row>
    <row r="914" s="77" customFormat="1" spans="4:8">
      <c r="D914" s="79"/>
      <c r="H914" s="79"/>
    </row>
    <row r="915" s="77" customFormat="1" spans="4:8">
      <c r="D915" s="79"/>
      <c r="H915" s="79"/>
    </row>
    <row r="916" s="77" customFormat="1" spans="4:8">
      <c r="D916" s="79"/>
      <c r="H916" s="79"/>
    </row>
    <row r="917" s="77" customFormat="1" spans="4:8">
      <c r="D917" s="79"/>
      <c r="H917" s="79"/>
    </row>
    <row r="918" s="77" customFormat="1" spans="4:8">
      <c r="D918" s="79"/>
      <c r="H918" s="79"/>
    </row>
    <row r="919" s="77" customFormat="1" spans="4:8">
      <c r="D919" s="79"/>
      <c r="H919" s="79"/>
    </row>
    <row r="920" s="77" customFormat="1" spans="4:8">
      <c r="D920" s="79"/>
      <c r="H920" s="79"/>
    </row>
    <row r="921" s="77" customFormat="1" spans="4:8">
      <c r="D921" s="79"/>
      <c r="H921" s="79"/>
    </row>
    <row r="922" s="77" customFormat="1" spans="4:8">
      <c r="D922" s="79"/>
      <c r="H922" s="79"/>
    </row>
    <row r="923" s="77" customFormat="1" spans="4:8">
      <c r="D923" s="79"/>
      <c r="H923" s="79"/>
    </row>
    <row r="924" s="77" customFormat="1" spans="4:8">
      <c r="D924" s="79"/>
      <c r="H924" s="79"/>
    </row>
    <row r="925" s="77" customFormat="1" spans="4:8">
      <c r="D925" s="79"/>
      <c r="H925" s="79"/>
    </row>
    <row r="926" s="77" customFormat="1" spans="4:8">
      <c r="D926" s="79"/>
      <c r="H926" s="79"/>
    </row>
    <row r="927" s="77" customFormat="1" spans="4:8">
      <c r="D927" s="79"/>
      <c r="H927" s="79"/>
    </row>
    <row r="928" s="77" customFormat="1" spans="4:8">
      <c r="D928" s="79"/>
      <c r="H928" s="79"/>
    </row>
    <row r="929" s="77" customFormat="1" spans="4:8">
      <c r="D929" s="79"/>
      <c r="H929" s="79"/>
    </row>
    <row r="930" s="77" customFormat="1" spans="4:8">
      <c r="D930" s="79"/>
      <c r="H930" s="79"/>
    </row>
    <row r="931" s="77" customFormat="1" spans="4:8">
      <c r="D931" s="79"/>
      <c r="H931" s="79"/>
    </row>
    <row r="932" s="77" customFormat="1" spans="4:8">
      <c r="D932" s="79"/>
      <c r="H932" s="79"/>
    </row>
    <row r="933" s="77" customFormat="1" spans="4:8">
      <c r="D933" s="79"/>
      <c r="H933" s="79"/>
    </row>
    <row r="934" s="77" customFormat="1" spans="4:8">
      <c r="D934" s="79"/>
      <c r="H934" s="79"/>
    </row>
    <row r="935" s="77" customFormat="1" spans="4:8">
      <c r="D935" s="79"/>
      <c r="H935" s="79"/>
    </row>
    <row r="936" s="77" customFormat="1" spans="4:8">
      <c r="D936" s="79"/>
      <c r="H936" s="79"/>
    </row>
    <row r="937" s="77" customFormat="1" spans="4:8">
      <c r="D937" s="79"/>
      <c r="H937" s="79"/>
    </row>
    <row r="938" s="77" customFormat="1" spans="4:8">
      <c r="D938" s="79"/>
      <c r="H938" s="79"/>
    </row>
    <row r="939" s="77" customFormat="1" spans="4:8">
      <c r="D939" s="79"/>
      <c r="H939" s="79"/>
    </row>
    <row r="940" s="77" customFormat="1" spans="4:8">
      <c r="D940" s="79"/>
      <c r="H940" s="79"/>
    </row>
    <row r="941" s="77" customFormat="1" spans="4:8">
      <c r="D941" s="79"/>
      <c r="H941" s="79"/>
    </row>
    <row r="942" s="77" customFormat="1" spans="4:8">
      <c r="D942" s="79"/>
      <c r="H942" s="79"/>
    </row>
    <row r="943" s="77" customFormat="1" spans="4:8">
      <c r="D943" s="79"/>
      <c r="H943" s="79"/>
    </row>
    <row r="944" s="77" customFormat="1" spans="4:8">
      <c r="D944" s="79"/>
      <c r="H944" s="79"/>
    </row>
    <row r="945" s="77" customFormat="1" spans="4:8">
      <c r="D945" s="79"/>
      <c r="H945" s="79"/>
    </row>
    <row r="946" s="77" customFormat="1" spans="4:8">
      <c r="D946" s="79"/>
      <c r="H946" s="79"/>
    </row>
    <row r="947" s="77" customFormat="1" spans="4:8">
      <c r="D947" s="79"/>
      <c r="H947" s="79"/>
    </row>
    <row r="948" s="77" customFormat="1" spans="4:8">
      <c r="D948" s="79"/>
      <c r="H948" s="79"/>
    </row>
    <row r="949" s="77" customFormat="1" spans="4:8">
      <c r="D949" s="79"/>
      <c r="H949" s="79"/>
    </row>
    <row r="950" s="77" customFormat="1" spans="4:8">
      <c r="D950" s="79"/>
      <c r="H950" s="79"/>
    </row>
    <row r="951" s="77" customFormat="1" spans="4:8">
      <c r="D951" s="79"/>
      <c r="H951" s="79"/>
    </row>
    <row r="952" s="77" customFormat="1" spans="4:8">
      <c r="D952" s="79"/>
      <c r="H952" s="79"/>
    </row>
    <row r="953" s="77" customFormat="1" spans="4:8">
      <c r="D953" s="79"/>
      <c r="H953" s="79"/>
    </row>
    <row r="954" s="77" customFormat="1" spans="4:8">
      <c r="D954" s="79"/>
      <c r="H954" s="79"/>
    </row>
    <row r="955" s="77" customFormat="1" spans="4:8">
      <c r="D955" s="79"/>
      <c r="H955" s="79"/>
    </row>
    <row r="956" s="77" customFormat="1" spans="4:8">
      <c r="D956" s="79"/>
      <c r="H956" s="79"/>
    </row>
    <row r="957" s="77" customFormat="1" spans="4:8">
      <c r="D957" s="79"/>
      <c r="H957" s="79"/>
    </row>
    <row r="958" s="77" customFormat="1" spans="4:8">
      <c r="D958" s="79"/>
      <c r="H958" s="79"/>
    </row>
    <row r="959" s="77" customFormat="1" spans="4:8">
      <c r="D959" s="79"/>
      <c r="H959" s="79"/>
    </row>
    <row r="960" s="77" customFormat="1" spans="4:8">
      <c r="D960" s="79"/>
      <c r="H960" s="79"/>
    </row>
    <row r="961" s="77" customFormat="1" spans="4:8">
      <c r="D961" s="79"/>
      <c r="H961" s="79"/>
    </row>
    <row r="962" s="77" customFormat="1" spans="4:8">
      <c r="D962" s="79"/>
      <c r="H962" s="79"/>
    </row>
    <row r="963" s="77" customFormat="1" spans="4:8">
      <c r="D963" s="79"/>
      <c r="H963" s="79"/>
    </row>
    <row r="964" s="77" customFormat="1" spans="4:8">
      <c r="D964" s="79"/>
      <c r="H964" s="79"/>
    </row>
    <row r="965" s="77" customFormat="1" spans="4:8">
      <c r="D965" s="79"/>
      <c r="H965" s="79"/>
    </row>
    <row r="966" s="77" customFormat="1" spans="4:8">
      <c r="D966" s="79"/>
      <c r="H966" s="79"/>
    </row>
    <row r="967" s="77" customFormat="1" spans="4:8">
      <c r="D967" s="79"/>
      <c r="H967" s="79"/>
    </row>
    <row r="968" s="77" customFormat="1" spans="4:8">
      <c r="D968" s="79"/>
      <c r="H968" s="79"/>
    </row>
    <row r="969" s="77" customFormat="1" spans="4:8">
      <c r="D969" s="79"/>
      <c r="H969" s="79"/>
    </row>
    <row r="970" s="77" customFormat="1" spans="4:8">
      <c r="D970" s="79"/>
      <c r="H970" s="79"/>
    </row>
    <row r="971" s="77" customFormat="1" spans="4:8">
      <c r="D971" s="79"/>
      <c r="H971" s="79"/>
    </row>
    <row r="972" s="77" customFormat="1" spans="4:8">
      <c r="D972" s="79"/>
      <c r="H972" s="79"/>
    </row>
    <row r="973" s="77" customFormat="1" spans="4:8">
      <c r="D973" s="79"/>
      <c r="H973" s="79"/>
    </row>
    <row r="974" s="77" customFormat="1" spans="4:8">
      <c r="D974" s="79"/>
      <c r="H974" s="79"/>
    </row>
    <row r="975" s="77" customFormat="1" spans="4:8">
      <c r="D975" s="79"/>
      <c r="H975" s="79"/>
    </row>
    <row r="976" s="77" customFormat="1" spans="4:8">
      <c r="D976" s="79"/>
      <c r="H976" s="79"/>
    </row>
    <row r="977" s="77" customFormat="1" spans="4:8">
      <c r="D977" s="79"/>
      <c r="H977" s="79"/>
    </row>
    <row r="978" s="77" customFormat="1" spans="4:8">
      <c r="D978" s="79"/>
      <c r="H978" s="79"/>
    </row>
    <row r="979" s="77" customFormat="1" spans="4:8">
      <c r="D979" s="79"/>
      <c r="H979" s="79"/>
    </row>
    <row r="980" s="77" customFormat="1" spans="4:8">
      <c r="D980" s="79"/>
      <c r="H980" s="79"/>
    </row>
    <row r="981" s="77" customFormat="1" spans="4:8">
      <c r="D981" s="79"/>
      <c r="H981" s="79"/>
    </row>
    <row r="982" s="77" customFormat="1" spans="4:8">
      <c r="D982" s="79"/>
      <c r="H982" s="79"/>
    </row>
    <row r="983" s="77" customFormat="1" spans="4:8">
      <c r="D983" s="79"/>
      <c r="H983" s="79"/>
    </row>
    <row r="984" s="77" customFormat="1" spans="4:8">
      <c r="D984" s="79"/>
      <c r="H984" s="79"/>
    </row>
    <row r="985" s="77" customFormat="1" spans="4:8">
      <c r="D985" s="79"/>
      <c r="H985" s="79"/>
    </row>
    <row r="986" s="77" customFormat="1" spans="4:8">
      <c r="D986" s="79"/>
      <c r="H986" s="79"/>
    </row>
    <row r="987" s="77" customFormat="1" spans="4:8">
      <c r="D987" s="79"/>
      <c r="H987" s="79"/>
    </row>
    <row r="988" s="77" customFormat="1" spans="4:8">
      <c r="D988" s="79"/>
      <c r="H988" s="79"/>
    </row>
    <row r="989" s="77" customFormat="1" spans="4:8">
      <c r="D989" s="79"/>
      <c r="H989" s="79"/>
    </row>
    <row r="990" s="77" customFormat="1" spans="4:8">
      <c r="D990" s="79"/>
      <c r="H990" s="79"/>
    </row>
    <row r="991" s="77" customFormat="1" spans="4:8">
      <c r="D991" s="79"/>
      <c r="H991" s="79"/>
    </row>
    <row r="992" s="77" customFormat="1" spans="4:8">
      <c r="D992" s="79"/>
      <c r="H992" s="79"/>
    </row>
    <row r="993" s="77" customFormat="1" spans="4:8">
      <c r="D993" s="79"/>
      <c r="H993" s="79"/>
    </row>
    <row r="994" s="77" customFormat="1" spans="4:8">
      <c r="D994" s="79"/>
      <c r="H994" s="79"/>
    </row>
    <row r="995" s="77" customFormat="1" spans="4:8">
      <c r="D995" s="79"/>
      <c r="H995" s="79"/>
    </row>
    <row r="996" s="77" customFormat="1" spans="4:8">
      <c r="D996" s="79"/>
      <c r="H996" s="79"/>
    </row>
    <row r="997" s="77" customFormat="1" spans="4:8">
      <c r="D997" s="79"/>
      <c r="H997" s="79"/>
    </row>
    <row r="998" s="77" customFormat="1" spans="4:8">
      <c r="D998" s="79"/>
      <c r="H998" s="79"/>
    </row>
    <row r="999" s="77" customFormat="1" spans="4:8">
      <c r="D999" s="79"/>
      <c r="H999" s="79"/>
    </row>
    <row r="1000" s="77" customFormat="1" spans="4:8">
      <c r="D1000" s="79"/>
      <c r="H1000" s="79"/>
    </row>
    <row r="1001" s="77" customFormat="1" spans="4:8">
      <c r="D1001" s="79"/>
      <c r="H1001" s="79"/>
    </row>
    <row r="1002" s="77" customFormat="1" spans="4:8">
      <c r="D1002" s="79"/>
      <c r="H1002" s="79"/>
    </row>
    <row r="1003" s="77" customFormat="1" spans="4:8">
      <c r="D1003" s="79"/>
      <c r="H1003" s="79"/>
    </row>
    <row r="1004" s="77" customFormat="1" spans="4:8">
      <c r="D1004" s="79"/>
      <c r="H1004" s="79"/>
    </row>
    <row r="1005" s="77" customFormat="1" spans="4:8">
      <c r="D1005" s="79"/>
      <c r="H1005" s="79"/>
    </row>
    <row r="1006" s="77" customFormat="1" spans="4:8">
      <c r="D1006" s="79"/>
      <c r="H1006" s="79"/>
    </row>
    <row r="1007" s="77" customFormat="1" spans="4:8">
      <c r="D1007" s="79"/>
      <c r="H1007" s="79"/>
    </row>
    <row r="1008" s="77" customFormat="1" spans="4:8">
      <c r="D1008" s="79"/>
      <c r="H1008" s="79"/>
    </row>
    <row r="1009" s="77" customFormat="1" spans="4:8">
      <c r="D1009" s="79"/>
      <c r="H1009" s="79"/>
    </row>
    <row r="1010" s="77" customFormat="1" spans="4:8">
      <c r="D1010" s="79"/>
      <c r="H1010" s="79"/>
    </row>
    <row r="1011" s="77" customFormat="1" spans="4:8">
      <c r="D1011" s="79"/>
      <c r="H1011" s="79"/>
    </row>
    <row r="1012" s="77" customFormat="1" spans="4:8">
      <c r="D1012" s="79"/>
      <c r="H1012" s="79"/>
    </row>
    <row r="1013" s="77" customFormat="1" spans="4:8">
      <c r="D1013" s="79"/>
      <c r="H1013" s="79"/>
    </row>
    <row r="1014" s="77" customFormat="1" spans="4:8">
      <c r="D1014" s="79"/>
      <c r="H1014" s="79"/>
    </row>
    <row r="1015" s="77" customFormat="1" spans="4:8">
      <c r="D1015" s="79"/>
      <c r="H1015" s="79"/>
    </row>
    <row r="1016" s="77" customFormat="1" spans="4:8">
      <c r="D1016" s="79"/>
      <c r="H1016" s="79"/>
    </row>
    <row r="1017" s="77" customFormat="1" spans="4:8">
      <c r="D1017" s="79"/>
      <c r="H1017" s="79"/>
    </row>
    <row r="1018" s="77" customFormat="1" spans="4:8">
      <c r="D1018" s="79"/>
      <c r="H1018" s="79"/>
    </row>
    <row r="1019" s="77" customFormat="1" spans="4:8">
      <c r="D1019" s="79"/>
      <c r="H1019" s="79"/>
    </row>
    <row r="1020" s="77" customFormat="1" spans="4:8">
      <c r="D1020" s="79"/>
      <c r="H1020" s="79"/>
    </row>
    <row r="1021" s="77" customFormat="1" spans="4:8">
      <c r="D1021" s="79"/>
      <c r="H1021" s="79"/>
    </row>
    <row r="1022" s="77" customFormat="1" spans="4:8">
      <c r="D1022" s="79"/>
      <c r="H1022" s="79"/>
    </row>
    <row r="1023" s="77" customFormat="1" spans="4:8">
      <c r="D1023" s="79"/>
      <c r="H1023" s="79"/>
    </row>
    <row r="1024" s="77" customFormat="1" spans="4:8">
      <c r="D1024" s="79"/>
      <c r="H1024" s="79"/>
    </row>
    <row r="1025" s="77" customFormat="1" spans="4:8">
      <c r="D1025" s="79"/>
      <c r="H1025" s="79"/>
    </row>
    <row r="1026" s="77" customFormat="1" spans="4:8">
      <c r="D1026" s="79"/>
      <c r="H1026" s="79"/>
    </row>
    <row r="1027" s="77" customFormat="1" spans="4:8">
      <c r="D1027" s="79"/>
      <c r="H1027" s="79"/>
    </row>
    <row r="1028" s="77" customFormat="1" spans="4:8">
      <c r="D1028" s="79"/>
      <c r="H1028" s="79"/>
    </row>
    <row r="1029" s="77" customFormat="1" spans="4:8">
      <c r="D1029" s="79"/>
      <c r="H1029" s="79"/>
    </row>
    <row r="1030" s="77" customFormat="1" spans="4:8">
      <c r="D1030" s="79"/>
      <c r="H1030" s="79"/>
    </row>
    <row r="1031" s="77" customFormat="1" spans="4:8">
      <c r="D1031" s="79"/>
      <c r="H1031" s="79"/>
    </row>
    <row r="1032" s="77" customFormat="1" spans="4:8">
      <c r="D1032" s="79"/>
      <c r="H1032" s="79"/>
    </row>
    <row r="1033" s="77" customFormat="1" spans="4:8">
      <c r="D1033" s="79"/>
      <c r="H1033" s="79"/>
    </row>
    <row r="1034" s="77" customFormat="1" spans="4:8">
      <c r="D1034" s="79"/>
      <c r="H1034" s="79"/>
    </row>
    <row r="1035" s="77" customFormat="1" spans="4:8">
      <c r="D1035" s="79"/>
      <c r="H1035" s="79"/>
    </row>
    <row r="1036" s="77" customFormat="1" spans="4:8">
      <c r="D1036" s="79"/>
      <c r="H1036" s="79"/>
    </row>
    <row r="1037" s="77" customFormat="1" spans="4:8">
      <c r="D1037" s="79"/>
      <c r="H1037" s="79"/>
    </row>
    <row r="1038" s="77" customFormat="1" spans="4:8">
      <c r="D1038" s="79"/>
      <c r="H1038" s="79"/>
    </row>
    <row r="1039" s="77" customFormat="1" spans="4:8">
      <c r="D1039" s="79"/>
      <c r="H1039" s="79"/>
    </row>
    <row r="1040" s="77" customFormat="1" spans="4:8">
      <c r="D1040" s="79"/>
      <c r="H1040" s="79"/>
    </row>
    <row r="1041" s="77" customFormat="1" spans="4:8">
      <c r="D1041" s="79"/>
      <c r="H1041" s="79"/>
    </row>
    <row r="1042" s="77" customFormat="1" spans="4:8">
      <c r="D1042" s="79"/>
      <c r="H1042" s="79"/>
    </row>
    <row r="1043" s="77" customFormat="1" spans="4:8">
      <c r="D1043" s="79"/>
      <c r="H1043" s="79"/>
    </row>
    <row r="1044" s="77" customFormat="1" spans="4:8">
      <c r="D1044" s="79"/>
      <c r="H1044" s="79"/>
    </row>
    <row r="1045" s="77" customFormat="1" spans="4:8">
      <c r="D1045" s="79"/>
      <c r="H1045" s="79"/>
    </row>
    <row r="1046" s="77" customFormat="1" spans="4:8">
      <c r="D1046" s="79"/>
      <c r="H1046" s="79"/>
    </row>
    <row r="1047" s="77" customFormat="1" spans="4:8">
      <c r="D1047" s="79"/>
      <c r="H1047" s="79"/>
    </row>
    <row r="1048" s="77" customFormat="1" spans="4:8">
      <c r="D1048" s="79"/>
      <c r="H1048" s="79"/>
    </row>
    <row r="1049" s="77" customFormat="1" spans="4:8">
      <c r="D1049" s="79"/>
      <c r="H1049" s="79"/>
    </row>
    <row r="1050" s="77" customFormat="1" spans="4:8">
      <c r="D1050" s="79"/>
      <c r="H1050" s="79"/>
    </row>
    <row r="1051" s="77" customFormat="1" spans="4:8">
      <c r="D1051" s="79"/>
      <c r="H1051" s="79"/>
    </row>
    <row r="1052" s="77" customFormat="1" spans="4:8">
      <c r="D1052" s="79"/>
      <c r="H1052" s="79"/>
    </row>
    <row r="1053" s="77" customFormat="1" spans="4:8">
      <c r="D1053" s="79"/>
      <c r="H1053" s="79"/>
    </row>
    <row r="1054" s="77" customFormat="1" spans="4:8">
      <c r="D1054" s="79"/>
      <c r="H1054" s="79"/>
    </row>
    <row r="1055" s="77" customFormat="1" spans="4:8">
      <c r="D1055" s="79"/>
      <c r="H1055" s="79"/>
    </row>
    <row r="1056" s="77" customFormat="1" spans="4:8">
      <c r="D1056" s="79"/>
      <c r="H1056" s="79"/>
    </row>
    <row r="1057" s="77" customFormat="1" spans="4:8">
      <c r="D1057" s="79"/>
      <c r="H1057" s="79"/>
    </row>
    <row r="1058" s="77" customFormat="1" spans="4:8">
      <c r="D1058" s="79"/>
      <c r="H1058" s="79"/>
    </row>
    <row r="1059" s="77" customFormat="1" spans="4:8">
      <c r="D1059" s="79"/>
      <c r="H1059" s="79"/>
    </row>
    <row r="1060" s="77" customFormat="1" spans="4:8">
      <c r="D1060" s="79"/>
      <c r="H1060" s="79"/>
    </row>
    <row r="1061" s="77" customFormat="1" spans="4:8">
      <c r="D1061" s="79"/>
      <c r="H1061" s="79"/>
    </row>
    <row r="1062" s="77" customFormat="1" spans="4:8">
      <c r="D1062" s="79"/>
      <c r="H1062" s="79"/>
    </row>
    <row r="1063" s="77" customFormat="1" spans="4:8">
      <c r="D1063" s="79"/>
      <c r="H1063" s="79"/>
    </row>
    <row r="1064" s="77" customFormat="1" spans="4:8">
      <c r="D1064" s="79"/>
      <c r="H1064" s="79"/>
    </row>
    <row r="1065" s="77" customFormat="1" spans="4:8">
      <c r="D1065" s="79"/>
      <c r="H1065" s="79"/>
    </row>
    <row r="1066" s="77" customFormat="1" spans="4:8">
      <c r="D1066" s="79"/>
      <c r="H1066" s="79"/>
    </row>
    <row r="1067" s="77" customFormat="1" spans="4:8">
      <c r="D1067" s="79"/>
      <c r="H1067" s="79"/>
    </row>
    <row r="1068" s="77" customFormat="1" spans="4:8">
      <c r="D1068" s="79"/>
      <c r="H1068" s="79"/>
    </row>
    <row r="1069" s="77" customFormat="1" spans="4:8">
      <c r="D1069" s="79"/>
      <c r="H1069" s="79"/>
    </row>
    <row r="1070" s="77" customFormat="1" spans="4:8">
      <c r="D1070" s="79"/>
      <c r="H1070" s="79"/>
    </row>
    <row r="1071" s="77" customFormat="1" spans="4:8">
      <c r="D1071" s="79"/>
      <c r="H1071" s="79"/>
    </row>
    <row r="1072" s="77" customFormat="1" spans="4:8">
      <c r="D1072" s="79"/>
      <c r="H1072" s="79"/>
    </row>
    <row r="1073" s="77" customFormat="1" spans="4:8">
      <c r="D1073" s="79"/>
      <c r="H1073" s="79"/>
    </row>
    <row r="1074" s="77" customFormat="1" spans="4:8">
      <c r="D1074" s="79"/>
      <c r="H1074" s="79"/>
    </row>
    <row r="1075" s="77" customFormat="1" spans="4:8">
      <c r="D1075" s="79"/>
      <c r="H1075" s="79"/>
    </row>
    <row r="1076" s="77" customFormat="1" spans="4:8">
      <c r="D1076" s="79"/>
      <c r="H1076" s="79"/>
    </row>
    <row r="1077" s="77" customFormat="1" spans="4:8">
      <c r="D1077" s="79"/>
      <c r="H1077" s="79"/>
    </row>
    <row r="1078" s="77" customFormat="1" spans="4:8">
      <c r="D1078" s="79"/>
      <c r="H1078" s="79"/>
    </row>
    <row r="1079" s="77" customFormat="1" spans="4:8">
      <c r="D1079" s="79"/>
      <c r="H1079" s="79"/>
    </row>
    <row r="1080" s="77" customFormat="1" spans="4:8">
      <c r="D1080" s="79"/>
      <c r="H1080" s="79"/>
    </row>
    <row r="1081" s="77" customFormat="1" spans="4:8">
      <c r="D1081" s="79"/>
      <c r="H1081" s="79"/>
    </row>
    <row r="1082" s="77" customFormat="1" spans="4:8">
      <c r="D1082" s="79"/>
      <c r="H1082" s="79"/>
    </row>
    <row r="1083" s="77" customFormat="1" spans="4:8">
      <c r="D1083" s="79"/>
      <c r="H1083" s="79"/>
    </row>
    <row r="1084" s="77" customFormat="1" spans="4:8">
      <c r="D1084" s="79"/>
      <c r="H1084" s="79"/>
    </row>
    <row r="1085" s="77" customFormat="1" spans="4:8">
      <c r="D1085" s="79"/>
      <c r="H1085" s="79"/>
    </row>
    <row r="1086" s="77" customFormat="1" spans="4:8">
      <c r="D1086" s="79"/>
      <c r="H1086" s="79"/>
    </row>
    <row r="1087" s="77" customFormat="1" spans="4:8">
      <c r="D1087" s="79"/>
      <c r="H1087" s="79"/>
    </row>
    <row r="1088" s="77" customFormat="1" spans="4:8">
      <c r="D1088" s="79"/>
      <c r="H1088" s="79"/>
    </row>
    <row r="1089" s="77" customFormat="1" spans="4:8">
      <c r="D1089" s="79"/>
      <c r="H1089" s="79"/>
    </row>
    <row r="1090" s="77" customFormat="1" spans="4:8">
      <c r="D1090" s="79"/>
      <c r="H1090" s="79"/>
    </row>
    <row r="1091" s="77" customFormat="1" spans="4:8">
      <c r="D1091" s="79"/>
      <c r="H1091" s="79"/>
    </row>
    <row r="1092" s="77" customFormat="1" spans="4:8">
      <c r="D1092" s="79"/>
      <c r="H1092" s="79"/>
    </row>
    <row r="1093" s="77" customFormat="1" spans="4:8">
      <c r="D1093" s="79"/>
      <c r="H1093" s="79"/>
    </row>
    <row r="1094" s="77" customFormat="1" spans="4:8">
      <c r="D1094" s="79"/>
      <c r="H1094" s="79"/>
    </row>
    <row r="1095" s="77" customFormat="1" spans="4:8">
      <c r="D1095" s="79"/>
      <c r="H1095" s="79"/>
    </row>
    <row r="1096" s="77" customFormat="1" spans="4:8">
      <c r="D1096" s="79"/>
      <c r="H1096" s="79"/>
    </row>
    <row r="1097" s="77" customFormat="1" spans="4:8">
      <c r="D1097" s="79"/>
      <c r="H1097" s="79"/>
    </row>
    <row r="1098" s="77" customFormat="1" spans="4:8">
      <c r="D1098" s="79"/>
      <c r="H1098" s="79"/>
    </row>
    <row r="1099" s="77" customFormat="1" spans="4:8">
      <c r="D1099" s="79"/>
      <c r="H1099" s="79"/>
    </row>
    <row r="1100" s="77" customFormat="1" spans="4:8">
      <c r="D1100" s="79"/>
      <c r="H1100" s="79"/>
    </row>
    <row r="1101" s="77" customFormat="1" spans="4:8">
      <c r="D1101" s="79"/>
      <c r="H1101" s="79"/>
    </row>
    <row r="1102" s="77" customFormat="1" spans="4:8">
      <c r="D1102" s="79"/>
      <c r="H1102" s="79"/>
    </row>
    <row r="1103" s="77" customFormat="1" spans="4:8">
      <c r="D1103" s="79"/>
      <c r="H1103" s="79"/>
    </row>
    <row r="1104" s="77" customFormat="1" spans="4:8">
      <c r="D1104" s="79"/>
      <c r="H1104" s="79"/>
    </row>
    <row r="1105" s="77" customFormat="1" spans="4:8">
      <c r="D1105" s="79"/>
      <c r="H1105" s="79"/>
    </row>
    <row r="1106" s="77" customFormat="1" spans="4:8">
      <c r="D1106" s="79"/>
      <c r="H1106" s="79"/>
    </row>
    <row r="1107" s="77" customFormat="1" spans="4:8">
      <c r="D1107" s="79"/>
      <c r="H1107" s="79"/>
    </row>
    <row r="1108" s="77" customFormat="1" spans="4:8">
      <c r="D1108" s="79"/>
      <c r="H1108" s="79"/>
    </row>
    <row r="1109" s="77" customFormat="1" spans="4:8">
      <c r="D1109" s="79"/>
      <c r="H1109" s="79"/>
    </row>
    <row r="1110" s="77" customFormat="1" spans="4:8">
      <c r="D1110" s="79"/>
      <c r="H1110" s="79"/>
    </row>
    <row r="1111" s="77" customFormat="1" spans="4:8">
      <c r="D1111" s="79"/>
      <c r="H1111" s="79"/>
    </row>
    <row r="1112" s="77" customFormat="1" spans="4:8">
      <c r="D1112" s="79"/>
      <c r="H1112" s="79"/>
    </row>
    <row r="1113" s="77" customFormat="1" spans="4:8">
      <c r="D1113" s="79"/>
      <c r="H1113" s="79"/>
    </row>
    <row r="1114" s="77" customFormat="1" spans="4:8">
      <c r="D1114" s="79"/>
      <c r="H1114" s="79"/>
    </row>
    <row r="1115" s="77" customFormat="1" spans="4:8">
      <c r="D1115" s="79"/>
      <c r="H1115" s="79"/>
    </row>
    <row r="1116" s="77" customFormat="1" spans="4:8">
      <c r="D1116" s="79"/>
      <c r="H1116" s="79"/>
    </row>
    <row r="1117" s="77" customFormat="1" spans="4:8">
      <c r="D1117" s="79"/>
      <c r="H1117" s="79"/>
    </row>
    <row r="1118" s="77" customFormat="1" spans="4:8">
      <c r="D1118" s="79"/>
      <c r="H1118" s="79"/>
    </row>
    <row r="1119" s="77" customFormat="1" spans="4:8">
      <c r="D1119" s="79"/>
      <c r="H1119" s="79"/>
    </row>
    <row r="1120" s="77" customFormat="1" spans="4:8">
      <c r="D1120" s="79"/>
      <c r="H1120" s="79"/>
    </row>
    <row r="1121" s="77" customFormat="1" spans="4:8">
      <c r="D1121" s="79"/>
      <c r="H1121" s="79"/>
    </row>
    <row r="1122" s="77" customFormat="1" spans="4:8">
      <c r="D1122" s="79"/>
      <c r="H1122" s="79"/>
    </row>
    <row r="1123" s="77" customFormat="1" spans="4:8">
      <c r="D1123" s="79"/>
      <c r="H1123" s="79"/>
    </row>
    <row r="1124" s="77" customFormat="1" spans="4:8">
      <c r="D1124" s="79"/>
      <c r="H1124" s="79"/>
    </row>
    <row r="1125" s="77" customFormat="1" spans="4:8">
      <c r="D1125" s="79"/>
      <c r="H1125" s="79"/>
    </row>
    <row r="1126" s="77" customFormat="1" spans="4:8">
      <c r="D1126" s="79"/>
      <c r="H1126" s="79"/>
    </row>
    <row r="1127" s="77" customFormat="1" spans="4:8">
      <c r="D1127" s="79"/>
      <c r="H1127" s="79"/>
    </row>
    <row r="1128" s="77" customFormat="1" spans="4:8">
      <c r="D1128" s="79"/>
      <c r="H1128" s="79"/>
    </row>
    <row r="1129" s="77" customFormat="1" spans="4:8">
      <c r="D1129" s="79"/>
      <c r="H1129" s="79"/>
    </row>
    <row r="1130" s="77" customFormat="1" spans="4:8">
      <c r="D1130" s="79"/>
      <c r="H1130" s="79"/>
    </row>
    <row r="1131" s="77" customFormat="1" spans="4:8">
      <c r="D1131" s="79"/>
      <c r="H1131" s="79"/>
    </row>
    <row r="1132" s="77" customFormat="1" spans="4:8">
      <c r="D1132" s="79"/>
      <c r="H1132" s="79"/>
    </row>
    <row r="1133" s="77" customFormat="1" spans="4:8">
      <c r="D1133" s="79"/>
      <c r="H1133" s="79"/>
    </row>
    <row r="1134" s="77" customFormat="1" spans="4:8">
      <c r="D1134" s="79"/>
      <c r="H1134" s="79"/>
    </row>
    <row r="1135" s="77" customFormat="1" spans="4:8">
      <c r="D1135" s="79"/>
      <c r="H1135" s="79"/>
    </row>
    <row r="1136" s="77" customFormat="1" spans="4:8">
      <c r="D1136" s="79"/>
      <c r="H1136" s="79"/>
    </row>
    <row r="1137" s="77" customFormat="1" spans="4:8">
      <c r="D1137" s="79"/>
      <c r="H1137" s="79"/>
    </row>
    <row r="1138" s="77" customFormat="1" spans="4:8">
      <c r="D1138" s="79"/>
      <c r="H1138" s="79"/>
    </row>
    <row r="1139" s="77" customFormat="1" spans="4:8">
      <c r="D1139" s="79"/>
      <c r="H1139" s="79"/>
    </row>
    <row r="1140" s="77" customFormat="1" spans="4:8">
      <c r="D1140" s="79"/>
      <c r="H1140" s="79"/>
    </row>
    <row r="1141" s="77" customFormat="1" spans="4:8">
      <c r="D1141" s="79"/>
      <c r="H1141" s="79"/>
    </row>
    <row r="1142" s="77" customFormat="1" spans="4:8">
      <c r="D1142" s="79"/>
      <c r="H1142" s="79"/>
    </row>
    <row r="1143" s="77" customFormat="1" spans="4:8">
      <c r="D1143" s="79"/>
      <c r="H1143" s="79"/>
    </row>
    <row r="1144" s="77" customFormat="1" spans="4:8">
      <c r="D1144" s="79"/>
      <c r="H1144" s="79"/>
    </row>
    <row r="1145" s="77" customFormat="1" spans="4:8">
      <c r="D1145" s="79"/>
      <c r="H1145" s="79"/>
    </row>
    <row r="1146" s="77" customFormat="1" spans="4:8">
      <c r="D1146" s="79"/>
      <c r="H1146" s="79"/>
    </row>
    <row r="1147" s="77" customFormat="1" spans="4:8">
      <c r="D1147" s="79"/>
      <c r="H1147" s="79"/>
    </row>
    <row r="1148" s="77" customFormat="1" spans="4:8">
      <c r="D1148" s="79"/>
      <c r="H1148" s="79"/>
    </row>
    <row r="1149" s="77" customFormat="1" spans="4:8">
      <c r="D1149" s="79"/>
      <c r="H1149" s="79"/>
    </row>
    <row r="1150" s="77" customFormat="1" spans="4:8">
      <c r="D1150" s="79"/>
      <c r="H1150" s="79"/>
    </row>
    <row r="1151" s="77" customFormat="1" spans="4:8">
      <c r="D1151" s="79"/>
      <c r="H1151" s="79"/>
    </row>
    <row r="1152" s="77" customFormat="1" spans="4:8">
      <c r="D1152" s="79"/>
      <c r="H1152" s="79"/>
    </row>
    <row r="1153" s="77" customFormat="1" spans="4:8">
      <c r="D1153" s="79"/>
      <c r="H1153" s="79"/>
    </row>
    <row r="1154" s="77" customFormat="1" spans="4:8">
      <c r="D1154" s="79"/>
      <c r="H1154" s="79"/>
    </row>
    <row r="1155" s="77" customFormat="1" spans="4:8">
      <c r="D1155" s="79"/>
      <c r="H1155" s="79"/>
    </row>
    <row r="1156" s="77" customFormat="1" spans="4:8">
      <c r="D1156" s="79"/>
      <c r="H1156" s="79"/>
    </row>
    <row r="1157" s="77" customFormat="1" spans="4:8">
      <c r="D1157" s="79"/>
      <c r="H1157" s="79"/>
    </row>
    <row r="1158" s="77" customFormat="1" spans="4:8">
      <c r="D1158" s="79"/>
      <c r="H1158" s="79"/>
    </row>
    <row r="1159" s="77" customFormat="1" spans="4:8">
      <c r="D1159" s="79"/>
      <c r="H1159" s="79"/>
    </row>
    <row r="1160" s="77" customFormat="1" spans="4:8">
      <c r="D1160" s="79"/>
      <c r="H1160" s="79"/>
    </row>
    <row r="1161" s="77" customFormat="1" spans="4:8">
      <c r="D1161" s="79"/>
      <c r="H1161" s="79"/>
    </row>
    <row r="1162" s="77" customFormat="1" spans="4:8">
      <c r="D1162" s="79"/>
      <c r="H1162" s="79"/>
    </row>
    <row r="1163" s="77" customFormat="1" spans="4:8">
      <c r="D1163" s="79"/>
      <c r="H1163" s="79"/>
    </row>
    <row r="1164" s="77" customFormat="1" spans="4:8">
      <c r="D1164" s="79"/>
      <c r="H1164" s="79"/>
    </row>
    <row r="1165" s="77" customFormat="1" spans="4:8">
      <c r="D1165" s="79"/>
      <c r="H1165" s="79"/>
    </row>
    <row r="1166" s="77" customFormat="1" spans="4:8">
      <c r="D1166" s="79"/>
      <c r="H1166" s="79"/>
    </row>
    <row r="1167" s="77" customFormat="1" spans="4:8">
      <c r="D1167" s="79"/>
      <c r="H1167" s="79"/>
    </row>
    <row r="1168" s="77" customFormat="1" spans="4:8">
      <c r="D1168" s="79"/>
      <c r="H1168" s="79"/>
    </row>
    <row r="1169" s="77" customFormat="1" spans="4:8">
      <c r="D1169" s="79"/>
      <c r="H1169" s="79"/>
    </row>
    <row r="1170" s="77" customFormat="1" spans="4:8">
      <c r="D1170" s="79"/>
      <c r="H1170" s="79"/>
    </row>
    <row r="1171" s="77" customFormat="1" spans="4:8">
      <c r="D1171" s="79"/>
      <c r="H1171" s="79"/>
    </row>
    <row r="1172" s="77" customFormat="1" spans="4:8">
      <c r="D1172" s="79"/>
      <c r="H1172" s="79"/>
    </row>
    <row r="1173" s="77" customFormat="1" spans="4:8">
      <c r="D1173" s="79"/>
      <c r="H1173" s="79"/>
    </row>
    <row r="1174" s="77" customFormat="1" spans="4:8">
      <c r="D1174" s="79"/>
      <c r="H1174" s="79"/>
    </row>
    <row r="1175" s="77" customFormat="1" spans="4:8">
      <c r="D1175" s="79"/>
      <c r="H1175" s="79"/>
    </row>
    <row r="1176" s="77" customFormat="1" spans="4:8">
      <c r="D1176" s="79"/>
      <c r="H1176" s="79"/>
    </row>
    <row r="1177" s="77" customFormat="1" spans="4:8">
      <c r="D1177" s="79"/>
      <c r="H1177" s="79"/>
    </row>
    <row r="1178" s="77" customFormat="1" spans="4:8">
      <c r="D1178" s="79"/>
      <c r="H1178" s="79"/>
    </row>
    <row r="1179" s="77" customFormat="1" spans="4:8">
      <c r="D1179" s="79"/>
      <c r="H1179" s="79"/>
    </row>
    <row r="1180" s="77" customFormat="1" spans="4:8">
      <c r="D1180" s="79"/>
      <c r="H1180" s="79"/>
    </row>
    <row r="1181" s="77" customFormat="1" spans="4:8">
      <c r="D1181" s="79"/>
      <c r="H1181" s="79"/>
    </row>
    <row r="1182" s="77" customFormat="1" spans="4:8">
      <c r="D1182" s="79"/>
      <c r="H1182" s="79"/>
    </row>
    <row r="1183" s="77" customFormat="1" spans="4:8">
      <c r="D1183" s="79"/>
      <c r="H1183" s="79"/>
    </row>
    <row r="1184" s="77" customFormat="1" spans="4:8">
      <c r="D1184" s="79"/>
      <c r="H1184" s="79"/>
    </row>
    <row r="1185" s="77" customFormat="1" spans="4:8">
      <c r="D1185" s="79"/>
      <c r="H1185" s="79"/>
    </row>
    <row r="1186" s="77" customFormat="1" spans="4:8">
      <c r="D1186" s="79"/>
      <c r="H1186" s="79"/>
    </row>
    <row r="1187" s="77" customFormat="1" spans="4:8">
      <c r="D1187" s="79"/>
      <c r="H1187" s="79"/>
    </row>
    <row r="1188" s="77" customFormat="1" spans="4:8">
      <c r="D1188" s="79"/>
      <c r="H1188" s="79"/>
    </row>
    <row r="1189" s="77" customFormat="1" spans="4:8">
      <c r="D1189" s="79"/>
      <c r="H1189" s="79"/>
    </row>
    <row r="1190" s="77" customFormat="1" spans="4:8">
      <c r="D1190" s="79"/>
      <c r="H1190" s="79"/>
    </row>
    <row r="1191" s="77" customFormat="1" spans="4:8">
      <c r="D1191" s="79"/>
      <c r="H1191" s="79"/>
    </row>
    <row r="1192" s="77" customFormat="1" spans="4:8">
      <c r="D1192" s="79"/>
      <c r="H1192" s="79"/>
    </row>
    <row r="1193" s="77" customFormat="1" spans="4:8">
      <c r="D1193" s="79"/>
      <c r="H1193" s="79"/>
    </row>
    <row r="1194" s="77" customFormat="1" spans="4:8">
      <c r="D1194" s="79"/>
      <c r="H1194" s="79"/>
    </row>
    <row r="1195" s="77" customFormat="1" spans="4:8">
      <c r="D1195" s="79"/>
      <c r="H1195" s="79"/>
    </row>
    <row r="1196" s="77" customFormat="1" spans="4:8">
      <c r="D1196" s="79"/>
      <c r="H1196" s="79"/>
    </row>
    <row r="1197" s="77" customFormat="1" spans="4:8">
      <c r="D1197" s="79"/>
      <c r="H1197" s="79"/>
    </row>
    <row r="1198" s="77" customFormat="1" spans="4:8">
      <c r="D1198" s="79"/>
      <c r="H1198" s="79"/>
    </row>
    <row r="1199" s="77" customFormat="1" spans="4:8">
      <c r="D1199" s="79"/>
      <c r="H1199" s="79"/>
    </row>
    <row r="1200" s="77" customFormat="1" spans="4:8">
      <c r="D1200" s="79"/>
      <c r="H1200" s="79"/>
    </row>
    <row r="1201" s="77" customFormat="1" spans="4:8">
      <c r="D1201" s="79"/>
      <c r="H1201" s="79"/>
    </row>
    <row r="1202" s="77" customFormat="1" spans="4:8">
      <c r="D1202" s="79"/>
      <c r="H1202" s="79"/>
    </row>
    <row r="1203" s="77" customFormat="1" spans="4:8">
      <c r="D1203" s="79"/>
      <c r="H1203" s="79"/>
    </row>
    <row r="1204" s="77" customFormat="1" spans="4:8">
      <c r="D1204" s="79"/>
      <c r="H1204" s="79"/>
    </row>
    <row r="1205" s="77" customFormat="1" spans="4:8">
      <c r="D1205" s="79"/>
      <c r="H1205" s="79"/>
    </row>
    <row r="1206" s="77" customFormat="1" spans="4:8">
      <c r="D1206" s="79"/>
      <c r="H1206" s="79"/>
    </row>
    <row r="1207" s="77" customFormat="1" spans="4:8">
      <c r="D1207" s="79"/>
      <c r="H1207" s="79"/>
    </row>
    <row r="1208" s="77" customFormat="1" spans="4:8">
      <c r="D1208" s="79"/>
      <c r="H1208" s="79"/>
    </row>
    <row r="1209" s="77" customFormat="1" spans="4:8">
      <c r="D1209" s="79"/>
      <c r="H1209" s="79"/>
    </row>
    <row r="1210" s="77" customFormat="1" spans="4:8">
      <c r="D1210" s="79"/>
      <c r="H1210" s="79"/>
    </row>
    <row r="1211" s="77" customFormat="1" spans="4:8">
      <c r="D1211" s="79"/>
      <c r="H1211" s="79"/>
    </row>
    <row r="1212" s="77" customFormat="1" spans="4:8">
      <c r="D1212" s="79"/>
      <c r="H1212" s="79"/>
    </row>
    <row r="1213" s="77" customFormat="1" spans="4:8">
      <c r="D1213" s="79"/>
      <c r="H1213" s="79"/>
    </row>
    <row r="1214" s="77" customFormat="1" spans="4:8">
      <c r="D1214" s="79"/>
      <c r="H1214" s="79"/>
    </row>
    <row r="1215" s="77" customFormat="1" spans="4:8">
      <c r="D1215" s="79"/>
      <c r="H1215" s="79"/>
    </row>
    <row r="1216" s="77" customFormat="1" spans="4:8">
      <c r="D1216" s="79"/>
      <c r="H1216" s="79"/>
    </row>
    <row r="1217" s="77" customFormat="1" spans="4:8">
      <c r="D1217" s="79"/>
      <c r="H1217" s="79"/>
    </row>
    <row r="1218" s="77" customFormat="1" spans="4:8">
      <c r="D1218" s="79"/>
      <c r="H1218" s="79"/>
    </row>
    <row r="1219" s="77" customFormat="1" spans="4:8">
      <c r="D1219" s="79"/>
      <c r="H1219" s="79"/>
    </row>
    <row r="1220" s="77" customFormat="1" spans="4:8">
      <c r="D1220" s="79"/>
      <c r="H1220" s="79"/>
    </row>
    <row r="1221" s="77" customFormat="1" spans="4:8">
      <c r="D1221" s="79"/>
      <c r="H1221" s="79"/>
    </row>
    <row r="1222" s="77" customFormat="1" spans="4:8">
      <c r="D1222" s="79"/>
      <c r="H1222" s="79"/>
    </row>
    <row r="1223" s="77" customFormat="1" spans="4:8">
      <c r="D1223" s="79"/>
      <c r="H1223" s="79"/>
    </row>
    <row r="1224" s="77" customFormat="1" spans="4:8">
      <c r="D1224" s="79"/>
      <c r="H1224" s="79"/>
    </row>
    <row r="1225" s="77" customFormat="1" spans="4:8">
      <c r="D1225" s="79"/>
      <c r="H1225" s="79"/>
    </row>
    <row r="1226" s="77" customFormat="1" spans="4:8">
      <c r="D1226" s="79"/>
      <c r="H1226" s="79"/>
    </row>
    <row r="1227" s="77" customFormat="1" spans="4:8">
      <c r="D1227" s="79"/>
      <c r="H1227" s="79"/>
    </row>
    <row r="1228" s="77" customFormat="1" spans="4:8">
      <c r="D1228" s="79"/>
      <c r="H1228" s="79"/>
    </row>
    <row r="1229" s="77" customFormat="1" spans="4:8">
      <c r="D1229" s="79"/>
      <c r="H1229" s="79"/>
    </row>
    <row r="1230" s="77" customFormat="1" spans="4:8">
      <c r="D1230" s="79"/>
      <c r="H1230" s="79"/>
    </row>
    <row r="1231" s="77" customFormat="1" spans="4:8">
      <c r="D1231" s="79"/>
      <c r="H1231" s="79"/>
    </row>
    <row r="1232" s="77" customFormat="1" spans="4:8">
      <c r="D1232" s="79"/>
      <c r="H1232" s="79"/>
    </row>
    <row r="1233" s="77" customFormat="1" spans="4:8">
      <c r="D1233" s="79"/>
      <c r="H1233" s="79"/>
    </row>
    <row r="1234" s="77" customFormat="1" spans="4:8">
      <c r="D1234" s="79"/>
      <c r="H1234" s="79"/>
    </row>
    <row r="1235" s="77" customFormat="1" spans="4:8">
      <c r="D1235" s="79"/>
      <c r="H1235" s="79"/>
    </row>
    <row r="1236" s="77" customFormat="1" spans="4:8">
      <c r="D1236" s="79"/>
      <c r="H1236" s="79"/>
    </row>
    <row r="1237" s="77" customFormat="1" spans="4:8">
      <c r="D1237" s="79"/>
      <c r="H1237" s="79"/>
    </row>
    <row r="1238" s="77" customFormat="1" spans="4:8">
      <c r="D1238" s="79"/>
      <c r="H1238" s="79"/>
    </row>
    <row r="1239" s="77" customFormat="1" spans="4:8">
      <c r="D1239" s="79"/>
      <c r="H1239" s="79"/>
    </row>
    <row r="1240" s="77" customFormat="1" spans="4:8">
      <c r="D1240" s="79"/>
      <c r="H1240" s="79"/>
    </row>
    <row r="1241" s="77" customFormat="1" spans="4:8">
      <c r="D1241" s="79"/>
      <c r="H1241" s="79"/>
    </row>
    <row r="1242" s="77" customFormat="1" spans="4:8">
      <c r="D1242" s="79"/>
      <c r="H1242" s="79"/>
    </row>
    <row r="1243" s="77" customFormat="1" spans="4:8">
      <c r="D1243" s="79"/>
      <c r="H1243" s="79"/>
    </row>
    <row r="1244" s="77" customFormat="1" spans="4:8">
      <c r="D1244" s="79"/>
      <c r="H1244" s="79"/>
    </row>
    <row r="1245" s="77" customFormat="1" spans="4:8">
      <c r="D1245" s="79"/>
      <c r="H1245" s="79"/>
    </row>
    <row r="1246" s="77" customFormat="1" spans="4:8">
      <c r="D1246" s="79"/>
      <c r="H1246" s="79"/>
    </row>
    <row r="1247" s="77" customFormat="1" spans="4:8">
      <c r="D1247" s="79"/>
      <c r="H1247" s="79"/>
    </row>
    <row r="1248" s="77" customFormat="1" spans="4:8">
      <c r="D1248" s="79"/>
      <c r="H1248" s="79"/>
    </row>
    <row r="1249" s="77" customFormat="1" spans="4:8">
      <c r="D1249" s="79"/>
      <c r="H1249" s="79"/>
    </row>
    <row r="1250" s="77" customFormat="1" spans="4:8">
      <c r="D1250" s="79"/>
      <c r="H1250" s="79"/>
    </row>
    <row r="1251" s="77" customFormat="1" spans="4:8">
      <c r="D1251" s="79"/>
      <c r="H1251" s="79"/>
    </row>
    <row r="1252" s="77" customFormat="1" spans="4:8">
      <c r="D1252" s="79"/>
      <c r="H1252" s="79"/>
    </row>
    <row r="1253" s="77" customFormat="1" spans="4:8">
      <c r="D1253" s="79"/>
      <c r="H1253" s="79"/>
    </row>
    <row r="1254" s="77" customFormat="1" spans="4:8">
      <c r="D1254" s="79"/>
      <c r="H1254" s="79"/>
    </row>
    <row r="1255" s="77" customFormat="1" spans="4:8">
      <c r="D1255" s="79"/>
      <c r="H1255" s="79"/>
    </row>
    <row r="1256" s="77" customFormat="1" spans="4:8">
      <c r="D1256" s="79"/>
      <c r="H1256" s="79"/>
    </row>
    <row r="1257" s="77" customFormat="1" spans="4:8">
      <c r="D1257" s="79"/>
      <c r="H1257" s="79"/>
    </row>
    <row r="1258" s="77" customFormat="1" spans="4:8">
      <c r="D1258" s="79"/>
      <c r="H1258" s="79"/>
    </row>
    <row r="1259" s="77" customFormat="1" spans="4:8">
      <c r="D1259" s="79"/>
      <c r="H1259" s="79"/>
    </row>
    <row r="1260" s="77" customFormat="1" spans="4:8">
      <c r="D1260" s="79"/>
      <c r="H1260" s="79"/>
    </row>
    <row r="1261" s="77" customFormat="1" spans="4:8">
      <c r="D1261" s="79"/>
      <c r="H1261" s="79"/>
    </row>
    <row r="1262" s="77" customFormat="1" spans="4:8">
      <c r="D1262" s="79"/>
      <c r="H1262" s="79"/>
    </row>
    <row r="1263" s="77" customFormat="1" spans="4:8">
      <c r="D1263" s="79"/>
      <c r="H1263" s="79"/>
    </row>
    <row r="1264" s="77" customFormat="1" spans="4:8">
      <c r="D1264" s="79"/>
      <c r="H1264" s="79"/>
    </row>
    <row r="1265" s="77" customFormat="1" spans="4:8">
      <c r="D1265" s="79"/>
      <c r="H1265" s="79"/>
    </row>
    <row r="1266" s="77" customFormat="1" spans="4:8">
      <c r="D1266" s="79"/>
      <c r="H1266" s="79"/>
    </row>
    <row r="1267" s="77" customFormat="1" spans="4:8">
      <c r="D1267" s="79"/>
      <c r="H1267" s="79"/>
    </row>
    <row r="1268" s="77" customFormat="1" spans="4:8">
      <c r="D1268" s="79"/>
      <c r="H1268" s="79"/>
    </row>
    <row r="1269" s="77" customFormat="1" spans="4:8">
      <c r="D1269" s="79"/>
      <c r="H1269" s="79"/>
    </row>
    <row r="1270" s="77" customFormat="1" spans="4:8">
      <c r="D1270" s="79"/>
      <c r="H1270" s="79"/>
    </row>
    <row r="1271" s="77" customFormat="1" spans="4:8">
      <c r="D1271" s="79"/>
      <c r="H1271" s="79"/>
    </row>
    <row r="1272" s="77" customFormat="1" spans="4:8">
      <c r="D1272" s="79"/>
      <c r="H1272" s="79"/>
    </row>
    <row r="1273" s="77" customFormat="1" spans="4:8">
      <c r="D1273" s="79"/>
      <c r="H1273" s="79"/>
    </row>
    <row r="1274" s="77" customFormat="1" spans="4:8">
      <c r="D1274" s="79"/>
      <c r="H1274" s="79"/>
    </row>
    <row r="1275" s="77" customFormat="1" spans="4:8">
      <c r="D1275" s="79"/>
      <c r="H1275" s="79"/>
    </row>
    <row r="1276" s="77" customFormat="1" spans="4:8">
      <c r="D1276" s="79"/>
      <c r="H1276" s="79"/>
    </row>
    <row r="1277" s="77" customFormat="1" spans="4:8">
      <c r="D1277" s="79"/>
      <c r="H1277" s="79"/>
    </row>
    <row r="1278" s="77" customFormat="1" spans="4:8">
      <c r="D1278" s="79"/>
      <c r="H1278" s="79"/>
    </row>
    <row r="1279" s="77" customFormat="1" spans="4:8">
      <c r="D1279" s="79"/>
      <c r="H1279" s="79"/>
    </row>
    <row r="1280" s="77" customFormat="1" spans="4:8">
      <c r="D1280" s="79"/>
      <c r="H1280" s="79"/>
    </row>
    <row r="1281" s="77" customFormat="1" spans="4:8">
      <c r="D1281" s="79"/>
      <c r="H1281" s="79"/>
    </row>
    <row r="1282" s="77" customFormat="1" spans="4:8">
      <c r="D1282" s="79"/>
      <c r="H1282" s="79"/>
    </row>
    <row r="1283" s="77" customFormat="1" spans="4:8">
      <c r="D1283" s="79"/>
      <c r="H1283" s="79"/>
    </row>
    <row r="1284" s="77" customFormat="1" spans="4:8">
      <c r="D1284" s="79"/>
      <c r="H1284" s="79"/>
    </row>
    <row r="1285" s="77" customFormat="1" spans="4:8">
      <c r="D1285" s="79"/>
      <c r="H1285" s="79"/>
    </row>
    <row r="1286" s="77" customFormat="1" spans="4:8">
      <c r="D1286" s="79"/>
      <c r="H1286" s="79"/>
    </row>
    <row r="1287" s="77" customFormat="1" spans="4:8">
      <c r="D1287" s="79"/>
      <c r="H1287" s="79"/>
    </row>
    <row r="1288" s="77" customFormat="1" spans="4:8">
      <c r="D1288" s="79"/>
      <c r="H1288" s="79"/>
    </row>
    <row r="1289" s="77" customFormat="1" spans="4:8">
      <c r="D1289" s="79"/>
      <c r="H1289" s="79"/>
    </row>
    <row r="1290" s="77" customFormat="1" spans="4:8">
      <c r="D1290" s="79"/>
      <c r="H1290" s="79"/>
    </row>
    <row r="1291" s="77" customFormat="1" spans="4:8">
      <c r="D1291" s="79"/>
      <c r="H1291" s="79"/>
    </row>
    <row r="1292" s="77" customFormat="1" spans="4:8">
      <c r="D1292" s="79"/>
      <c r="H1292" s="79"/>
    </row>
    <row r="1293" s="77" customFormat="1" spans="4:8">
      <c r="D1293" s="79"/>
      <c r="H1293" s="79"/>
    </row>
    <row r="1294" s="77" customFormat="1" spans="4:8">
      <c r="D1294" s="79"/>
      <c r="H1294" s="79"/>
    </row>
    <row r="1295" s="77" customFormat="1" spans="4:8">
      <c r="D1295" s="79"/>
      <c r="H1295" s="79"/>
    </row>
    <row r="1296" s="77" customFormat="1" spans="4:8">
      <c r="D1296" s="79"/>
      <c r="H1296" s="79"/>
    </row>
    <row r="1297" s="77" customFormat="1" spans="4:8">
      <c r="D1297" s="79"/>
      <c r="H1297" s="79"/>
    </row>
    <row r="1298" s="77" customFormat="1" spans="4:8">
      <c r="D1298" s="79"/>
      <c r="H1298" s="79"/>
    </row>
    <row r="1299" s="77" customFormat="1" spans="4:8">
      <c r="D1299" s="79"/>
      <c r="H1299" s="79"/>
    </row>
    <row r="1300" s="77" customFormat="1" spans="4:8">
      <c r="D1300" s="79"/>
      <c r="H1300" s="79"/>
    </row>
    <row r="1301" s="77" customFormat="1" spans="4:8">
      <c r="D1301" s="79"/>
      <c r="H1301" s="79"/>
    </row>
    <row r="1302" s="77" customFormat="1" spans="4:8">
      <c r="D1302" s="79"/>
      <c r="H1302" s="79"/>
    </row>
    <row r="1303" s="77" customFormat="1" spans="4:8">
      <c r="D1303" s="79"/>
      <c r="H1303" s="79"/>
    </row>
    <row r="1304" s="77" customFormat="1" spans="4:8">
      <c r="D1304" s="79"/>
      <c r="H1304" s="79"/>
    </row>
    <row r="1305" s="77" customFormat="1" spans="4:8">
      <c r="D1305" s="79"/>
      <c r="H1305" s="79"/>
    </row>
    <row r="1306" s="77" customFormat="1" spans="4:8">
      <c r="D1306" s="79"/>
      <c r="H1306" s="79"/>
    </row>
    <row r="1307" s="77" customFormat="1" spans="4:8">
      <c r="D1307" s="79"/>
      <c r="H1307" s="79"/>
    </row>
    <row r="1308" s="77" customFormat="1" spans="4:8">
      <c r="D1308" s="79"/>
      <c r="H1308" s="79"/>
    </row>
    <row r="1309" s="77" customFormat="1" spans="4:8">
      <c r="D1309" s="79"/>
      <c r="H1309" s="79"/>
    </row>
    <row r="1310" s="77" customFormat="1" spans="4:8">
      <c r="D1310" s="79"/>
      <c r="H1310" s="79"/>
    </row>
    <row r="1311" s="77" customFormat="1" spans="4:8">
      <c r="D1311" s="79"/>
      <c r="H1311" s="79"/>
    </row>
    <row r="1312" s="77" customFormat="1" spans="4:8">
      <c r="D1312" s="79"/>
      <c r="H1312" s="79"/>
    </row>
    <row r="1313" s="77" customFormat="1" spans="4:8">
      <c r="D1313" s="79"/>
      <c r="H1313" s="79"/>
    </row>
    <row r="1314" s="77" customFormat="1" spans="4:8">
      <c r="D1314" s="79"/>
      <c r="H1314" s="79"/>
    </row>
    <row r="1315" s="77" customFormat="1" spans="4:8">
      <c r="D1315" s="79"/>
      <c r="H1315" s="79"/>
    </row>
    <row r="1316" s="77" customFormat="1" spans="4:8">
      <c r="D1316" s="79"/>
      <c r="H1316" s="79"/>
    </row>
    <row r="1317" s="77" customFormat="1" spans="4:8">
      <c r="D1317" s="79"/>
      <c r="H1317" s="79"/>
    </row>
    <row r="1318" s="77" customFormat="1" spans="4:8">
      <c r="D1318" s="79"/>
      <c r="H1318" s="79"/>
    </row>
    <row r="1319" s="77" customFormat="1" spans="4:8">
      <c r="D1319" s="79"/>
      <c r="H1319" s="79"/>
    </row>
    <row r="1320" s="77" customFormat="1" spans="4:8">
      <c r="D1320" s="79"/>
      <c r="H1320" s="79"/>
    </row>
    <row r="1321" s="77" customFormat="1" spans="4:8">
      <c r="D1321" s="79"/>
      <c r="H1321" s="79"/>
    </row>
    <row r="1322" s="77" customFormat="1" spans="4:8">
      <c r="D1322" s="79"/>
      <c r="H1322" s="79"/>
    </row>
    <row r="1323" s="77" customFormat="1" spans="4:8">
      <c r="D1323" s="79"/>
      <c r="H1323" s="79"/>
    </row>
    <row r="1324" s="77" customFormat="1" spans="4:8">
      <c r="D1324" s="79"/>
      <c r="H1324" s="79"/>
    </row>
    <row r="1325" s="77" customFormat="1" spans="4:8">
      <c r="D1325" s="79"/>
      <c r="H1325" s="79"/>
    </row>
    <row r="1326" s="77" customFormat="1" spans="4:8">
      <c r="D1326" s="79"/>
      <c r="H1326" s="79"/>
    </row>
    <row r="1327" s="77" customFormat="1" spans="4:8">
      <c r="D1327" s="79"/>
      <c r="H1327" s="79"/>
    </row>
    <row r="1328" s="77" customFormat="1" spans="4:8">
      <c r="D1328" s="79"/>
      <c r="H1328" s="79"/>
    </row>
    <row r="1329" s="77" customFormat="1" spans="4:8">
      <c r="D1329" s="79"/>
      <c r="H1329" s="79"/>
    </row>
    <row r="1330" s="77" customFormat="1" spans="4:8">
      <c r="D1330" s="79"/>
      <c r="H1330" s="79"/>
    </row>
    <row r="1331" s="77" customFormat="1" spans="4:8">
      <c r="D1331" s="79"/>
      <c r="H1331" s="79"/>
    </row>
    <row r="1332" s="77" customFormat="1" spans="4:8">
      <c r="D1332" s="79"/>
      <c r="H1332" s="79"/>
    </row>
    <row r="1333" s="77" customFormat="1" spans="4:8">
      <c r="D1333" s="79"/>
      <c r="H1333" s="79"/>
    </row>
    <row r="1334" s="77" customFormat="1" spans="4:8">
      <c r="D1334" s="79"/>
      <c r="H1334" s="79"/>
    </row>
    <row r="1335" s="77" customFormat="1" spans="4:8">
      <c r="D1335" s="79"/>
      <c r="H1335" s="79"/>
    </row>
    <row r="1336" s="77" customFormat="1" spans="4:8">
      <c r="D1336" s="79"/>
      <c r="H1336" s="79"/>
    </row>
    <row r="1337" s="77" customFormat="1" spans="4:8">
      <c r="D1337" s="79"/>
      <c r="H1337" s="79"/>
    </row>
    <row r="1338" s="77" customFormat="1" spans="4:8">
      <c r="D1338" s="79"/>
      <c r="H1338" s="79"/>
    </row>
    <row r="1339" s="77" customFormat="1" spans="4:8">
      <c r="D1339" s="79"/>
      <c r="H1339" s="79"/>
    </row>
    <row r="1340" s="77" customFormat="1" spans="4:8">
      <c r="D1340" s="79"/>
      <c r="H1340" s="79"/>
    </row>
    <row r="1341" s="77" customFormat="1" spans="4:8">
      <c r="D1341" s="79"/>
      <c r="H1341" s="79"/>
    </row>
    <row r="1342" s="77" customFormat="1" spans="4:8">
      <c r="D1342" s="79"/>
      <c r="H1342" s="79"/>
    </row>
    <row r="1343" s="77" customFormat="1" spans="4:8">
      <c r="D1343" s="79"/>
      <c r="H1343" s="79"/>
    </row>
    <row r="1344" s="77" customFormat="1" spans="4:8">
      <c r="D1344" s="79"/>
      <c r="H1344" s="79"/>
    </row>
    <row r="1345" s="77" customFormat="1" spans="4:8">
      <c r="D1345" s="79"/>
      <c r="H1345" s="79"/>
    </row>
    <row r="1346" s="77" customFormat="1" spans="4:8">
      <c r="D1346" s="79"/>
      <c r="H1346" s="79"/>
    </row>
    <row r="1347" s="77" customFormat="1" spans="4:8">
      <c r="D1347" s="79"/>
      <c r="H1347" s="79"/>
    </row>
    <row r="1348" s="77" customFormat="1" spans="4:8">
      <c r="D1348" s="79"/>
      <c r="H1348" s="79"/>
    </row>
    <row r="1349" s="77" customFormat="1" spans="4:8">
      <c r="D1349" s="79"/>
      <c r="H1349" s="79"/>
    </row>
    <row r="1350" s="77" customFormat="1" spans="4:8">
      <c r="D1350" s="79"/>
      <c r="H1350" s="79"/>
    </row>
    <row r="1351" s="77" customFormat="1" spans="4:8">
      <c r="D1351" s="79"/>
      <c r="H1351" s="79"/>
    </row>
    <row r="1352" s="77" customFormat="1" spans="4:8">
      <c r="D1352" s="79"/>
      <c r="H1352" s="79"/>
    </row>
    <row r="1353" s="77" customFormat="1" spans="4:8">
      <c r="D1353" s="79"/>
      <c r="H1353" s="79"/>
    </row>
    <row r="1354" s="77" customFormat="1" spans="4:8">
      <c r="D1354" s="79"/>
      <c r="H1354" s="79"/>
    </row>
    <row r="1355" s="77" customFormat="1" spans="4:8">
      <c r="D1355" s="79"/>
      <c r="H1355" s="79"/>
    </row>
    <row r="1356" s="77" customFormat="1" spans="4:8">
      <c r="D1356" s="79"/>
      <c r="H1356" s="79"/>
    </row>
    <row r="1357" s="77" customFormat="1" spans="4:8">
      <c r="D1357" s="79"/>
      <c r="H1357" s="79"/>
    </row>
    <row r="1358" s="77" customFormat="1" spans="4:8">
      <c r="D1358" s="79"/>
      <c r="H1358" s="79"/>
    </row>
    <row r="1359" s="77" customFormat="1" spans="4:8">
      <c r="D1359" s="79"/>
      <c r="H1359" s="79"/>
    </row>
    <row r="1360" s="77" customFormat="1" spans="4:8">
      <c r="D1360" s="79"/>
      <c r="H1360" s="79"/>
    </row>
    <row r="1361" s="77" customFormat="1" spans="4:8">
      <c r="D1361" s="79"/>
      <c r="H1361" s="79"/>
    </row>
    <row r="1362" s="77" customFormat="1" spans="4:8">
      <c r="D1362" s="79"/>
      <c r="H1362" s="79"/>
    </row>
    <row r="1363" s="77" customFormat="1" spans="4:8">
      <c r="D1363" s="79"/>
      <c r="H1363" s="79"/>
    </row>
    <row r="1364" s="77" customFormat="1" spans="4:8">
      <c r="D1364" s="79"/>
      <c r="H1364" s="79"/>
    </row>
    <row r="1365" s="77" customFormat="1" spans="4:8">
      <c r="D1365" s="79"/>
      <c r="H1365" s="79"/>
    </row>
    <row r="1366" s="77" customFormat="1" spans="4:8">
      <c r="D1366" s="79"/>
      <c r="H1366" s="79"/>
    </row>
    <row r="1367" s="77" customFormat="1" spans="4:8">
      <c r="D1367" s="79"/>
      <c r="H1367" s="79"/>
    </row>
    <row r="1368" s="77" customFormat="1" spans="4:8">
      <c r="D1368" s="79"/>
      <c r="H1368" s="79"/>
    </row>
    <row r="1369" s="77" customFormat="1" spans="4:8">
      <c r="D1369" s="79"/>
      <c r="H1369" s="79"/>
    </row>
    <row r="1370" s="77" customFormat="1" spans="4:8">
      <c r="D1370" s="79"/>
      <c r="H1370" s="79"/>
    </row>
    <row r="1371" s="77" customFormat="1" spans="4:8">
      <c r="D1371" s="79"/>
      <c r="H1371" s="79"/>
    </row>
    <row r="1372" s="77" customFormat="1" spans="4:8">
      <c r="D1372" s="79"/>
      <c r="H1372" s="79"/>
    </row>
    <row r="1373" s="77" customFormat="1" spans="4:8">
      <c r="D1373" s="79"/>
      <c r="H1373" s="79"/>
    </row>
    <row r="1374" s="77" customFormat="1" spans="4:8">
      <c r="D1374" s="79"/>
      <c r="H1374" s="79"/>
    </row>
    <row r="1375" s="77" customFormat="1" spans="4:8">
      <c r="D1375" s="79"/>
      <c r="H1375" s="79"/>
    </row>
    <row r="1376" s="77" customFormat="1" spans="4:8">
      <c r="D1376" s="79"/>
      <c r="H1376" s="79"/>
    </row>
    <row r="1377" s="77" customFormat="1" spans="4:8">
      <c r="D1377" s="79"/>
      <c r="H1377" s="79"/>
    </row>
    <row r="1378" s="77" customFormat="1" spans="4:8">
      <c r="D1378" s="79"/>
      <c r="H1378" s="79"/>
    </row>
    <row r="1379" s="77" customFormat="1" spans="4:8">
      <c r="D1379" s="79"/>
      <c r="H1379" s="79"/>
    </row>
    <row r="1380" s="77" customFormat="1" spans="4:8">
      <c r="D1380" s="79"/>
      <c r="H1380" s="79"/>
    </row>
    <row r="1381" s="77" customFormat="1" spans="4:8">
      <c r="D1381" s="79"/>
      <c r="H1381" s="79"/>
    </row>
    <row r="1382" s="77" customFormat="1" spans="4:8">
      <c r="D1382" s="79"/>
      <c r="H1382" s="79"/>
    </row>
    <row r="1383" s="77" customFormat="1" spans="4:8">
      <c r="D1383" s="79"/>
      <c r="H1383" s="79"/>
    </row>
    <row r="1384" s="77" customFormat="1" spans="4:8">
      <c r="D1384" s="79"/>
      <c r="H1384" s="79"/>
    </row>
    <row r="1385" s="77" customFormat="1" spans="4:8">
      <c r="D1385" s="79"/>
      <c r="H1385" s="79"/>
    </row>
    <row r="1386" s="77" customFormat="1" spans="4:8">
      <c r="D1386" s="79"/>
      <c r="H1386" s="79"/>
    </row>
    <row r="1387" s="77" customFormat="1" spans="4:8">
      <c r="D1387" s="79"/>
      <c r="H1387" s="79"/>
    </row>
    <row r="1388" s="77" customFormat="1" spans="4:8">
      <c r="D1388" s="79"/>
      <c r="H1388" s="79"/>
    </row>
    <row r="1389" s="77" customFormat="1" spans="4:8">
      <c r="D1389" s="79"/>
      <c r="H1389" s="79"/>
    </row>
    <row r="1390" s="77" customFormat="1" spans="4:8">
      <c r="D1390" s="79"/>
      <c r="H1390" s="79"/>
    </row>
    <row r="1391" s="77" customFormat="1" spans="4:8">
      <c r="D1391" s="79"/>
      <c r="H1391" s="79"/>
    </row>
    <row r="1392" s="77" customFormat="1" spans="4:8">
      <c r="D1392" s="79"/>
      <c r="H1392" s="79"/>
    </row>
    <row r="1393" s="77" customFormat="1" spans="4:8">
      <c r="D1393" s="79"/>
      <c r="H1393" s="79"/>
    </row>
    <row r="1394" s="77" customFormat="1" spans="4:8">
      <c r="D1394" s="79"/>
      <c r="H1394" s="79"/>
    </row>
    <row r="1395" s="77" customFormat="1" spans="4:8">
      <c r="D1395" s="79"/>
      <c r="H1395" s="79"/>
    </row>
    <row r="1396" s="77" customFormat="1" spans="4:8">
      <c r="D1396" s="79"/>
      <c r="H1396" s="79"/>
    </row>
    <row r="1397" s="77" customFormat="1" spans="4:8">
      <c r="D1397" s="79"/>
      <c r="H1397" s="79"/>
    </row>
    <row r="1398" s="77" customFormat="1" spans="4:8">
      <c r="D1398" s="79"/>
      <c r="H1398" s="79"/>
    </row>
    <row r="1399" s="77" customFormat="1" spans="4:8">
      <c r="D1399" s="79"/>
      <c r="H1399" s="79"/>
    </row>
    <row r="1400" s="77" customFormat="1" spans="4:8">
      <c r="D1400" s="79"/>
      <c r="H1400" s="79"/>
    </row>
    <row r="1401" s="77" customFormat="1" spans="4:8">
      <c r="D1401" s="79"/>
      <c r="H1401" s="79"/>
    </row>
    <row r="1402" s="77" customFormat="1" spans="4:8">
      <c r="D1402" s="79"/>
      <c r="H1402" s="79"/>
    </row>
    <row r="1403" s="77" customFormat="1" spans="4:8">
      <c r="D1403" s="79"/>
      <c r="H1403" s="79"/>
    </row>
    <row r="1404" s="77" customFormat="1" spans="4:8">
      <c r="D1404" s="79"/>
      <c r="H1404" s="79"/>
    </row>
    <row r="1405" s="77" customFormat="1" spans="4:8">
      <c r="D1405" s="79"/>
      <c r="H1405" s="79"/>
    </row>
    <row r="1406" s="77" customFormat="1" spans="4:8">
      <c r="D1406" s="79"/>
      <c r="H1406" s="79"/>
    </row>
    <row r="1407" s="77" customFormat="1" spans="4:8">
      <c r="D1407" s="79"/>
      <c r="H1407" s="79"/>
    </row>
    <row r="1408" s="77" customFormat="1" spans="4:8">
      <c r="D1408" s="79"/>
      <c r="H1408" s="79"/>
    </row>
    <row r="1409" s="77" customFormat="1" spans="4:8">
      <c r="D1409" s="79"/>
      <c r="H1409" s="79"/>
    </row>
    <row r="1410" s="77" customFormat="1" spans="4:8">
      <c r="D1410" s="79"/>
      <c r="H1410" s="79"/>
    </row>
    <row r="1411" s="77" customFormat="1" spans="4:8">
      <c r="D1411" s="79"/>
      <c r="H1411" s="79"/>
    </row>
    <row r="1412" s="77" customFormat="1" spans="4:8">
      <c r="D1412" s="79"/>
      <c r="H1412" s="79"/>
    </row>
    <row r="1413" s="77" customFormat="1" spans="4:8">
      <c r="D1413" s="79"/>
      <c r="H1413" s="79"/>
    </row>
    <row r="1414" s="77" customFormat="1" spans="4:8">
      <c r="D1414" s="79"/>
      <c r="H1414" s="79"/>
    </row>
    <row r="1415" s="77" customFormat="1" spans="4:8">
      <c r="D1415" s="79"/>
      <c r="H1415" s="79"/>
    </row>
    <row r="1416" s="77" customFormat="1" spans="4:8">
      <c r="D1416" s="79"/>
      <c r="H1416" s="79"/>
    </row>
    <row r="1417" s="77" customFormat="1" spans="4:8">
      <c r="D1417" s="79"/>
      <c r="H1417" s="79"/>
    </row>
    <row r="1418" s="77" customFormat="1" spans="4:8">
      <c r="D1418" s="79"/>
      <c r="H1418" s="79"/>
    </row>
    <row r="1419" s="77" customFormat="1" spans="4:8">
      <c r="D1419" s="79"/>
      <c r="H1419" s="79"/>
    </row>
    <row r="1420" s="77" customFormat="1" spans="4:8">
      <c r="D1420" s="79"/>
      <c r="H1420" s="79"/>
    </row>
    <row r="1421" s="77" customFormat="1" spans="4:8">
      <c r="D1421" s="79"/>
      <c r="H1421" s="79"/>
    </row>
    <row r="1422" s="77" customFormat="1" spans="4:8">
      <c r="D1422" s="79"/>
      <c r="H1422" s="79"/>
    </row>
    <row r="1423" s="77" customFormat="1" spans="4:8">
      <c r="D1423" s="79"/>
      <c r="H1423" s="79"/>
    </row>
    <row r="1424" s="77" customFormat="1" spans="4:8">
      <c r="D1424" s="79"/>
      <c r="H1424" s="79"/>
    </row>
    <row r="1425" s="77" customFormat="1" spans="4:8">
      <c r="D1425" s="79"/>
      <c r="H1425" s="79"/>
    </row>
    <row r="1426" s="77" customFormat="1" spans="4:8">
      <c r="D1426" s="79"/>
      <c r="H1426" s="79"/>
    </row>
    <row r="1427" s="77" customFormat="1" spans="4:8">
      <c r="D1427" s="79"/>
      <c r="H1427" s="79"/>
    </row>
    <row r="1428" s="77" customFormat="1" spans="4:8">
      <c r="D1428" s="79"/>
      <c r="H1428" s="79"/>
    </row>
    <row r="1429" s="77" customFormat="1" spans="4:8">
      <c r="D1429" s="79"/>
      <c r="H1429" s="79"/>
    </row>
    <row r="1430" s="77" customFormat="1" spans="4:8">
      <c r="D1430" s="79"/>
      <c r="H1430" s="79"/>
    </row>
    <row r="1431" s="77" customFormat="1" spans="4:8">
      <c r="D1431" s="79"/>
      <c r="H1431" s="79"/>
    </row>
    <row r="1432" s="77" customFormat="1" spans="4:8">
      <c r="D1432" s="79"/>
      <c r="H1432" s="79"/>
    </row>
    <row r="1433" s="77" customFormat="1" spans="4:8">
      <c r="D1433" s="79"/>
      <c r="H1433" s="79"/>
    </row>
    <row r="1434" s="77" customFormat="1" spans="4:8">
      <c r="D1434" s="79"/>
      <c r="H1434" s="79"/>
    </row>
    <row r="1435" s="77" customFormat="1" spans="4:8">
      <c r="D1435" s="79"/>
      <c r="H1435" s="79"/>
    </row>
    <row r="1436" s="77" customFormat="1" spans="4:8">
      <c r="D1436" s="79"/>
      <c r="H1436" s="79"/>
    </row>
    <row r="1437" s="77" customFormat="1" spans="4:8">
      <c r="D1437" s="79"/>
      <c r="H1437" s="79"/>
    </row>
    <row r="1438" s="77" customFormat="1" spans="4:8">
      <c r="D1438" s="79"/>
      <c r="H1438" s="79"/>
    </row>
    <row r="1439" s="77" customFormat="1" spans="4:8">
      <c r="D1439" s="79"/>
      <c r="H1439" s="79"/>
    </row>
    <row r="1440" s="77" customFormat="1" spans="4:8">
      <c r="D1440" s="79"/>
      <c r="H1440" s="79"/>
    </row>
    <row r="1441" s="77" customFormat="1" spans="4:8">
      <c r="D1441" s="79"/>
      <c r="H1441" s="79"/>
    </row>
    <row r="1442" s="77" customFormat="1" spans="4:8">
      <c r="D1442" s="79"/>
      <c r="H1442" s="79"/>
    </row>
    <row r="1443" s="77" customFormat="1" spans="4:8">
      <c r="D1443" s="79"/>
      <c r="H1443" s="79"/>
    </row>
    <row r="1444" s="77" customFormat="1" spans="4:8">
      <c r="D1444" s="79"/>
      <c r="H1444" s="79"/>
    </row>
    <row r="1445" s="77" customFormat="1" spans="4:8">
      <c r="D1445" s="79"/>
      <c r="H1445" s="79"/>
    </row>
    <row r="1446" s="77" customFormat="1" spans="4:8">
      <c r="D1446" s="79"/>
      <c r="H1446" s="79"/>
    </row>
    <row r="1447" s="77" customFormat="1" spans="4:8">
      <c r="D1447" s="79"/>
      <c r="H1447" s="79"/>
    </row>
    <row r="1448" s="77" customFormat="1" spans="4:8">
      <c r="D1448" s="79"/>
      <c r="H1448" s="79"/>
    </row>
    <row r="1449" s="77" customFormat="1" spans="4:8">
      <c r="D1449" s="79"/>
      <c r="H1449" s="79"/>
    </row>
    <row r="1450" s="77" customFormat="1" spans="4:8">
      <c r="D1450" s="79"/>
      <c r="H1450" s="79"/>
    </row>
    <row r="1451" s="77" customFormat="1" spans="4:8">
      <c r="D1451" s="79"/>
      <c r="H1451" s="79"/>
    </row>
    <row r="1452" s="77" customFormat="1" spans="4:8">
      <c r="D1452" s="79"/>
      <c r="H1452" s="79"/>
    </row>
    <row r="1453" s="77" customFormat="1" spans="4:8">
      <c r="D1453" s="79"/>
      <c r="H1453" s="79"/>
    </row>
    <row r="1454" s="77" customFormat="1" spans="4:8">
      <c r="D1454" s="79"/>
      <c r="H1454" s="79"/>
    </row>
    <row r="1455" s="77" customFormat="1" spans="4:8">
      <c r="D1455" s="79"/>
      <c r="H1455" s="79"/>
    </row>
    <row r="1456" s="77" customFormat="1" spans="4:8">
      <c r="D1456" s="79"/>
      <c r="H1456" s="79"/>
    </row>
    <row r="1457" s="77" customFormat="1" spans="4:8">
      <c r="D1457" s="79"/>
      <c r="H1457" s="79"/>
    </row>
    <row r="1458" s="77" customFormat="1" spans="4:8">
      <c r="D1458" s="79"/>
      <c r="H1458" s="79"/>
    </row>
    <row r="1459" s="77" customFormat="1" spans="4:8">
      <c r="D1459" s="79"/>
      <c r="H1459" s="79"/>
    </row>
    <row r="1460" s="77" customFormat="1" spans="4:8">
      <c r="D1460" s="79"/>
      <c r="H1460" s="79"/>
    </row>
    <row r="1461" s="77" customFormat="1" spans="4:8">
      <c r="D1461" s="79"/>
      <c r="H1461" s="79"/>
    </row>
    <row r="1462" s="77" customFormat="1" spans="4:8">
      <c r="D1462" s="79"/>
      <c r="H1462" s="79"/>
    </row>
    <row r="1463" s="77" customFormat="1" spans="4:8">
      <c r="D1463" s="79"/>
      <c r="H1463" s="79"/>
    </row>
    <row r="1464" s="77" customFormat="1" spans="4:8">
      <c r="D1464" s="79"/>
      <c r="H1464" s="79"/>
    </row>
    <row r="1465" s="77" customFormat="1" spans="4:8">
      <c r="D1465" s="79"/>
      <c r="H1465" s="79"/>
    </row>
    <row r="1466" s="77" customFormat="1" spans="4:8">
      <c r="D1466" s="79"/>
      <c r="H1466" s="79"/>
    </row>
    <row r="1467" s="77" customFormat="1" spans="4:8">
      <c r="D1467" s="79"/>
      <c r="H1467" s="79"/>
    </row>
    <row r="1468" s="77" customFormat="1" spans="4:8">
      <c r="D1468" s="79"/>
      <c r="H1468" s="79"/>
    </row>
    <row r="1469" s="77" customFormat="1" spans="4:8">
      <c r="D1469" s="79"/>
      <c r="H1469" s="79"/>
    </row>
    <row r="1470" s="77" customFormat="1" spans="4:8">
      <c r="D1470" s="79"/>
      <c r="H1470" s="79"/>
    </row>
    <row r="1471" s="77" customFormat="1" spans="4:8">
      <c r="D1471" s="79"/>
      <c r="H1471" s="79"/>
    </row>
    <row r="1472" s="77" customFormat="1" spans="4:8">
      <c r="D1472" s="79"/>
      <c r="H1472" s="79"/>
    </row>
    <row r="1473" s="77" customFormat="1" spans="4:8">
      <c r="D1473" s="79"/>
      <c r="H1473" s="79"/>
    </row>
    <row r="1474" s="77" customFormat="1" spans="4:8">
      <c r="D1474" s="79"/>
      <c r="H1474" s="79"/>
    </row>
    <row r="1475" s="77" customFormat="1" spans="4:8">
      <c r="D1475" s="79"/>
      <c r="H1475" s="79"/>
    </row>
    <row r="1476" s="77" customFormat="1" spans="4:8">
      <c r="D1476" s="79"/>
      <c r="H1476" s="79"/>
    </row>
    <row r="1477" s="77" customFormat="1" spans="4:8">
      <c r="D1477" s="79"/>
      <c r="H1477" s="79"/>
    </row>
    <row r="1478" s="77" customFormat="1" spans="4:8">
      <c r="D1478" s="79"/>
      <c r="H1478" s="79"/>
    </row>
    <row r="1479" s="77" customFormat="1" spans="4:8">
      <c r="D1479" s="79"/>
      <c r="H1479" s="79"/>
    </row>
    <row r="1480" s="77" customFormat="1" spans="4:8">
      <c r="D1480" s="79"/>
      <c r="H1480" s="79"/>
    </row>
    <row r="1481" s="77" customFormat="1" spans="4:8">
      <c r="D1481" s="79"/>
      <c r="H1481" s="79"/>
    </row>
    <row r="1482" s="77" customFormat="1" spans="4:8">
      <c r="D1482" s="79"/>
      <c r="H1482" s="79"/>
    </row>
    <row r="1483" s="77" customFormat="1" spans="4:8">
      <c r="D1483" s="79"/>
      <c r="H1483" s="79"/>
    </row>
    <row r="1484" s="77" customFormat="1" spans="4:8">
      <c r="D1484" s="79"/>
      <c r="H1484" s="79"/>
    </row>
    <row r="1485" s="77" customFormat="1" spans="4:8">
      <c r="D1485" s="79"/>
      <c r="H1485" s="79"/>
    </row>
    <row r="1486" s="77" customFormat="1" spans="4:8">
      <c r="D1486" s="79"/>
      <c r="H1486" s="79"/>
    </row>
    <row r="1487" s="77" customFormat="1" spans="4:8">
      <c r="D1487" s="79"/>
      <c r="H1487" s="79"/>
    </row>
    <row r="1488" s="77" customFormat="1" spans="4:8">
      <c r="D1488" s="79"/>
      <c r="H1488" s="79"/>
    </row>
    <row r="1489" s="77" customFormat="1" spans="4:8">
      <c r="D1489" s="79"/>
      <c r="H1489" s="79"/>
    </row>
    <row r="1490" s="77" customFormat="1" spans="4:8">
      <c r="D1490" s="79"/>
      <c r="H1490" s="79"/>
    </row>
    <row r="1491" s="77" customFormat="1" spans="4:8">
      <c r="D1491" s="79"/>
      <c r="H1491" s="79"/>
    </row>
    <row r="1492" s="77" customFormat="1" spans="4:8">
      <c r="D1492" s="79"/>
      <c r="H1492" s="79"/>
    </row>
    <row r="1493" s="77" customFormat="1" spans="4:8">
      <c r="D1493" s="79"/>
      <c r="H1493" s="79"/>
    </row>
    <row r="1494" s="77" customFormat="1" spans="4:8">
      <c r="D1494" s="79"/>
      <c r="H1494" s="79"/>
    </row>
    <row r="1495" s="77" customFormat="1" spans="4:8">
      <c r="D1495" s="79"/>
      <c r="H1495" s="79"/>
    </row>
    <row r="1496" s="77" customFormat="1" spans="4:8">
      <c r="D1496" s="79"/>
      <c r="H1496" s="79"/>
    </row>
    <row r="1497" s="77" customFormat="1" spans="4:8">
      <c r="D1497" s="79"/>
      <c r="H1497" s="79"/>
    </row>
    <row r="1498" s="77" customFormat="1" spans="4:8">
      <c r="D1498" s="79"/>
      <c r="H1498" s="79"/>
    </row>
    <row r="1499" s="77" customFormat="1" spans="4:8">
      <c r="D1499" s="79"/>
      <c r="H1499" s="79"/>
    </row>
    <row r="1500" s="77" customFormat="1" spans="4:8">
      <c r="D1500" s="79"/>
      <c r="H1500" s="79"/>
    </row>
    <row r="1501" s="77" customFormat="1" spans="4:8">
      <c r="D1501" s="79"/>
      <c r="H1501" s="79"/>
    </row>
    <row r="1502" s="77" customFormat="1" spans="4:8">
      <c r="D1502" s="79"/>
      <c r="H1502" s="79"/>
    </row>
    <row r="1503" s="77" customFormat="1" spans="4:8">
      <c r="D1503" s="79"/>
      <c r="H1503" s="79"/>
    </row>
    <row r="1504" s="77" customFormat="1" spans="4:8">
      <c r="D1504" s="79"/>
      <c r="H1504" s="79"/>
    </row>
    <row r="1505" s="77" customFormat="1" spans="4:8">
      <c r="D1505" s="79"/>
      <c r="H1505" s="79"/>
    </row>
    <row r="1506" s="77" customFormat="1" spans="4:8">
      <c r="D1506" s="79"/>
      <c r="H1506" s="79"/>
    </row>
    <row r="1507" s="77" customFormat="1" spans="4:8">
      <c r="D1507" s="79"/>
      <c r="H1507" s="79"/>
    </row>
    <row r="1508" s="77" customFormat="1" spans="4:8">
      <c r="D1508" s="79"/>
      <c r="H1508" s="79"/>
    </row>
    <row r="1509" s="77" customFormat="1" spans="4:8">
      <c r="D1509" s="79"/>
      <c r="H1509" s="79"/>
    </row>
    <row r="1510" s="77" customFormat="1" spans="4:8">
      <c r="D1510" s="79"/>
      <c r="H1510" s="79"/>
    </row>
    <row r="1511" s="77" customFormat="1" spans="4:8">
      <c r="D1511" s="79"/>
      <c r="H1511" s="79"/>
    </row>
    <row r="1512" s="77" customFormat="1" spans="4:8">
      <c r="D1512" s="79"/>
      <c r="H1512" s="79"/>
    </row>
    <row r="1513" s="77" customFormat="1" spans="4:8">
      <c r="D1513" s="79"/>
      <c r="H1513" s="79"/>
    </row>
    <row r="1514" s="77" customFormat="1" spans="4:8">
      <c r="D1514" s="79"/>
      <c r="H1514" s="79"/>
    </row>
    <row r="1515" s="77" customFormat="1" spans="4:8">
      <c r="D1515" s="79"/>
      <c r="H1515" s="79"/>
    </row>
    <row r="1516" s="77" customFormat="1" spans="4:8">
      <c r="D1516" s="79"/>
      <c r="H1516" s="79"/>
    </row>
    <row r="1517" s="77" customFormat="1" spans="4:8">
      <c r="D1517" s="79"/>
      <c r="H1517" s="79"/>
    </row>
    <row r="1518" s="77" customFormat="1" spans="4:8">
      <c r="D1518" s="79"/>
      <c r="H1518" s="79"/>
    </row>
    <row r="1519" s="77" customFormat="1" spans="4:8">
      <c r="D1519" s="79"/>
      <c r="H1519" s="79"/>
    </row>
    <row r="1520" s="77" customFormat="1" spans="4:8">
      <c r="D1520" s="79"/>
      <c r="H1520" s="79"/>
    </row>
    <row r="1521" s="77" customFormat="1" spans="4:8">
      <c r="D1521" s="79"/>
      <c r="H1521" s="79"/>
    </row>
    <row r="1522" s="77" customFormat="1" spans="4:8">
      <c r="D1522" s="79"/>
      <c r="H1522" s="79"/>
    </row>
    <row r="1523" s="77" customFormat="1" spans="4:8">
      <c r="D1523" s="79"/>
      <c r="H1523" s="79"/>
    </row>
    <row r="1524" s="77" customFormat="1" spans="4:8">
      <c r="D1524" s="79"/>
      <c r="H1524" s="79"/>
    </row>
    <row r="1525" s="77" customFormat="1" spans="4:8">
      <c r="D1525" s="79"/>
      <c r="H1525" s="79"/>
    </row>
    <row r="1526" s="77" customFormat="1" spans="4:8">
      <c r="D1526" s="79"/>
      <c r="H1526" s="79"/>
    </row>
    <row r="1527" s="77" customFormat="1" spans="4:8">
      <c r="D1527" s="79"/>
      <c r="H1527" s="79"/>
    </row>
    <row r="1528" s="77" customFormat="1" spans="4:8">
      <c r="D1528" s="79"/>
      <c r="H1528" s="79"/>
    </row>
    <row r="1529" s="77" customFormat="1" spans="4:8">
      <c r="D1529" s="79"/>
      <c r="H1529" s="79"/>
    </row>
    <row r="1530" s="77" customFormat="1" spans="4:8">
      <c r="D1530" s="79"/>
      <c r="H1530" s="79"/>
    </row>
    <row r="1531" s="77" customFormat="1" spans="4:8">
      <c r="D1531" s="79"/>
      <c r="H1531" s="79"/>
    </row>
    <row r="1532" s="77" customFormat="1" spans="4:8">
      <c r="D1532" s="79"/>
      <c r="H1532" s="79"/>
    </row>
    <row r="1533" s="77" customFormat="1" spans="4:8">
      <c r="D1533" s="79"/>
      <c r="H1533" s="79"/>
    </row>
    <row r="1534" s="77" customFormat="1" spans="4:8">
      <c r="D1534" s="79"/>
      <c r="H1534" s="79"/>
    </row>
    <row r="1535" s="77" customFormat="1" spans="4:8">
      <c r="D1535" s="79"/>
      <c r="H1535" s="79"/>
    </row>
    <row r="1536" s="77" customFormat="1" spans="4:8">
      <c r="D1536" s="79"/>
      <c r="H1536" s="79"/>
    </row>
    <row r="1537" s="77" customFormat="1" spans="4:8">
      <c r="D1537" s="79"/>
      <c r="H1537" s="79"/>
    </row>
    <row r="1538" s="77" customFormat="1" spans="4:8">
      <c r="D1538" s="79"/>
      <c r="H1538" s="79"/>
    </row>
    <row r="1539" s="77" customFormat="1" spans="4:8">
      <c r="D1539" s="79"/>
      <c r="H1539" s="79"/>
    </row>
    <row r="1540" s="77" customFormat="1" spans="4:8">
      <c r="D1540" s="79"/>
      <c r="H1540" s="79"/>
    </row>
    <row r="1541" s="77" customFormat="1" spans="4:8">
      <c r="D1541" s="79"/>
      <c r="H1541" s="79"/>
    </row>
    <row r="1542" s="77" customFormat="1" spans="4:8">
      <c r="D1542" s="79"/>
      <c r="H1542" s="79"/>
    </row>
    <row r="1543" s="77" customFormat="1" spans="4:8">
      <c r="D1543" s="79"/>
      <c r="H1543" s="79"/>
    </row>
    <row r="1544" s="77" customFormat="1" spans="4:8">
      <c r="D1544" s="79"/>
      <c r="H1544" s="79"/>
    </row>
    <row r="1545" s="77" customFormat="1" spans="4:8">
      <c r="D1545" s="79"/>
      <c r="H1545" s="79"/>
    </row>
    <row r="1546" s="77" customFormat="1" spans="4:8">
      <c r="D1546" s="79"/>
      <c r="H1546" s="79"/>
    </row>
    <row r="1547" s="77" customFormat="1" spans="4:8">
      <c r="D1547" s="79"/>
      <c r="H1547" s="79"/>
    </row>
    <row r="1548" s="77" customFormat="1" spans="4:8">
      <c r="D1548" s="79"/>
      <c r="H1548" s="79"/>
    </row>
    <row r="1549" s="77" customFormat="1" spans="4:8">
      <c r="D1549" s="79"/>
      <c r="H1549" s="79"/>
    </row>
    <row r="1550" s="77" customFormat="1" spans="4:8">
      <c r="D1550" s="79"/>
      <c r="H1550" s="79"/>
    </row>
    <row r="1551" s="77" customFormat="1" spans="4:8">
      <c r="D1551" s="79"/>
      <c r="H1551" s="79"/>
    </row>
    <row r="1552" s="77" customFormat="1" spans="4:8">
      <c r="D1552" s="79"/>
      <c r="H1552" s="79"/>
    </row>
    <row r="1553" s="77" customFormat="1" spans="4:8">
      <c r="D1553" s="79"/>
      <c r="H1553" s="79"/>
    </row>
    <row r="1554" s="77" customFormat="1" spans="4:8">
      <c r="D1554" s="79"/>
      <c r="H1554" s="79"/>
    </row>
    <row r="1555" s="77" customFormat="1" spans="4:8">
      <c r="D1555" s="79"/>
      <c r="H1555" s="79"/>
    </row>
    <row r="1556" s="77" customFormat="1" spans="4:8">
      <c r="D1556" s="79"/>
      <c r="H1556" s="79"/>
    </row>
    <row r="1557" s="77" customFormat="1" spans="4:8">
      <c r="D1557" s="79"/>
      <c r="H1557" s="79"/>
    </row>
    <row r="1558" s="77" customFormat="1" spans="4:8">
      <c r="D1558" s="79"/>
      <c r="H1558" s="79"/>
    </row>
    <row r="1559" s="77" customFormat="1" spans="4:8">
      <c r="D1559" s="79"/>
      <c r="H1559" s="79"/>
    </row>
    <row r="1560" s="77" customFormat="1" spans="4:8">
      <c r="D1560" s="79"/>
      <c r="H1560" s="79"/>
    </row>
    <row r="1561" s="77" customFormat="1" spans="4:8">
      <c r="D1561" s="79"/>
      <c r="H1561" s="79"/>
    </row>
    <row r="1562" s="77" customFormat="1" spans="4:8">
      <c r="D1562" s="79"/>
      <c r="H1562" s="79"/>
    </row>
    <row r="1563" s="77" customFormat="1" spans="4:8">
      <c r="D1563" s="79"/>
      <c r="H1563" s="79"/>
    </row>
    <row r="1564" s="77" customFormat="1" spans="4:8">
      <c r="D1564" s="79"/>
      <c r="H1564" s="79"/>
    </row>
    <row r="1565" s="77" customFormat="1" spans="4:8">
      <c r="D1565" s="79"/>
      <c r="H1565" s="79"/>
    </row>
    <row r="1566" s="77" customFormat="1" spans="4:8">
      <c r="D1566" s="79"/>
      <c r="H1566" s="79"/>
    </row>
    <row r="1567" s="77" customFormat="1" spans="4:8">
      <c r="D1567" s="79"/>
      <c r="H1567" s="79"/>
    </row>
    <row r="1568" s="77" customFormat="1" spans="4:8">
      <c r="D1568" s="79"/>
      <c r="H1568" s="79"/>
    </row>
    <row r="1569" s="77" customFormat="1" spans="4:8">
      <c r="D1569" s="79"/>
      <c r="H1569" s="79"/>
    </row>
    <row r="1570" s="77" customFormat="1" spans="4:8">
      <c r="D1570" s="79"/>
      <c r="H1570" s="79"/>
    </row>
    <row r="1571" s="77" customFormat="1" spans="4:8">
      <c r="D1571" s="79"/>
      <c r="H1571" s="79"/>
    </row>
    <row r="1572" s="77" customFormat="1" spans="4:8">
      <c r="D1572" s="79"/>
      <c r="H1572" s="79"/>
    </row>
    <row r="1573" s="77" customFormat="1" spans="4:8">
      <c r="D1573" s="79"/>
      <c r="H1573" s="79"/>
    </row>
    <row r="1574" s="77" customFormat="1" spans="4:8">
      <c r="D1574" s="79"/>
      <c r="H1574" s="79"/>
    </row>
    <row r="1575" s="77" customFormat="1" spans="4:8">
      <c r="D1575" s="79"/>
      <c r="H1575" s="79"/>
    </row>
    <row r="1576" s="77" customFormat="1" spans="4:8">
      <c r="D1576" s="79"/>
      <c r="H1576" s="79"/>
    </row>
    <row r="1577" s="77" customFormat="1" spans="4:8">
      <c r="D1577" s="79"/>
      <c r="H1577" s="79"/>
    </row>
    <row r="1578" s="77" customFormat="1" spans="4:8">
      <c r="D1578" s="79"/>
      <c r="H1578" s="79"/>
    </row>
    <row r="1579" s="77" customFormat="1" spans="4:8">
      <c r="D1579" s="79"/>
      <c r="H1579" s="79"/>
    </row>
    <row r="1580" s="77" customFormat="1" spans="4:8">
      <c r="D1580" s="79"/>
      <c r="H1580" s="79"/>
    </row>
    <row r="1581" s="77" customFormat="1" spans="4:8">
      <c r="D1581" s="79"/>
      <c r="H1581" s="79"/>
    </row>
    <row r="1582" s="77" customFormat="1" spans="4:8">
      <c r="D1582" s="79"/>
      <c r="H1582" s="79"/>
    </row>
    <row r="1583" s="77" customFormat="1" spans="4:8">
      <c r="D1583" s="79"/>
      <c r="H1583" s="79"/>
    </row>
    <row r="1584" s="77" customFormat="1" spans="4:8">
      <c r="D1584" s="79"/>
      <c r="H1584" s="79"/>
    </row>
    <row r="1585" s="77" customFormat="1" spans="4:8">
      <c r="D1585" s="79"/>
      <c r="H1585" s="79"/>
    </row>
    <row r="1586" s="77" customFormat="1" spans="4:8">
      <c r="D1586" s="79"/>
      <c r="H1586" s="79"/>
    </row>
    <row r="1587" s="77" customFormat="1" spans="4:8">
      <c r="D1587" s="79"/>
      <c r="H1587" s="79"/>
    </row>
    <row r="1588" s="77" customFormat="1" spans="4:8">
      <c r="D1588" s="79"/>
      <c r="H1588" s="79"/>
    </row>
    <row r="1589" s="77" customFormat="1" spans="4:8">
      <c r="D1589" s="79"/>
      <c r="H1589" s="79"/>
    </row>
    <row r="1590" s="77" customFormat="1" spans="4:8">
      <c r="D1590" s="79"/>
      <c r="H1590" s="79"/>
    </row>
    <row r="1591" s="77" customFormat="1" spans="4:8">
      <c r="D1591" s="79"/>
      <c r="H1591" s="79"/>
    </row>
    <row r="1592" s="77" customFormat="1" spans="4:8">
      <c r="D1592" s="79"/>
      <c r="H1592" s="79"/>
    </row>
    <row r="1593" s="77" customFormat="1" spans="4:8">
      <c r="D1593" s="79"/>
      <c r="H1593" s="79"/>
    </row>
    <row r="1594" s="77" customFormat="1" spans="4:8">
      <c r="D1594" s="79"/>
      <c r="H1594" s="79"/>
    </row>
    <row r="1595" s="77" customFormat="1" spans="4:8">
      <c r="D1595" s="79"/>
      <c r="H1595" s="79"/>
    </row>
    <row r="1596" s="77" customFormat="1" spans="4:8">
      <c r="D1596" s="79"/>
      <c r="H1596" s="79"/>
    </row>
    <row r="1597" s="77" customFormat="1" spans="4:8">
      <c r="D1597" s="79"/>
      <c r="H1597" s="79"/>
    </row>
    <row r="1598" s="77" customFormat="1" spans="4:8">
      <c r="D1598" s="79"/>
      <c r="H1598" s="79"/>
    </row>
    <row r="1599" s="77" customFormat="1" spans="4:8">
      <c r="D1599" s="79"/>
      <c r="H1599" s="79"/>
    </row>
    <row r="1600" s="77" customFormat="1" spans="4:8">
      <c r="D1600" s="79"/>
      <c r="H1600" s="79"/>
    </row>
    <row r="1601" s="77" customFormat="1" spans="4:8">
      <c r="D1601" s="79"/>
      <c r="H1601" s="79"/>
    </row>
    <row r="1602" s="77" customFormat="1" spans="4:8">
      <c r="D1602" s="79"/>
      <c r="H1602" s="79"/>
    </row>
    <row r="1603" s="77" customFormat="1" spans="4:8">
      <c r="D1603" s="79"/>
      <c r="H1603" s="79"/>
    </row>
    <row r="1604" s="77" customFormat="1" spans="4:8">
      <c r="D1604" s="79"/>
      <c r="H1604" s="79"/>
    </row>
    <row r="1605" s="77" customFormat="1" spans="4:8">
      <c r="D1605" s="79"/>
      <c r="H1605" s="79"/>
    </row>
    <row r="1606" s="77" customFormat="1" spans="4:8">
      <c r="D1606" s="79"/>
      <c r="H1606" s="79"/>
    </row>
    <row r="1607" s="77" customFormat="1" spans="4:8">
      <c r="D1607" s="79"/>
      <c r="H1607" s="79"/>
    </row>
    <row r="1608" s="77" customFormat="1" spans="4:8">
      <c r="D1608" s="79"/>
      <c r="H1608" s="79"/>
    </row>
    <row r="1609" s="77" customFormat="1" spans="4:8">
      <c r="D1609" s="79"/>
      <c r="H1609" s="79"/>
    </row>
    <row r="1610" s="77" customFormat="1" spans="4:8">
      <c r="D1610" s="79"/>
      <c r="H1610" s="79"/>
    </row>
    <row r="1611" s="77" customFormat="1" spans="4:8">
      <c r="D1611" s="79"/>
      <c r="H1611" s="79"/>
    </row>
    <row r="1612" s="77" customFormat="1" spans="4:8">
      <c r="D1612" s="79"/>
      <c r="H1612" s="79"/>
    </row>
    <row r="1613" s="77" customFormat="1" spans="4:8">
      <c r="D1613" s="79"/>
      <c r="H1613" s="79"/>
    </row>
    <row r="1614" s="77" customFormat="1" spans="4:8">
      <c r="D1614" s="79"/>
      <c r="H1614" s="79"/>
    </row>
    <row r="1615" s="77" customFormat="1" spans="4:8">
      <c r="D1615" s="79"/>
      <c r="H1615" s="79"/>
    </row>
    <row r="1616" s="77" customFormat="1" spans="4:8">
      <c r="D1616" s="79"/>
      <c r="H1616" s="79"/>
    </row>
    <row r="1617" s="77" customFormat="1" spans="4:8">
      <c r="D1617" s="79"/>
      <c r="H1617" s="79"/>
    </row>
    <row r="1618" s="77" customFormat="1" spans="4:8">
      <c r="D1618" s="79"/>
      <c r="H1618" s="79"/>
    </row>
    <row r="1619" s="77" customFormat="1" spans="4:8">
      <c r="D1619" s="79"/>
      <c r="H1619" s="79"/>
    </row>
    <row r="1620" s="77" customFormat="1" spans="4:8">
      <c r="D1620" s="79"/>
      <c r="H1620" s="79"/>
    </row>
    <row r="1621" s="77" customFormat="1" spans="4:8">
      <c r="D1621" s="79"/>
      <c r="H1621" s="79"/>
    </row>
    <row r="1622" s="77" customFormat="1" spans="4:8">
      <c r="D1622" s="79"/>
      <c r="H1622" s="79"/>
    </row>
    <row r="1623" s="77" customFormat="1" spans="4:8">
      <c r="D1623" s="79"/>
      <c r="H1623" s="79"/>
    </row>
    <row r="1624" s="77" customFormat="1" spans="4:8">
      <c r="D1624" s="79"/>
      <c r="H1624" s="79"/>
    </row>
    <row r="1625" s="77" customFormat="1" spans="4:8">
      <c r="D1625" s="79"/>
      <c r="H1625" s="79"/>
    </row>
    <row r="1626" s="77" customFormat="1" spans="4:8">
      <c r="D1626" s="79"/>
      <c r="H1626" s="79"/>
    </row>
    <row r="1627" s="77" customFormat="1" spans="4:8">
      <c r="D1627" s="79"/>
      <c r="H1627" s="79"/>
    </row>
    <row r="1628" s="77" customFormat="1" spans="4:8">
      <c r="D1628" s="79"/>
      <c r="H1628" s="79"/>
    </row>
    <row r="1629" s="77" customFormat="1" spans="4:8">
      <c r="D1629" s="79"/>
      <c r="H1629" s="79"/>
    </row>
    <row r="1630" s="77" customFormat="1" spans="4:8">
      <c r="D1630" s="79"/>
      <c r="H1630" s="79"/>
    </row>
    <row r="1631" s="77" customFormat="1" spans="4:8">
      <c r="D1631" s="79"/>
      <c r="H1631" s="79"/>
    </row>
    <row r="1632" s="77" customFormat="1" spans="4:8">
      <c r="D1632" s="79"/>
      <c r="H1632" s="79"/>
    </row>
    <row r="1633" s="77" customFormat="1" spans="4:8">
      <c r="D1633" s="79"/>
      <c r="H1633" s="79"/>
    </row>
    <row r="1634" s="77" customFormat="1" spans="4:8">
      <c r="D1634" s="79"/>
      <c r="H1634" s="79"/>
    </row>
    <row r="1635" s="77" customFormat="1" spans="4:8">
      <c r="D1635" s="79"/>
      <c r="H1635" s="79"/>
    </row>
    <row r="1636" s="77" customFormat="1" spans="4:8">
      <c r="D1636" s="79"/>
      <c r="H1636" s="79"/>
    </row>
    <row r="1637" s="77" customFormat="1" spans="4:8">
      <c r="D1637" s="79"/>
      <c r="H1637" s="79"/>
    </row>
    <row r="1638" s="77" customFormat="1" spans="4:8">
      <c r="D1638" s="79"/>
      <c r="H1638" s="79"/>
    </row>
    <row r="1639" s="77" customFormat="1" spans="4:8">
      <c r="D1639" s="79"/>
      <c r="H1639" s="79"/>
    </row>
    <row r="1640" s="77" customFormat="1" spans="4:8">
      <c r="D1640" s="79"/>
      <c r="H1640" s="79"/>
    </row>
    <row r="1641" s="77" customFormat="1" spans="4:8">
      <c r="D1641" s="79"/>
      <c r="H1641" s="79"/>
    </row>
    <row r="1642" s="77" customFormat="1" spans="4:8">
      <c r="D1642" s="79"/>
      <c r="H1642" s="79"/>
    </row>
    <row r="1643" s="77" customFormat="1" spans="4:8">
      <c r="D1643" s="79"/>
      <c r="H1643" s="79"/>
    </row>
    <row r="1644" s="77" customFormat="1" spans="4:8">
      <c r="D1644" s="79"/>
      <c r="H1644" s="79"/>
    </row>
    <row r="1645" s="77" customFormat="1" spans="4:8">
      <c r="D1645" s="79"/>
      <c r="H1645" s="79"/>
    </row>
    <row r="1646" s="77" customFormat="1" spans="4:8">
      <c r="D1646" s="79"/>
      <c r="H1646" s="79"/>
    </row>
    <row r="1647" s="77" customFormat="1" spans="4:8">
      <c r="D1647" s="79"/>
      <c r="H1647" s="79"/>
    </row>
    <row r="1648" s="77" customFormat="1" spans="4:8">
      <c r="D1648" s="79"/>
      <c r="H1648" s="79"/>
    </row>
    <row r="1649" s="77" customFormat="1" spans="4:8">
      <c r="D1649" s="79"/>
      <c r="H1649" s="79"/>
    </row>
    <row r="1650" s="77" customFormat="1" spans="4:8">
      <c r="D1650" s="79"/>
      <c r="H1650" s="79"/>
    </row>
    <row r="1651" s="77" customFormat="1" spans="4:8">
      <c r="D1651" s="79"/>
      <c r="H1651" s="79"/>
    </row>
    <row r="1652" s="77" customFormat="1" spans="4:8">
      <c r="D1652" s="79"/>
      <c r="H1652" s="79"/>
    </row>
    <row r="1653" s="77" customFormat="1" spans="4:8">
      <c r="D1653" s="79"/>
      <c r="H1653" s="79"/>
    </row>
    <row r="1654" s="77" customFormat="1" spans="4:8">
      <c r="D1654" s="79"/>
      <c r="H1654" s="79"/>
    </row>
    <row r="1655" s="77" customFormat="1" spans="4:8">
      <c r="D1655" s="79"/>
      <c r="H1655" s="79"/>
    </row>
    <row r="1656" s="77" customFormat="1" spans="4:8">
      <c r="D1656" s="79"/>
      <c r="H1656" s="79"/>
    </row>
    <row r="1657" s="77" customFormat="1" spans="4:8">
      <c r="D1657" s="79"/>
      <c r="H1657" s="79"/>
    </row>
    <row r="1658" s="77" customFormat="1" spans="4:8">
      <c r="D1658" s="79"/>
      <c r="H1658" s="79"/>
    </row>
    <row r="1659" s="77" customFormat="1" spans="4:8">
      <c r="D1659" s="79"/>
      <c r="H1659" s="79"/>
    </row>
    <row r="1660" s="77" customFormat="1" spans="4:8">
      <c r="D1660" s="79"/>
      <c r="H1660" s="79"/>
    </row>
    <row r="1661" s="77" customFormat="1" spans="4:8">
      <c r="D1661" s="79"/>
      <c r="H1661" s="79"/>
    </row>
    <row r="1662" s="77" customFormat="1" spans="4:8">
      <c r="D1662" s="79"/>
      <c r="H1662" s="79"/>
    </row>
    <row r="1663" s="77" customFormat="1" spans="4:8">
      <c r="D1663" s="79"/>
      <c r="H1663" s="79"/>
    </row>
    <row r="1664" s="77" customFormat="1" spans="4:8">
      <c r="D1664" s="79"/>
      <c r="H1664" s="79"/>
    </row>
    <row r="1665" s="77" customFormat="1" spans="4:8">
      <c r="D1665" s="79"/>
      <c r="H1665" s="79"/>
    </row>
    <row r="1666" s="77" customFormat="1" spans="4:8">
      <c r="D1666" s="79"/>
      <c r="H1666" s="79"/>
    </row>
    <row r="1667" s="77" customFormat="1" spans="4:8">
      <c r="D1667" s="79"/>
      <c r="H1667" s="79"/>
    </row>
    <row r="1668" s="77" customFormat="1" spans="4:8">
      <c r="D1668" s="79"/>
      <c r="H1668" s="79"/>
    </row>
    <row r="1669" s="77" customFormat="1" spans="4:8">
      <c r="D1669" s="79"/>
      <c r="H1669" s="79"/>
    </row>
    <row r="1670" s="77" customFormat="1" spans="4:8">
      <c r="D1670" s="79"/>
      <c r="H1670" s="79"/>
    </row>
    <row r="1671" s="77" customFormat="1" spans="4:8">
      <c r="D1671" s="79"/>
      <c r="H1671" s="79"/>
    </row>
    <row r="1672" s="77" customFormat="1" spans="4:8">
      <c r="D1672" s="79"/>
      <c r="H1672" s="79"/>
    </row>
    <row r="1673" s="77" customFormat="1" spans="4:8">
      <c r="D1673" s="79"/>
      <c r="H1673" s="79"/>
    </row>
    <row r="1674" s="77" customFormat="1" spans="4:8">
      <c r="D1674" s="79"/>
      <c r="H1674" s="79"/>
    </row>
    <row r="1675" s="77" customFormat="1" spans="4:8">
      <c r="D1675" s="79"/>
      <c r="H1675" s="79"/>
    </row>
    <row r="1676" s="77" customFormat="1" spans="4:8">
      <c r="D1676" s="79"/>
      <c r="H1676" s="79"/>
    </row>
    <row r="1677" s="77" customFormat="1" spans="4:8">
      <c r="D1677" s="79"/>
      <c r="H1677" s="79"/>
    </row>
    <row r="1678" s="77" customFormat="1" spans="4:8">
      <c r="D1678" s="79"/>
      <c r="H1678" s="79"/>
    </row>
    <row r="1679" s="77" customFormat="1" spans="4:8">
      <c r="D1679" s="79"/>
      <c r="H1679" s="79"/>
    </row>
    <row r="1680" s="77" customFormat="1" spans="4:8">
      <c r="D1680" s="79"/>
      <c r="H1680" s="79"/>
    </row>
    <row r="1681" s="77" customFormat="1" spans="4:8">
      <c r="D1681" s="79"/>
      <c r="H1681" s="79"/>
    </row>
    <row r="1682" s="77" customFormat="1" spans="4:8">
      <c r="D1682" s="79"/>
      <c r="H1682" s="79"/>
    </row>
    <row r="1683" s="77" customFormat="1" spans="4:8">
      <c r="D1683" s="79"/>
      <c r="H1683" s="79"/>
    </row>
    <row r="1684" s="77" customFormat="1" spans="4:8">
      <c r="D1684" s="79"/>
      <c r="H1684" s="79"/>
    </row>
    <row r="1685" s="77" customFormat="1" spans="4:8">
      <c r="D1685" s="79"/>
      <c r="H1685" s="79"/>
    </row>
    <row r="1686" s="77" customFormat="1" spans="4:8">
      <c r="D1686" s="79"/>
      <c r="H1686" s="79"/>
    </row>
    <row r="1687" s="77" customFormat="1" spans="4:8">
      <c r="D1687" s="79"/>
      <c r="H1687" s="79"/>
    </row>
    <row r="1688" s="77" customFormat="1" spans="4:8">
      <c r="D1688" s="79"/>
      <c r="H1688" s="79"/>
    </row>
    <row r="1689" s="77" customFormat="1" spans="4:8">
      <c r="D1689" s="79"/>
      <c r="H1689" s="79"/>
    </row>
    <row r="1690" s="77" customFormat="1" spans="4:8">
      <c r="D1690" s="79"/>
      <c r="H1690" s="79"/>
    </row>
    <row r="1691" s="77" customFormat="1" spans="4:8">
      <c r="D1691" s="79"/>
      <c r="H1691" s="79"/>
    </row>
    <row r="1692" s="77" customFormat="1" spans="4:8">
      <c r="D1692" s="79"/>
      <c r="H1692" s="79"/>
    </row>
    <row r="1693" s="77" customFormat="1" spans="4:8">
      <c r="D1693" s="79"/>
      <c r="H1693" s="79"/>
    </row>
    <row r="1694" s="77" customFormat="1" spans="4:8">
      <c r="D1694" s="79"/>
      <c r="H1694" s="79"/>
    </row>
    <row r="1695" s="77" customFormat="1" spans="4:8">
      <c r="D1695" s="79"/>
      <c r="H1695" s="79"/>
    </row>
    <row r="1696" s="77" customFormat="1" spans="4:8">
      <c r="D1696" s="79"/>
      <c r="H1696" s="79"/>
    </row>
    <row r="1697" s="77" customFormat="1" spans="4:8">
      <c r="D1697" s="79"/>
      <c r="H1697" s="79"/>
    </row>
    <row r="1698" s="77" customFormat="1" spans="4:8">
      <c r="D1698" s="79"/>
      <c r="H1698" s="79"/>
    </row>
    <row r="1699" s="77" customFormat="1" spans="4:8">
      <c r="D1699" s="79"/>
      <c r="H1699" s="79"/>
    </row>
    <row r="1700" s="77" customFormat="1" spans="4:8">
      <c r="D1700" s="79"/>
      <c r="H1700" s="79"/>
    </row>
    <row r="1701" s="77" customFormat="1" spans="4:8">
      <c r="D1701" s="79"/>
      <c r="H1701" s="79"/>
    </row>
    <row r="1702" s="77" customFormat="1" spans="4:8">
      <c r="D1702" s="79"/>
      <c r="H1702" s="79"/>
    </row>
    <row r="1703" s="77" customFormat="1" spans="4:8">
      <c r="D1703" s="79"/>
      <c r="H1703" s="79"/>
    </row>
    <row r="1704" s="77" customFormat="1" spans="4:8">
      <c r="D1704" s="79"/>
      <c r="H1704" s="79"/>
    </row>
    <row r="1705" s="77" customFormat="1" spans="4:8">
      <c r="D1705" s="79"/>
      <c r="H1705" s="79"/>
    </row>
    <row r="1706" s="77" customFormat="1" spans="4:8">
      <c r="D1706" s="79"/>
      <c r="H1706" s="79"/>
    </row>
    <row r="1707" s="77" customFormat="1" spans="4:8">
      <c r="D1707" s="79"/>
      <c r="H1707" s="79"/>
    </row>
    <row r="1708" s="77" customFormat="1" spans="4:8">
      <c r="D1708" s="79"/>
      <c r="H1708" s="79"/>
    </row>
    <row r="1709" s="77" customFormat="1" spans="4:8">
      <c r="D1709" s="79"/>
      <c r="H1709" s="79"/>
    </row>
    <row r="1710" s="77" customFormat="1" spans="4:8">
      <c r="D1710" s="79"/>
      <c r="H1710" s="79"/>
    </row>
    <row r="1711" s="77" customFormat="1" spans="4:8">
      <c r="D1711" s="79"/>
      <c r="H1711" s="79"/>
    </row>
    <row r="1712" s="77" customFormat="1" spans="4:8">
      <c r="D1712" s="79"/>
      <c r="H1712" s="79"/>
    </row>
    <row r="1713" s="77" customFormat="1" spans="4:8">
      <c r="D1713" s="79"/>
      <c r="H1713" s="79"/>
    </row>
    <row r="1714" s="77" customFormat="1" spans="4:8">
      <c r="D1714" s="79"/>
      <c r="H1714" s="79"/>
    </row>
    <row r="1715" s="77" customFormat="1" spans="4:8">
      <c r="D1715" s="79"/>
      <c r="H1715" s="79"/>
    </row>
    <row r="1716" s="77" customFormat="1" spans="4:8">
      <c r="D1716" s="79"/>
      <c r="H1716" s="79"/>
    </row>
    <row r="1717" s="77" customFormat="1" spans="4:8">
      <c r="D1717" s="79"/>
      <c r="H1717" s="79"/>
    </row>
    <row r="1718" s="77" customFormat="1" spans="4:8">
      <c r="D1718" s="79"/>
      <c r="H1718" s="79"/>
    </row>
    <row r="1719" s="77" customFormat="1" spans="4:8">
      <c r="D1719" s="79"/>
      <c r="H1719" s="79"/>
    </row>
    <row r="1720" s="77" customFormat="1" spans="4:8">
      <c r="D1720" s="79"/>
      <c r="H1720" s="79"/>
    </row>
    <row r="1721" s="77" customFormat="1" spans="4:8">
      <c r="D1721" s="79"/>
      <c r="H1721" s="79"/>
    </row>
    <row r="1722" s="77" customFormat="1" spans="4:8">
      <c r="D1722" s="79"/>
      <c r="H1722" s="79"/>
    </row>
    <row r="1723" s="77" customFormat="1" spans="4:8">
      <c r="D1723" s="79"/>
      <c r="H1723" s="79"/>
    </row>
    <row r="1724" s="77" customFormat="1" spans="4:8">
      <c r="D1724" s="79"/>
      <c r="H1724" s="79"/>
    </row>
    <row r="1725" s="77" customFormat="1" spans="4:8">
      <c r="D1725" s="79"/>
      <c r="H1725" s="79"/>
    </row>
    <row r="1726" s="77" customFormat="1" spans="4:8">
      <c r="D1726" s="79"/>
      <c r="H1726" s="79"/>
    </row>
    <row r="1727" s="77" customFormat="1" spans="4:8">
      <c r="D1727" s="79"/>
      <c r="H1727" s="79"/>
    </row>
    <row r="1728" s="77" customFormat="1" spans="4:8">
      <c r="D1728" s="79"/>
      <c r="H1728" s="79"/>
    </row>
    <row r="1729" s="77" customFormat="1" spans="4:8">
      <c r="D1729" s="79"/>
      <c r="H1729" s="79"/>
    </row>
    <row r="1730" s="77" customFormat="1" spans="4:8">
      <c r="D1730" s="79"/>
      <c r="H1730" s="79"/>
    </row>
    <row r="1731" s="77" customFormat="1" spans="4:8">
      <c r="D1731" s="79"/>
      <c r="H1731" s="79"/>
    </row>
    <row r="1732" s="77" customFormat="1" spans="4:8">
      <c r="D1732" s="79"/>
      <c r="H1732" s="79"/>
    </row>
    <row r="1733" s="77" customFormat="1" spans="4:8">
      <c r="D1733" s="79"/>
      <c r="H1733" s="79"/>
    </row>
    <row r="1734" s="77" customFormat="1" spans="4:8">
      <c r="D1734" s="79"/>
      <c r="H1734" s="79"/>
    </row>
    <row r="1735" s="77" customFormat="1" spans="4:8">
      <c r="D1735" s="79"/>
      <c r="H1735" s="79"/>
    </row>
    <row r="1736" s="77" customFormat="1" spans="4:8">
      <c r="D1736" s="79"/>
      <c r="H1736" s="79"/>
    </row>
    <row r="1737" s="77" customFormat="1" spans="4:8">
      <c r="D1737" s="79"/>
      <c r="H1737" s="79"/>
    </row>
    <row r="1738" s="77" customFormat="1" spans="4:8">
      <c r="D1738" s="79"/>
      <c r="H1738" s="79"/>
    </row>
    <row r="1739" s="77" customFormat="1" spans="4:8">
      <c r="D1739" s="79"/>
      <c r="H1739" s="79"/>
    </row>
    <row r="1740" s="77" customFormat="1" spans="4:8">
      <c r="D1740" s="79"/>
      <c r="H1740" s="79"/>
    </row>
    <row r="1741" s="77" customFormat="1" spans="4:8">
      <c r="D1741" s="79"/>
      <c r="H1741" s="79"/>
    </row>
    <row r="1742" s="77" customFormat="1" spans="4:8">
      <c r="D1742" s="79"/>
      <c r="H1742" s="79"/>
    </row>
    <row r="1743" s="77" customFormat="1" spans="4:8">
      <c r="D1743" s="79"/>
      <c r="H1743" s="79"/>
    </row>
    <row r="1744" s="77" customFormat="1" spans="4:8">
      <c r="D1744" s="79"/>
      <c r="H1744" s="79"/>
    </row>
    <row r="1745" s="77" customFormat="1" spans="4:8">
      <c r="D1745" s="79"/>
      <c r="H1745" s="79"/>
    </row>
    <row r="1746" s="77" customFormat="1" spans="4:8">
      <c r="D1746" s="79"/>
      <c r="H1746" s="79"/>
    </row>
    <row r="1747" s="77" customFormat="1" spans="4:8">
      <c r="D1747" s="79"/>
      <c r="H1747" s="79"/>
    </row>
    <row r="1748" s="77" customFormat="1" spans="4:8">
      <c r="D1748" s="79"/>
      <c r="H1748" s="79"/>
    </row>
    <row r="1749" s="77" customFormat="1" spans="4:8">
      <c r="D1749" s="79"/>
      <c r="H1749" s="79"/>
    </row>
    <row r="1750" s="77" customFormat="1" spans="4:8">
      <c r="D1750" s="79"/>
      <c r="H1750" s="79"/>
    </row>
    <row r="1751" s="77" customFormat="1" spans="4:8">
      <c r="D1751" s="79"/>
      <c r="H1751" s="79"/>
    </row>
    <row r="1752" s="77" customFormat="1" spans="4:8">
      <c r="D1752" s="79"/>
      <c r="H1752" s="79"/>
    </row>
    <row r="1753" s="77" customFormat="1" spans="4:8">
      <c r="D1753" s="79"/>
      <c r="H1753" s="79"/>
    </row>
    <row r="1754" s="77" customFormat="1" spans="4:8">
      <c r="D1754" s="79"/>
      <c r="H1754" s="79"/>
    </row>
    <row r="1755" s="77" customFormat="1" spans="4:8">
      <c r="D1755" s="79"/>
      <c r="H1755" s="79"/>
    </row>
    <row r="1756" s="77" customFormat="1" spans="4:8">
      <c r="D1756" s="79"/>
      <c r="H1756" s="79"/>
    </row>
    <row r="1757" s="77" customFormat="1" spans="4:8">
      <c r="D1757" s="79"/>
      <c r="H1757" s="79"/>
    </row>
    <row r="1758" s="77" customFormat="1" spans="4:8">
      <c r="D1758" s="79"/>
      <c r="H1758" s="79"/>
    </row>
    <row r="1759" s="77" customFormat="1" spans="4:8">
      <c r="D1759" s="79"/>
      <c r="H1759" s="79"/>
    </row>
    <row r="1760" s="77" customFormat="1" spans="4:8">
      <c r="D1760" s="79"/>
      <c r="H1760" s="79"/>
    </row>
    <row r="1761" s="77" customFormat="1" spans="4:8">
      <c r="D1761" s="79"/>
      <c r="H1761" s="79"/>
    </row>
    <row r="1762" s="77" customFormat="1" spans="4:8">
      <c r="D1762" s="79"/>
      <c r="H1762" s="79"/>
    </row>
    <row r="1763" s="77" customFormat="1" spans="4:8">
      <c r="D1763" s="79"/>
      <c r="H1763" s="79"/>
    </row>
    <row r="1764" s="77" customFormat="1" spans="4:8">
      <c r="D1764" s="79"/>
      <c r="H1764" s="79"/>
    </row>
    <row r="1765" s="77" customFormat="1" spans="4:8">
      <c r="D1765" s="79"/>
      <c r="H1765" s="79"/>
    </row>
    <row r="1766" s="77" customFormat="1" spans="4:8">
      <c r="D1766" s="79"/>
      <c r="H1766" s="79"/>
    </row>
    <row r="1767" s="77" customFormat="1" spans="4:8">
      <c r="D1767" s="79"/>
      <c r="H1767" s="79"/>
    </row>
    <row r="1768" s="77" customFormat="1" spans="4:8">
      <c r="D1768" s="79"/>
      <c r="H1768" s="79"/>
    </row>
    <row r="1769" s="77" customFormat="1" spans="4:8">
      <c r="D1769" s="79"/>
      <c r="H1769" s="79"/>
    </row>
    <row r="1770" s="77" customFormat="1" spans="4:8">
      <c r="D1770" s="79"/>
      <c r="H1770" s="79"/>
    </row>
    <row r="1771" s="77" customFormat="1" spans="4:8">
      <c r="D1771" s="79"/>
      <c r="H1771" s="79"/>
    </row>
    <row r="1772" s="77" customFormat="1" spans="4:8">
      <c r="D1772" s="79"/>
      <c r="H1772" s="79"/>
    </row>
    <row r="1773" s="77" customFormat="1" spans="4:8">
      <c r="D1773" s="79"/>
      <c r="H1773" s="79"/>
    </row>
    <row r="1774" s="77" customFormat="1" spans="4:8">
      <c r="D1774" s="79"/>
      <c r="H1774" s="79"/>
    </row>
    <row r="1775" s="77" customFormat="1" spans="4:8">
      <c r="D1775" s="79"/>
      <c r="H1775" s="79"/>
    </row>
    <row r="1776" s="77" customFormat="1" spans="4:8">
      <c r="D1776" s="79"/>
      <c r="H1776" s="79"/>
    </row>
    <row r="1777" s="77" customFormat="1" spans="4:8">
      <c r="D1777" s="79"/>
      <c r="H1777" s="79"/>
    </row>
    <row r="1778" s="77" customFormat="1" spans="4:8">
      <c r="D1778" s="79"/>
      <c r="H1778" s="79"/>
    </row>
    <row r="1779" s="77" customFormat="1" spans="4:8">
      <c r="D1779" s="79"/>
      <c r="H1779" s="79"/>
    </row>
    <row r="1780" s="77" customFormat="1" spans="4:8">
      <c r="D1780" s="79"/>
      <c r="H1780" s="79"/>
    </row>
    <row r="1781" s="77" customFormat="1" spans="4:8">
      <c r="D1781" s="79"/>
      <c r="H1781" s="79"/>
    </row>
    <row r="1782" s="77" customFormat="1" spans="4:8">
      <c r="D1782" s="79"/>
      <c r="H1782" s="79"/>
    </row>
    <row r="1783" s="77" customFormat="1" spans="4:8">
      <c r="D1783" s="79"/>
      <c r="H1783" s="79"/>
    </row>
    <row r="1784" s="77" customFormat="1" spans="4:8">
      <c r="D1784" s="79"/>
      <c r="H1784" s="79"/>
    </row>
    <row r="1785" s="77" customFormat="1" spans="4:8">
      <c r="D1785" s="79"/>
      <c r="H1785" s="79"/>
    </row>
    <row r="1786" s="77" customFormat="1" spans="4:8">
      <c r="D1786" s="79"/>
      <c r="H1786" s="79"/>
    </row>
    <row r="1787" s="77" customFormat="1" spans="4:8">
      <c r="D1787" s="79"/>
      <c r="H1787" s="79"/>
    </row>
    <row r="1788" s="77" customFormat="1" spans="4:8">
      <c r="D1788" s="79"/>
      <c r="H1788" s="79"/>
    </row>
    <row r="1789" s="77" customFormat="1" spans="4:8">
      <c r="D1789" s="79"/>
      <c r="H1789" s="79"/>
    </row>
    <row r="1790" s="77" customFormat="1" spans="4:8">
      <c r="D1790" s="79"/>
      <c r="H1790" s="79"/>
    </row>
    <row r="1791" s="77" customFormat="1" spans="4:8">
      <c r="D1791" s="79"/>
      <c r="H1791" s="79"/>
    </row>
    <row r="1792" s="77" customFormat="1" spans="4:8">
      <c r="D1792" s="79"/>
      <c r="H1792" s="79"/>
    </row>
    <row r="1793" s="77" customFormat="1" spans="4:8">
      <c r="D1793" s="79"/>
      <c r="H1793" s="79"/>
    </row>
    <row r="1794" s="77" customFormat="1" spans="4:8">
      <c r="D1794" s="79"/>
      <c r="H1794" s="79"/>
    </row>
    <row r="1795" s="77" customFormat="1" spans="4:8">
      <c r="D1795" s="79"/>
      <c r="H1795" s="79"/>
    </row>
    <row r="1796" s="77" customFormat="1" spans="4:8">
      <c r="D1796" s="79"/>
      <c r="H1796" s="79"/>
    </row>
    <row r="1797" s="77" customFormat="1" spans="4:8">
      <c r="D1797" s="79"/>
      <c r="H1797" s="79"/>
    </row>
    <row r="1798" s="77" customFormat="1" spans="4:8">
      <c r="D1798" s="79"/>
      <c r="H1798" s="79"/>
    </row>
    <row r="1799" s="77" customFormat="1" spans="4:8">
      <c r="D1799" s="79"/>
      <c r="H1799" s="79"/>
    </row>
    <row r="1800" s="77" customFormat="1" spans="4:8">
      <c r="D1800" s="79"/>
      <c r="H1800" s="79"/>
    </row>
    <row r="1801" s="77" customFormat="1" spans="4:8">
      <c r="D1801" s="79"/>
      <c r="H1801" s="79"/>
    </row>
    <row r="1802" s="77" customFormat="1" spans="4:8">
      <c r="D1802" s="79"/>
      <c r="H1802" s="79"/>
    </row>
    <row r="1803" s="77" customFormat="1" spans="4:8">
      <c r="D1803" s="79"/>
      <c r="H1803" s="79"/>
    </row>
    <row r="1804" s="77" customFormat="1" spans="4:8">
      <c r="D1804" s="79"/>
      <c r="H1804" s="79"/>
    </row>
    <row r="1805" s="77" customFormat="1" spans="4:8">
      <c r="D1805" s="79"/>
      <c r="H1805" s="79"/>
    </row>
    <row r="1806" s="77" customFormat="1" spans="4:8">
      <c r="D1806" s="79"/>
      <c r="H1806" s="79"/>
    </row>
    <row r="1807" s="77" customFormat="1" spans="4:8">
      <c r="D1807" s="79"/>
      <c r="H1807" s="79"/>
    </row>
    <row r="1808" s="77" customFormat="1" spans="4:8">
      <c r="D1808" s="79"/>
      <c r="H1808" s="79"/>
    </row>
    <row r="1809" s="77" customFormat="1" spans="4:8">
      <c r="D1809" s="79"/>
      <c r="H1809" s="79"/>
    </row>
    <row r="1810" s="77" customFormat="1" spans="4:8">
      <c r="D1810" s="79"/>
      <c r="H1810" s="79"/>
    </row>
    <row r="1811" s="77" customFormat="1" spans="4:8">
      <c r="D1811" s="79"/>
      <c r="H1811" s="79"/>
    </row>
    <row r="1812" s="77" customFormat="1" spans="4:8">
      <c r="D1812" s="79"/>
      <c r="H1812" s="79"/>
    </row>
    <row r="1813" s="77" customFormat="1" spans="4:8">
      <c r="D1813" s="79"/>
      <c r="H1813" s="79"/>
    </row>
    <row r="1814" s="77" customFormat="1" spans="4:8">
      <c r="D1814" s="79"/>
      <c r="H1814" s="79"/>
    </row>
    <row r="1815" s="77" customFormat="1" spans="4:8">
      <c r="D1815" s="79"/>
      <c r="H1815" s="79"/>
    </row>
    <row r="1816" s="77" customFormat="1" spans="4:8">
      <c r="D1816" s="79"/>
      <c r="H1816" s="79"/>
    </row>
    <row r="1817" s="77" customFormat="1" spans="4:8">
      <c r="D1817" s="79"/>
      <c r="H1817" s="79"/>
    </row>
    <row r="1818" s="77" customFormat="1" spans="4:8">
      <c r="D1818" s="79"/>
      <c r="H1818" s="79"/>
    </row>
    <row r="1819" s="77" customFormat="1" spans="4:8">
      <c r="D1819" s="79"/>
      <c r="H1819" s="79"/>
    </row>
    <row r="1820" s="77" customFormat="1" spans="4:8">
      <c r="D1820" s="79"/>
      <c r="H1820" s="79"/>
    </row>
    <row r="1821" s="77" customFormat="1" spans="4:8">
      <c r="D1821" s="79"/>
      <c r="H1821" s="79"/>
    </row>
    <row r="1822" s="77" customFormat="1" spans="4:8">
      <c r="D1822" s="79"/>
      <c r="H1822" s="79"/>
    </row>
    <row r="1823" s="77" customFormat="1" spans="4:8">
      <c r="D1823" s="79"/>
      <c r="H1823" s="79"/>
    </row>
    <row r="1824" s="77" customFormat="1" spans="4:8">
      <c r="D1824" s="79"/>
      <c r="H1824" s="79"/>
    </row>
    <row r="1825" s="77" customFormat="1" spans="4:8">
      <c r="D1825" s="79"/>
      <c r="H1825" s="79"/>
    </row>
    <row r="1826" s="77" customFormat="1" spans="4:8">
      <c r="D1826" s="79"/>
      <c r="H1826" s="79"/>
    </row>
    <row r="1827" s="77" customFormat="1" spans="4:8">
      <c r="D1827" s="79"/>
      <c r="H1827" s="79"/>
    </row>
    <row r="1828" s="77" customFormat="1" spans="4:8">
      <c r="D1828" s="79"/>
      <c r="H1828" s="79"/>
    </row>
    <row r="1829" s="77" customFormat="1" spans="4:8">
      <c r="D1829" s="79"/>
      <c r="H1829" s="79"/>
    </row>
    <row r="1830" s="77" customFormat="1" spans="4:8">
      <c r="D1830" s="79"/>
      <c r="H1830" s="79"/>
    </row>
    <row r="1831" s="77" customFormat="1" spans="4:8">
      <c r="D1831" s="79"/>
      <c r="H1831" s="79"/>
    </row>
    <row r="1832" s="77" customFormat="1" spans="4:8">
      <c r="D1832" s="79"/>
      <c r="H1832" s="79"/>
    </row>
    <row r="1833" s="77" customFormat="1" spans="4:8">
      <c r="D1833" s="79"/>
      <c r="H1833" s="79"/>
    </row>
    <row r="1834" s="77" customFormat="1" spans="4:8">
      <c r="D1834" s="79"/>
      <c r="H1834" s="79"/>
    </row>
    <row r="1835" s="77" customFormat="1" spans="4:8">
      <c r="D1835" s="79"/>
      <c r="H1835" s="79"/>
    </row>
    <row r="1836" s="77" customFormat="1" spans="4:8">
      <c r="D1836" s="79"/>
      <c r="H1836" s="79"/>
    </row>
    <row r="1837" s="77" customFormat="1" spans="4:8">
      <c r="D1837" s="79"/>
      <c r="H1837" s="79"/>
    </row>
    <row r="1838" s="77" customFormat="1" spans="4:8">
      <c r="D1838" s="79"/>
      <c r="H1838" s="79"/>
    </row>
    <row r="1839" s="77" customFormat="1" spans="4:8">
      <c r="D1839" s="79"/>
      <c r="H1839" s="79"/>
    </row>
    <row r="1840" s="77" customFormat="1" spans="4:8">
      <c r="D1840" s="79"/>
      <c r="H1840" s="79"/>
    </row>
    <row r="1841" s="77" customFormat="1" spans="4:8">
      <c r="D1841" s="79"/>
      <c r="H1841" s="79"/>
    </row>
    <row r="1842" s="77" customFormat="1" spans="4:8">
      <c r="D1842" s="79"/>
      <c r="H1842" s="79"/>
    </row>
    <row r="1843" s="77" customFormat="1" spans="4:8">
      <c r="D1843" s="79"/>
      <c r="H1843" s="79"/>
    </row>
    <row r="1844" s="77" customFormat="1" spans="4:8">
      <c r="D1844" s="79"/>
      <c r="H1844" s="79"/>
    </row>
    <row r="1845" s="77" customFormat="1" spans="4:8">
      <c r="D1845" s="79"/>
      <c r="H1845" s="79"/>
    </row>
    <row r="1846" s="77" customFormat="1" spans="4:8">
      <c r="D1846" s="79"/>
      <c r="H1846" s="79"/>
    </row>
    <row r="1847" s="77" customFormat="1" spans="4:8">
      <c r="D1847" s="79"/>
      <c r="H1847" s="79"/>
    </row>
    <row r="1848" s="77" customFormat="1" spans="4:8">
      <c r="D1848" s="79"/>
      <c r="H1848" s="79"/>
    </row>
    <row r="1849" s="77" customFormat="1" spans="4:8">
      <c r="D1849" s="79"/>
      <c r="H1849" s="79"/>
    </row>
    <row r="1850" s="77" customFormat="1" spans="4:8">
      <c r="D1850" s="79"/>
      <c r="H1850" s="79"/>
    </row>
    <row r="1851" s="77" customFormat="1" spans="4:8">
      <c r="D1851" s="79"/>
      <c r="H1851" s="79"/>
    </row>
    <row r="1852" s="77" customFormat="1" spans="4:8">
      <c r="D1852" s="79"/>
      <c r="H1852" s="79"/>
    </row>
    <row r="1853" s="77" customFormat="1" spans="4:8">
      <c r="D1853" s="79"/>
      <c r="H1853" s="79"/>
    </row>
    <row r="1854" s="77" customFormat="1" spans="4:8">
      <c r="D1854" s="79"/>
      <c r="H1854" s="79"/>
    </row>
    <row r="1855" s="77" customFormat="1" spans="4:8">
      <c r="D1855" s="79"/>
      <c r="H1855" s="79"/>
    </row>
    <row r="1856" s="77" customFormat="1" spans="4:8">
      <c r="D1856" s="79"/>
      <c r="H1856" s="79"/>
    </row>
    <row r="1857" s="77" customFormat="1" spans="4:8">
      <c r="D1857" s="79"/>
      <c r="H1857" s="79"/>
    </row>
    <row r="1858" s="77" customFormat="1" spans="4:8">
      <c r="D1858" s="79"/>
      <c r="H1858" s="79"/>
    </row>
    <row r="1859" s="77" customFormat="1" spans="4:8">
      <c r="D1859" s="79"/>
      <c r="H1859" s="79"/>
    </row>
    <row r="1860" s="77" customFormat="1" spans="4:8">
      <c r="D1860" s="79"/>
      <c r="H1860" s="79"/>
    </row>
    <row r="1861" s="77" customFormat="1" spans="4:8">
      <c r="D1861" s="79"/>
      <c r="H1861" s="79"/>
    </row>
    <row r="1862" s="77" customFormat="1" spans="4:8">
      <c r="D1862" s="79"/>
      <c r="H1862" s="79"/>
    </row>
    <row r="1863" s="77" customFormat="1" spans="4:8">
      <c r="D1863" s="79"/>
      <c r="H1863" s="79"/>
    </row>
    <row r="1864" s="77" customFormat="1" spans="4:8">
      <c r="D1864" s="79"/>
      <c r="H1864" s="79"/>
    </row>
    <row r="1865" s="77" customFormat="1" spans="4:8">
      <c r="D1865" s="79"/>
      <c r="H1865" s="79"/>
    </row>
    <row r="1866" s="77" customFormat="1" spans="4:8">
      <c r="D1866" s="79"/>
      <c r="H1866" s="79"/>
    </row>
    <row r="1867" s="77" customFormat="1" spans="4:8">
      <c r="D1867" s="79"/>
      <c r="H1867" s="79"/>
    </row>
    <row r="1868" s="77" customFormat="1" spans="4:8">
      <c r="D1868" s="79"/>
      <c r="H1868" s="79"/>
    </row>
    <row r="1869" s="77" customFormat="1" spans="4:8">
      <c r="D1869" s="79"/>
      <c r="H1869" s="79"/>
    </row>
    <row r="1870" s="77" customFormat="1" spans="4:8">
      <c r="D1870" s="79"/>
      <c r="H1870" s="79"/>
    </row>
    <row r="1871" s="77" customFormat="1" spans="4:8">
      <c r="D1871" s="79"/>
      <c r="H1871" s="79"/>
    </row>
    <row r="1872" s="77" customFormat="1" spans="4:8">
      <c r="D1872" s="79"/>
      <c r="H1872" s="79"/>
    </row>
    <row r="1873" s="77" customFormat="1" spans="4:8">
      <c r="D1873" s="79"/>
      <c r="H1873" s="79"/>
    </row>
    <row r="1874" s="77" customFormat="1" spans="4:8">
      <c r="D1874" s="79"/>
      <c r="H1874" s="79"/>
    </row>
    <row r="1875" s="77" customFormat="1" spans="4:8">
      <c r="D1875" s="79"/>
      <c r="H1875" s="79"/>
    </row>
    <row r="1876" s="77" customFormat="1" spans="4:8">
      <c r="D1876" s="79"/>
      <c r="H1876" s="79"/>
    </row>
    <row r="1877" s="77" customFormat="1" spans="4:8">
      <c r="D1877" s="79"/>
      <c r="H1877" s="79"/>
    </row>
    <row r="1878" s="77" customFormat="1" spans="4:8">
      <c r="D1878" s="79"/>
      <c r="H1878" s="79"/>
    </row>
    <row r="1879" s="77" customFormat="1" spans="4:8">
      <c r="D1879" s="79"/>
      <c r="H1879" s="79"/>
    </row>
    <row r="1880" s="77" customFormat="1" spans="4:8">
      <c r="D1880" s="79"/>
      <c r="H1880" s="79"/>
    </row>
    <row r="1881" s="77" customFormat="1" spans="4:8">
      <c r="D1881" s="79"/>
      <c r="H1881" s="79"/>
    </row>
    <row r="1882" s="77" customFormat="1" spans="4:8">
      <c r="D1882" s="79"/>
      <c r="H1882" s="79"/>
    </row>
    <row r="1883" s="77" customFormat="1" spans="4:8">
      <c r="D1883" s="79"/>
      <c r="H1883" s="79"/>
    </row>
    <row r="1884" s="77" customFormat="1" spans="4:8">
      <c r="D1884" s="79"/>
      <c r="H1884" s="79"/>
    </row>
    <row r="1885" s="77" customFormat="1" spans="4:8">
      <c r="D1885" s="79"/>
      <c r="H1885" s="79"/>
    </row>
    <row r="1886" s="77" customFormat="1" spans="4:8">
      <c r="D1886" s="79"/>
      <c r="H1886" s="79"/>
    </row>
    <row r="1887" s="77" customFormat="1" spans="4:8">
      <c r="D1887" s="79"/>
      <c r="H1887" s="79"/>
    </row>
    <row r="1888" s="77" customFormat="1" spans="4:8">
      <c r="D1888" s="79"/>
      <c r="H1888" s="79"/>
    </row>
    <row r="1889" s="77" customFormat="1" spans="4:8">
      <c r="D1889" s="79"/>
      <c r="H1889" s="79"/>
    </row>
    <row r="1890" s="77" customFormat="1" spans="4:8">
      <c r="D1890" s="79"/>
      <c r="H1890" s="79"/>
    </row>
    <row r="1891" s="77" customFormat="1" spans="4:8">
      <c r="D1891" s="79"/>
      <c r="H1891" s="79"/>
    </row>
    <row r="1892" s="77" customFormat="1" spans="4:8">
      <c r="D1892" s="79"/>
      <c r="H1892" s="79"/>
    </row>
    <row r="1893" s="77" customFormat="1" spans="4:8">
      <c r="D1893" s="79"/>
      <c r="H1893" s="79"/>
    </row>
    <row r="1894" s="77" customFormat="1" spans="4:8">
      <c r="D1894" s="79"/>
      <c r="H1894" s="79"/>
    </row>
    <row r="1895" s="77" customFormat="1" spans="4:8">
      <c r="D1895" s="79"/>
      <c r="H1895" s="79"/>
    </row>
    <row r="1896" s="77" customFormat="1" spans="4:8">
      <c r="D1896" s="79"/>
      <c r="H1896" s="79"/>
    </row>
    <row r="1897" s="77" customFormat="1" spans="4:8">
      <c r="D1897" s="79"/>
      <c r="H1897" s="79"/>
    </row>
    <row r="1898" s="77" customFormat="1" spans="4:8">
      <c r="D1898" s="79"/>
      <c r="H1898" s="79"/>
    </row>
    <row r="1899" s="77" customFormat="1" spans="4:8">
      <c r="D1899" s="79"/>
      <c r="H1899" s="79"/>
    </row>
    <row r="1900" s="77" customFormat="1" spans="4:8">
      <c r="D1900" s="79"/>
      <c r="H1900" s="79"/>
    </row>
    <row r="1901" s="77" customFormat="1" spans="4:8">
      <c r="D1901" s="79"/>
      <c r="H1901" s="79"/>
    </row>
    <row r="1902" s="77" customFormat="1" spans="4:8">
      <c r="D1902" s="79"/>
      <c r="H1902" s="79"/>
    </row>
    <row r="1903" s="77" customFormat="1" spans="4:8">
      <c r="D1903" s="79"/>
      <c r="H1903" s="79"/>
    </row>
    <row r="1904" s="77" customFormat="1" spans="4:8">
      <c r="D1904" s="79"/>
      <c r="H1904" s="79"/>
    </row>
    <row r="1905" s="77" customFormat="1" spans="4:8">
      <c r="D1905" s="79"/>
      <c r="H1905" s="79"/>
    </row>
    <row r="1906" s="77" customFormat="1" spans="4:8">
      <c r="D1906" s="79"/>
      <c r="H1906" s="79"/>
    </row>
    <row r="1907" s="77" customFormat="1" spans="4:8">
      <c r="D1907" s="79"/>
      <c r="H1907" s="79"/>
    </row>
    <row r="1908" s="77" customFormat="1" spans="4:8">
      <c r="D1908" s="79"/>
      <c r="H1908" s="79"/>
    </row>
    <row r="1909" s="77" customFormat="1" spans="4:8">
      <c r="D1909" s="79"/>
      <c r="H1909" s="79"/>
    </row>
    <row r="1910" s="77" customFormat="1" spans="4:8">
      <c r="D1910" s="79"/>
      <c r="H1910" s="79"/>
    </row>
    <row r="1911" s="77" customFormat="1" spans="4:8">
      <c r="D1911" s="79"/>
      <c r="H1911" s="79"/>
    </row>
    <row r="1912" s="77" customFormat="1" spans="4:8">
      <c r="D1912" s="79"/>
      <c r="H1912" s="79"/>
    </row>
    <row r="1913" s="77" customFormat="1" spans="4:8">
      <c r="D1913" s="79"/>
      <c r="H1913" s="79"/>
    </row>
    <row r="1914" s="77" customFormat="1" spans="4:8">
      <c r="D1914" s="79"/>
      <c r="H1914" s="79"/>
    </row>
    <row r="1915" s="77" customFormat="1" spans="4:8">
      <c r="D1915" s="79"/>
      <c r="H1915" s="79"/>
    </row>
    <row r="1916" s="77" customFormat="1" spans="4:8">
      <c r="D1916" s="79"/>
      <c r="H1916" s="79"/>
    </row>
    <row r="1917" s="77" customFormat="1" spans="4:8">
      <c r="D1917" s="79"/>
      <c r="H1917" s="79"/>
    </row>
    <row r="1918" s="77" customFormat="1" spans="4:8">
      <c r="D1918" s="79"/>
      <c r="H1918" s="79"/>
    </row>
    <row r="1919" s="77" customFormat="1" spans="4:8">
      <c r="D1919" s="79"/>
      <c r="H1919" s="79"/>
    </row>
    <row r="1920" s="77" customFormat="1" spans="4:8">
      <c r="D1920" s="79"/>
      <c r="H1920" s="79"/>
    </row>
    <row r="1921" s="77" customFormat="1" spans="4:8">
      <c r="D1921" s="79"/>
      <c r="H1921" s="79"/>
    </row>
    <row r="1922" s="77" customFormat="1" spans="4:8">
      <c r="D1922" s="79"/>
      <c r="H1922" s="79"/>
    </row>
    <row r="1923" s="77" customFormat="1" spans="4:8">
      <c r="D1923" s="79"/>
      <c r="H1923" s="79"/>
    </row>
    <row r="1924" s="77" customFormat="1" spans="4:8">
      <c r="D1924" s="79"/>
      <c r="H1924" s="79"/>
    </row>
    <row r="1925" s="77" customFormat="1" spans="4:8">
      <c r="D1925" s="79"/>
      <c r="H1925" s="79"/>
    </row>
    <row r="1926" s="77" customFormat="1" spans="4:8">
      <c r="D1926" s="79"/>
      <c r="H1926" s="79"/>
    </row>
    <row r="1927" s="77" customFormat="1" spans="4:8">
      <c r="D1927" s="79"/>
      <c r="H1927" s="79"/>
    </row>
    <row r="1928" s="77" customFormat="1" spans="4:8">
      <c r="D1928" s="79"/>
      <c r="H1928" s="79"/>
    </row>
    <row r="1929" s="77" customFormat="1" spans="4:8">
      <c r="D1929" s="79"/>
      <c r="H1929" s="79"/>
    </row>
    <row r="1930" s="77" customFormat="1" spans="4:8">
      <c r="D1930" s="79"/>
      <c r="H1930" s="79"/>
    </row>
    <row r="1931" s="77" customFormat="1" spans="4:8">
      <c r="D1931" s="79"/>
      <c r="H1931" s="79"/>
    </row>
    <row r="1932" s="77" customFormat="1" spans="4:8">
      <c r="D1932" s="79"/>
      <c r="H1932" s="79"/>
    </row>
    <row r="1933" s="77" customFormat="1" spans="4:8">
      <c r="D1933" s="79"/>
      <c r="H1933" s="79"/>
    </row>
    <row r="1934" s="77" customFormat="1" spans="4:8">
      <c r="D1934" s="79"/>
      <c r="H1934" s="79"/>
    </row>
    <row r="1935" s="77" customFormat="1" spans="4:8">
      <c r="D1935" s="79"/>
      <c r="H1935" s="79"/>
    </row>
    <row r="1936" s="77" customFormat="1" spans="4:8">
      <c r="D1936" s="79"/>
      <c r="H1936" s="79"/>
    </row>
    <row r="1937" s="77" customFormat="1" spans="4:8">
      <c r="D1937" s="79"/>
      <c r="H1937" s="79"/>
    </row>
    <row r="1938" s="77" customFormat="1" spans="4:8">
      <c r="D1938" s="79"/>
      <c r="H1938" s="79"/>
    </row>
    <row r="1939" s="77" customFormat="1" spans="4:8">
      <c r="D1939" s="79"/>
      <c r="H1939" s="79"/>
    </row>
    <row r="1940" s="77" customFormat="1" spans="4:8">
      <c r="D1940" s="79"/>
      <c r="H1940" s="79"/>
    </row>
    <row r="1941" s="77" customFormat="1" spans="4:8">
      <c r="D1941" s="79"/>
      <c r="H1941" s="79"/>
    </row>
    <row r="1942" s="77" customFormat="1" spans="4:8">
      <c r="D1942" s="79"/>
      <c r="H1942" s="79"/>
    </row>
    <row r="1943" s="77" customFormat="1" spans="4:8">
      <c r="D1943" s="79"/>
      <c r="H1943" s="79"/>
    </row>
    <row r="1944" s="77" customFormat="1" spans="4:8">
      <c r="D1944" s="79"/>
      <c r="H1944" s="79"/>
    </row>
    <row r="1945" s="77" customFormat="1" spans="4:8">
      <c r="D1945" s="79"/>
      <c r="H1945" s="79"/>
    </row>
    <row r="1946" s="77" customFormat="1" spans="4:8">
      <c r="D1946" s="79"/>
      <c r="H1946" s="79"/>
    </row>
    <row r="1947" s="77" customFormat="1" spans="4:8">
      <c r="D1947" s="79"/>
      <c r="H1947" s="79"/>
    </row>
    <row r="1948" s="77" customFormat="1" spans="4:8">
      <c r="D1948" s="79"/>
      <c r="H1948" s="79"/>
    </row>
    <row r="1949" s="77" customFormat="1" spans="4:8">
      <c r="D1949" s="79"/>
      <c r="H1949" s="79"/>
    </row>
    <row r="1950" s="77" customFormat="1" spans="4:8">
      <c r="D1950" s="79"/>
      <c r="H1950" s="79"/>
    </row>
    <row r="1951" s="77" customFormat="1" spans="4:8">
      <c r="D1951" s="79"/>
      <c r="H1951" s="79"/>
    </row>
    <row r="1952" s="77" customFormat="1" spans="4:8">
      <c r="D1952" s="79"/>
      <c r="H1952" s="79"/>
    </row>
    <row r="1953" s="77" customFormat="1" spans="4:8">
      <c r="D1953" s="79"/>
      <c r="H1953" s="79"/>
    </row>
    <row r="1954" s="77" customFormat="1" spans="4:8">
      <c r="D1954" s="79"/>
      <c r="H1954" s="79"/>
    </row>
    <row r="1955" s="77" customFormat="1" spans="4:8">
      <c r="D1955" s="79"/>
      <c r="H1955" s="79"/>
    </row>
    <row r="1956" s="77" customFormat="1" spans="4:8">
      <c r="D1956" s="79"/>
      <c r="H1956" s="79"/>
    </row>
    <row r="1957" s="77" customFormat="1" spans="4:8">
      <c r="D1957" s="79"/>
      <c r="H1957" s="79"/>
    </row>
    <row r="1958" s="77" customFormat="1" spans="4:8">
      <c r="D1958" s="79"/>
      <c r="H1958" s="79"/>
    </row>
    <row r="1959" s="77" customFormat="1" spans="4:8">
      <c r="D1959" s="79"/>
      <c r="H1959" s="79"/>
    </row>
    <row r="1960" s="77" customFormat="1" spans="4:8">
      <c r="D1960" s="79"/>
      <c r="H1960" s="79"/>
    </row>
    <row r="1961" s="77" customFormat="1" spans="4:8">
      <c r="D1961" s="79"/>
      <c r="H1961" s="79"/>
    </row>
    <row r="1962" s="77" customFormat="1" spans="4:8">
      <c r="D1962" s="79"/>
      <c r="H1962" s="79"/>
    </row>
    <row r="1963" s="77" customFormat="1" spans="4:8">
      <c r="D1963" s="79"/>
      <c r="H1963" s="79"/>
    </row>
    <row r="1964" s="77" customFormat="1" spans="4:8">
      <c r="D1964" s="79"/>
      <c r="H1964" s="79"/>
    </row>
    <row r="1965" s="77" customFormat="1" spans="4:8">
      <c r="D1965" s="79"/>
      <c r="H1965" s="79"/>
    </row>
    <row r="1966" s="77" customFormat="1" spans="4:8">
      <c r="D1966" s="79"/>
      <c r="H1966" s="79"/>
    </row>
    <row r="1967" s="77" customFormat="1" spans="4:8">
      <c r="D1967" s="79"/>
      <c r="H1967" s="79"/>
    </row>
    <row r="1968" s="77" customFormat="1" spans="4:8">
      <c r="D1968" s="79"/>
      <c r="H1968" s="79"/>
    </row>
    <row r="1969" s="77" customFormat="1" spans="4:8">
      <c r="D1969" s="79"/>
      <c r="H1969" s="79"/>
    </row>
    <row r="1970" s="77" customFormat="1" spans="4:8">
      <c r="D1970" s="79"/>
      <c r="H1970" s="79"/>
    </row>
    <row r="1971" s="77" customFormat="1" spans="4:8">
      <c r="D1971" s="79"/>
      <c r="H1971" s="79"/>
    </row>
    <row r="1972" s="77" customFormat="1" spans="4:8">
      <c r="D1972" s="79"/>
      <c r="H1972" s="79"/>
    </row>
    <row r="1973" s="77" customFormat="1" spans="4:8">
      <c r="D1973" s="79"/>
      <c r="H1973" s="79"/>
    </row>
    <row r="1974" s="77" customFormat="1" spans="4:8">
      <c r="D1974" s="79"/>
      <c r="H1974" s="79"/>
    </row>
    <row r="1975" s="77" customFormat="1" spans="4:8">
      <c r="D1975" s="79"/>
      <c r="H1975" s="79"/>
    </row>
    <row r="1976" s="77" customFormat="1" spans="4:8">
      <c r="D1976" s="79"/>
      <c r="H1976" s="79"/>
    </row>
    <row r="1977" s="77" customFormat="1" spans="4:8">
      <c r="D1977" s="79"/>
      <c r="H1977" s="79"/>
    </row>
    <row r="1978" s="77" customFormat="1" spans="4:8">
      <c r="D1978" s="79"/>
      <c r="H1978" s="79"/>
    </row>
    <row r="1979" s="77" customFormat="1" spans="4:8">
      <c r="D1979" s="79"/>
      <c r="H1979" s="79"/>
    </row>
    <row r="1980" s="77" customFormat="1" spans="4:8">
      <c r="D1980" s="79"/>
      <c r="H1980" s="79"/>
    </row>
    <row r="1981" s="77" customFormat="1" spans="4:8">
      <c r="D1981" s="79"/>
      <c r="H1981" s="79"/>
    </row>
    <row r="1982" s="77" customFormat="1" spans="4:8">
      <c r="D1982" s="79"/>
      <c r="H1982" s="79"/>
    </row>
    <row r="1983" s="77" customFormat="1" spans="4:8">
      <c r="D1983" s="79"/>
      <c r="H1983" s="79"/>
    </row>
    <row r="1984" s="77" customFormat="1" spans="4:8">
      <c r="D1984" s="79"/>
      <c r="H1984" s="79"/>
    </row>
    <row r="1985" s="77" customFormat="1" spans="4:8">
      <c r="D1985" s="79"/>
      <c r="H1985" s="79"/>
    </row>
    <row r="1986" s="77" customFormat="1" spans="4:8">
      <c r="D1986" s="79"/>
      <c r="H1986" s="79"/>
    </row>
    <row r="1987" s="77" customFormat="1" spans="4:8">
      <c r="D1987" s="79"/>
      <c r="H1987" s="79"/>
    </row>
    <row r="1988" s="77" customFormat="1" spans="4:8">
      <c r="D1988" s="79"/>
      <c r="H1988" s="79"/>
    </row>
    <row r="1989" s="77" customFormat="1" spans="4:8">
      <c r="D1989" s="79"/>
      <c r="H1989" s="79"/>
    </row>
    <row r="1990" s="77" customFormat="1" spans="4:8">
      <c r="D1990" s="79"/>
      <c r="H1990" s="79"/>
    </row>
    <row r="1991" s="77" customFormat="1" spans="4:8">
      <c r="D1991" s="79"/>
      <c r="H1991" s="79"/>
    </row>
    <row r="1992" s="77" customFormat="1" spans="4:8">
      <c r="D1992" s="79"/>
      <c r="H1992" s="79"/>
    </row>
    <row r="1993" s="77" customFormat="1" spans="4:8">
      <c r="D1993" s="79"/>
      <c r="H1993" s="79"/>
    </row>
    <row r="1994" s="77" customFormat="1" spans="4:8">
      <c r="D1994" s="79"/>
      <c r="H1994" s="79"/>
    </row>
    <row r="1995" s="77" customFormat="1" spans="4:8">
      <c r="D1995" s="79"/>
      <c r="H1995" s="79"/>
    </row>
    <row r="1996" s="77" customFormat="1" spans="4:8">
      <c r="D1996" s="79"/>
      <c r="H1996" s="79"/>
    </row>
    <row r="1997" s="77" customFormat="1" spans="4:8">
      <c r="D1997" s="79"/>
      <c r="H1997" s="79"/>
    </row>
    <row r="1998" s="77" customFormat="1" spans="4:8">
      <c r="D1998" s="79"/>
      <c r="H1998" s="79"/>
    </row>
    <row r="1999" s="77" customFormat="1" spans="4:8">
      <c r="D1999" s="79"/>
      <c r="H1999" s="79"/>
    </row>
    <row r="2000" s="77" customFormat="1" spans="4:8">
      <c r="D2000" s="79"/>
      <c r="H2000" s="79"/>
    </row>
    <row r="2001" s="77" customFormat="1" spans="4:8">
      <c r="D2001" s="79"/>
      <c r="H2001" s="79"/>
    </row>
    <row r="2002" s="77" customFormat="1" spans="4:8">
      <c r="D2002" s="79"/>
      <c r="H2002" s="79"/>
    </row>
    <row r="2003" s="77" customFormat="1" spans="4:8">
      <c r="D2003" s="79"/>
      <c r="H2003" s="79"/>
    </row>
    <row r="2004" s="77" customFormat="1" spans="4:8">
      <c r="D2004" s="79"/>
      <c r="H2004" s="79"/>
    </row>
    <row r="2005" s="77" customFormat="1" spans="4:8">
      <c r="D2005" s="79"/>
      <c r="H2005" s="79"/>
    </row>
    <row r="2006" s="77" customFormat="1" spans="4:8">
      <c r="D2006" s="79"/>
      <c r="H2006" s="79"/>
    </row>
    <row r="2007" s="77" customFormat="1" spans="4:8">
      <c r="D2007" s="79"/>
      <c r="H2007" s="79"/>
    </row>
    <row r="2008" s="77" customFormat="1" spans="4:8">
      <c r="D2008" s="79"/>
      <c r="H2008" s="79"/>
    </row>
    <row r="2009" s="77" customFormat="1" spans="4:8">
      <c r="D2009" s="79"/>
      <c r="H2009" s="79"/>
    </row>
    <row r="2010" s="77" customFormat="1" spans="4:8">
      <c r="D2010" s="79"/>
      <c r="H2010" s="79"/>
    </row>
    <row r="2011" s="77" customFormat="1" spans="4:8">
      <c r="D2011" s="79"/>
      <c r="H2011" s="79"/>
    </row>
    <row r="2012" s="77" customFormat="1" spans="4:8">
      <c r="D2012" s="79"/>
      <c r="H2012" s="79"/>
    </row>
    <row r="2013" s="77" customFormat="1" spans="4:8">
      <c r="D2013" s="79"/>
      <c r="H2013" s="79"/>
    </row>
    <row r="2014" s="77" customFormat="1" spans="4:8">
      <c r="D2014" s="79"/>
      <c r="H2014" s="79"/>
    </row>
    <row r="2015" s="77" customFormat="1" spans="4:8">
      <c r="D2015" s="79"/>
      <c r="H2015" s="79"/>
    </row>
    <row r="2016" s="77" customFormat="1" spans="4:8">
      <c r="D2016" s="79"/>
      <c r="H2016" s="79"/>
    </row>
    <row r="2017" s="77" customFormat="1" spans="4:8">
      <c r="D2017" s="79"/>
      <c r="H2017" s="79"/>
    </row>
    <row r="2018" s="77" customFormat="1" spans="4:8">
      <c r="D2018" s="79"/>
      <c r="H2018" s="79"/>
    </row>
    <row r="2019" s="77" customFormat="1" spans="4:8">
      <c r="D2019" s="79"/>
      <c r="H2019" s="79"/>
    </row>
    <row r="2020" s="77" customFormat="1" spans="4:8">
      <c r="D2020" s="79"/>
      <c r="H2020" s="79"/>
    </row>
    <row r="2021" s="77" customFormat="1" spans="4:8">
      <c r="D2021" s="79"/>
      <c r="H2021" s="79"/>
    </row>
    <row r="2022" s="77" customFormat="1" spans="4:8">
      <c r="D2022" s="79"/>
      <c r="H2022" s="79"/>
    </row>
    <row r="2023" s="77" customFormat="1" spans="4:8">
      <c r="D2023" s="79"/>
      <c r="H2023" s="79"/>
    </row>
    <row r="2024" s="77" customFormat="1" spans="4:8">
      <c r="D2024" s="79"/>
      <c r="H2024" s="79"/>
    </row>
    <row r="2025" s="77" customFormat="1" spans="4:8">
      <c r="D2025" s="79"/>
      <c r="H2025" s="79"/>
    </row>
    <row r="2026" s="77" customFormat="1" spans="4:8">
      <c r="D2026" s="79"/>
      <c r="H2026" s="79"/>
    </row>
    <row r="2027" s="77" customFormat="1" spans="4:8">
      <c r="D2027" s="79"/>
      <c r="H2027" s="79"/>
    </row>
    <row r="2028" s="77" customFormat="1" spans="4:8">
      <c r="D2028" s="79"/>
      <c r="H2028" s="79"/>
    </row>
    <row r="2029" s="77" customFormat="1" spans="4:8">
      <c r="D2029" s="79"/>
      <c r="H2029" s="79"/>
    </row>
    <row r="2030" s="77" customFormat="1" spans="4:8">
      <c r="D2030" s="79"/>
      <c r="H2030" s="79"/>
    </row>
    <row r="2031" s="77" customFormat="1" spans="4:8">
      <c r="D2031" s="79"/>
      <c r="H2031" s="79"/>
    </row>
    <row r="2032" s="77" customFormat="1" spans="4:8">
      <c r="D2032" s="79"/>
      <c r="H2032" s="79"/>
    </row>
    <row r="2033" s="77" customFormat="1" spans="4:8">
      <c r="D2033" s="79"/>
      <c r="H2033" s="79"/>
    </row>
    <row r="2034" s="77" customFormat="1" spans="4:8">
      <c r="D2034" s="79"/>
      <c r="H2034" s="79"/>
    </row>
    <row r="2035" s="77" customFormat="1" spans="4:8">
      <c r="D2035" s="79"/>
      <c r="H2035" s="79"/>
    </row>
    <row r="2036" s="77" customFormat="1" spans="4:8">
      <c r="D2036" s="79"/>
      <c r="H2036" s="79"/>
    </row>
    <row r="2037" s="77" customFormat="1" spans="4:8">
      <c r="D2037" s="79"/>
      <c r="H2037" s="79"/>
    </row>
    <row r="2038" s="77" customFormat="1" spans="4:8">
      <c r="D2038" s="79"/>
      <c r="H2038" s="79"/>
    </row>
    <row r="2039" s="77" customFormat="1" spans="4:8">
      <c r="D2039" s="79"/>
      <c r="H2039" s="79"/>
    </row>
    <row r="2040" s="77" customFormat="1" spans="4:8">
      <c r="D2040" s="79"/>
      <c r="H2040" s="79"/>
    </row>
    <row r="2041" s="77" customFormat="1" spans="4:8">
      <c r="D2041" s="79"/>
      <c r="H2041" s="79"/>
    </row>
    <row r="2042" s="77" customFormat="1" spans="4:8">
      <c r="D2042" s="79"/>
      <c r="H2042" s="79"/>
    </row>
    <row r="2043" s="77" customFormat="1" spans="4:8">
      <c r="D2043" s="79"/>
      <c r="H2043" s="79"/>
    </row>
    <row r="2044" s="77" customFormat="1" spans="4:8">
      <c r="D2044" s="79"/>
      <c r="H2044" s="79"/>
    </row>
    <row r="2045" s="77" customFormat="1" spans="4:8">
      <c r="D2045" s="79"/>
      <c r="H2045" s="79"/>
    </row>
    <row r="2046" s="77" customFormat="1" spans="4:8">
      <c r="D2046" s="79"/>
      <c r="H2046" s="79"/>
    </row>
    <row r="2047" s="77" customFormat="1" spans="4:8">
      <c r="D2047" s="79"/>
      <c r="H2047" s="79"/>
    </row>
    <row r="2048" s="77" customFormat="1" spans="4:8">
      <c r="D2048" s="79"/>
      <c r="H2048" s="79"/>
    </row>
    <row r="2049" s="77" customFormat="1" spans="4:8">
      <c r="D2049" s="79"/>
      <c r="H2049" s="79"/>
    </row>
    <row r="2050" s="77" customFormat="1" spans="4:8">
      <c r="D2050" s="79"/>
      <c r="H2050" s="79"/>
    </row>
    <row r="2051" s="77" customFormat="1" spans="4:8">
      <c r="D2051" s="79"/>
      <c r="H2051" s="79"/>
    </row>
    <row r="2052" s="77" customFormat="1" spans="4:8">
      <c r="D2052" s="79"/>
      <c r="H2052" s="79"/>
    </row>
    <row r="2053" s="77" customFormat="1" spans="4:8">
      <c r="D2053" s="79"/>
      <c r="H2053" s="79"/>
    </row>
    <row r="2054" s="77" customFormat="1" spans="4:8">
      <c r="D2054" s="79"/>
      <c r="H2054" s="79"/>
    </row>
    <row r="2055" s="77" customFormat="1" spans="4:8">
      <c r="D2055" s="79"/>
      <c r="H2055" s="79"/>
    </row>
    <row r="2056" s="77" customFormat="1" spans="4:8">
      <c r="D2056" s="79"/>
      <c r="H2056" s="79"/>
    </row>
    <row r="2057" s="77" customFormat="1" spans="4:8">
      <c r="D2057" s="79"/>
      <c r="H2057" s="79"/>
    </row>
    <row r="2058" s="77" customFormat="1" spans="4:8">
      <c r="D2058" s="79"/>
      <c r="H2058" s="79"/>
    </row>
    <row r="2059" s="77" customFormat="1" spans="4:8">
      <c r="D2059" s="79"/>
      <c r="H2059" s="79"/>
    </row>
    <row r="2060" s="77" customFormat="1" spans="4:8">
      <c r="D2060" s="79"/>
      <c r="H2060" s="79"/>
    </row>
    <row r="2061" s="77" customFormat="1" spans="4:8">
      <c r="D2061" s="79"/>
      <c r="H2061" s="79"/>
    </row>
    <row r="2062" s="77" customFormat="1" spans="4:8">
      <c r="D2062" s="79"/>
      <c r="H2062" s="79"/>
    </row>
    <row r="2063" s="77" customFormat="1" spans="4:8">
      <c r="D2063" s="79"/>
      <c r="H2063" s="79"/>
    </row>
    <row r="2064" s="77" customFormat="1" spans="4:8">
      <c r="D2064" s="79"/>
      <c r="H2064" s="79"/>
    </row>
    <row r="2065" s="77" customFormat="1" spans="4:8">
      <c r="D2065" s="79"/>
      <c r="H2065" s="79"/>
    </row>
    <row r="2066" s="77" customFormat="1" spans="4:8">
      <c r="D2066" s="79"/>
      <c r="H2066" s="79"/>
    </row>
    <row r="2067" s="77" customFormat="1" spans="4:8">
      <c r="D2067" s="79"/>
      <c r="H2067" s="79"/>
    </row>
    <row r="2068" s="77" customFormat="1" spans="4:8">
      <c r="D2068" s="79"/>
      <c r="H2068" s="79"/>
    </row>
    <row r="2069" s="77" customFormat="1" spans="4:8">
      <c r="D2069" s="79"/>
      <c r="H2069" s="79"/>
    </row>
    <row r="2070" s="77" customFormat="1" spans="4:8">
      <c r="D2070" s="79"/>
      <c r="H2070" s="79"/>
    </row>
    <row r="2071" s="77" customFormat="1" spans="4:8">
      <c r="D2071" s="79"/>
      <c r="H2071" s="79"/>
    </row>
    <row r="2072" s="77" customFormat="1" spans="4:8">
      <c r="D2072" s="79"/>
      <c r="H2072" s="79"/>
    </row>
    <row r="2073" s="77" customFormat="1" spans="4:8">
      <c r="D2073" s="79"/>
      <c r="H2073" s="79"/>
    </row>
    <row r="2074" s="77" customFormat="1" spans="4:8">
      <c r="D2074" s="79"/>
      <c r="H2074" s="79"/>
    </row>
    <row r="2075" s="77" customFormat="1" spans="4:8">
      <c r="D2075" s="79"/>
      <c r="H2075" s="79"/>
    </row>
    <row r="2076" s="77" customFormat="1" spans="4:8">
      <c r="D2076" s="79"/>
      <c r="H2076" s="79"/>
    </row>
    <row r="2077" s="77" customFormat="1" spans="4:8">
      <c r="D2077" s="79"/>
      <c r="H2077" s="79"/>
    </row>
    <row r="2078" s="77" customFormat="1" spans="4:8">
      <c r="D2078" s="79"/>
      <c r="H2078" s="79"/>
    </row>
    <row r="2079" s="77" customFormat="1" spans="4:8">
      <c r="D2079" s="79"/>
      <c r="H2079" s="79"/>
    </row>
    <row r="2080" s="77" customFormat="1" spans="4:8">
      <c r="D2080" s="79"/>
      <c r="H2080" s="79"/>
    </row>
    <row r="2081" s="77" customFormat="1" spans="4:8">
      <c r="D2081" s="79"/>
      <c r="H2081" s="79"/>
    </row>
    <row r="2082" s="77" customFormat="1" spans="4:8">
      <c r="D2082" s="79"/>
      <c r="H2082" s="79"/>
    </row>
    <row r="2083" s="77" customFormat="1" spans="4:8">
      <c r="D2083" s="79"/>
      <c r="H2083" s="79"/>
    </row>
    <row r="2084" s="77" customFormat="1" spans="4:8">
      <c r="D2084" s="79"/>
      <c r="H2084" s="79"/>
    </row>
    <row r="2085" s="77" customFormat="1" spans="4:8">
      <c r="D2085" s="79"/>
      <c r="H2085" s="79"/>
    </row>
    <row r="2086" s="77" customFormat="1" spans="4:8">
      <c r="D2086" s="79"/>
      <c r="H2086" s="79"/>
    </row>
    <row r="2087" s="77" customFormat="1" spans="4:8">
      <c r="D2087" s="79"/>
      <c r="H2087" s="79"/>
    </row>
    <row r="2088" s="77" customFormat="1" spans="4:8">
      <c r="D2088" s="79"/>
      <c r="H2088" s="79"/>
    </row>
    <row r="2089" s="77" customFormat="1" spans="4:8">
      <c r="D2089" s="79"/>
      <c r="H2089" s="79"/>
    </row>
    <row r="2090" s="77" customFormat="1" spans="4:8">
      <c r="D2090" s="79"/>
      <c r="H2090" s="79"/>
    </row>
    <row r="2091" s="77" customFormat="1" spans="4:8">
      <c r="D2091" s="79"/>
      <c r="H2091" s="79"/>
    </row>
    <row r="2092" s="77" customFormat="1" spans="4:8">
      <c r="D2092" s="79"/>
      <c r="H2092" s="79"/>
    </row>
    <row r="2093" s="77" customFormat="1" spans="4:8">
      <c r="D2093" s="79"/>
      <c r="H2093" s="79"/>
    </row>
    <row r="2094" s="77" customFormat="1" spans="4:8">
      <c r="D2094" s="79"/>
      <c r="H2094" s="79"/>
    </row>
    <row r="2095" s="77" customFormat="1" spans="4:8">
      <c r="D2095" s="79"/>
      <c r="H2095" s="79"/>
    </row>
    <row r="2096" s="77" customFormat="1" spans="4:8">
      <c r="D2096" s="79"/>
      <c r="H2096" s="79"/>
    </row>
    <row r="2097" s="77" customFormat="1" spans="4:8">
      <c r="D2097" s="79"/>
      <c r="H2097" s="79"/>
    </row>
    <row r="2098" s="77" customFormat="1" spans="4:8">
      <c r="D2098" s="79"/>
      <c r="H2098" s="79"/>
    </row>
    <row r="2099" s="77" customFormat="1" spans="4:8">
      <c r="D2099" s="79"/>
      <c r="H2099" s="79"/>
    </row>
    <row r="2100" s="77" customFormat="1" spans="4:8">
      <c r="D2100" s="79"/>
      <c r="H2100" s="79"/>
    </row>
    <row r="2101" s="77" customFormat="1" spans="4:8">
      <c r="D2101" s="79"/>
      <c r="H2101" s="79"/>
    </row>
    <row r="2102" s="77" customFormat="1" spans="4:8">
      <c r="D2102" s="79"/>
      <c r="H2102" s="79"/>
    </row>
    <row r="2103" s="77" customFormat="1" spans="4:8">
      <c r="D2103" s="79"/>
      <c r="H2103" s="79"/>
    </row>
    <row r="2104" s="77" customFormat="1" spans="4:8">
      <c r="D2104" s="79"/>
      <c r="H2104" s="79"/>
    </row>
    <row r="2105" s="77" customFormat="1" spans="4:8">
      <c r="D2105" s="79"/>
      <c r="H2105" s="79"/>
    </row>
    <row r="2106" s="77" customFormat="1" spans="4:8">
      <c r="D2106" s="79"/>
      <c r="H2106" s="79"/>
    </row>
    <row r="2107" s="77" customFormat="1" spans="4:8">
      <c r="D2107" s="79"/>
      <c r="H2107" s="79"/>
    </row>
    <row r="2108" s="77" customFormat="1" spans="4:8">
      <c r="D2108" s="79"/>
      <c r="H2108" s="79"/>
    </row>
    <row r="2109" s="77" customFormat="1" spans="4:8">
      <c r="D2109" s="79"/>
      <c r="H2109" s="79"/>
    </row>
    <row r="2110" s="77" customFormat="1" spans="4:8">
      <c r="D2110" s="79"/>
      <c r="H2110" s="79"/>
    </row>
    <row r="2111" s="77" customFormat="1" spans="4:8">
      <c r="D2111" s="79"/>
      <c r="H2111" s="79"/>
    </row>
    <row r="2112" s="77" customFormat="1" spans="4:8">
      <c r="D2112" s="79"/>
      <c r="H2112" s="79"/>
    </row>
    <row r="2113" s="77" customFormat="1" spans="4:8">
      <c r="D2113" s="79"/>
      <c r="H2113" s="79"/>
    </row>
    <row r="2114" s="77" customFormat="1" spans="4:8">
      <c r="D2114" s="79"/>
      <c r="H2114" s="79"/>
    </row>
    <row r="2115" s="77" customFormat="1" spans="4:8">
      <c r="D2115" s="79"/>
      <c r="H2115" s="79"/>
    </row>
    <row r="2116" s="77" customFormat="1" spans="4:8">
      <c r="D2116" s="79"/>
      <c r="H2116" s="79"/>
    </row>
    <row r="2117" s="77" customFormat="1" spans="4:8">
      <c r="D2117" s="79"/>
      <c r="H2117" s="79"/>
    </row>
    <row r="2118" s="77" customFormat="1" spans="4:8">
      <c r="D2118" s="79"/>
      <c r="H2118" s="79"/>
    </row>
    <row r="2119" s="77" customFormat="1" spans="4:8">
      <c r="D2119" s="79"/>
      <c r="H2119" s="79"/>
    </row>
    <row r="2120" s="77" customFormat="1" spans="4:8">
      <c r="D2120" s="79"/>
      <c r="H2120" s="79"/>
    </row>
    <row r="2121" s="77" customFormat="1" spans="4:8">
      <c r="D2121" s="79"/>
      <c r="H2121" s="79"/>
    </row>
    <row r="2122" s="77" customFormat="1" spans="4:8">
      <c r="D2122" s="79"/>
      <c r="H2122" s="79"/>
    </row>
    <row r="2123" s="77" customFormat="1" spans="4:8">
      <c r="D2123" s="79"/>
      <c r="H2123" s="79"/>
    </row>
    <row r="2124" s="77" customFormat="1" spans="4:8">
      <c r="D2124" s="79"/>
      <c r="H2124" s="79"/>
    </row>
    <row r="2125" s="77" customFormat="1" spans="4:8">
      <c r="D2125" s="79"/>
      <c r="H2125" s="79"/>
    </row>
    <row r="2126" s="77" customFormat="1" spans="4:8">
      <c r="D2126" s="79"/>
      <c r="H2126" s="79"/>
    </row>
    <row r="2127" s="77" customFormat="1" spans="4:8">
      <c r="D2127" s="79"/>
      <c r="H2127" s="79"/>
    </row>
    <row r="2128" s="77" customFormat="1" spans="4:8">
      <c r="D2128" s="79"/>
      <c r="H2128" s="79"/>
    </row>
    <row r="2129" s="77" customFormat="1" spans="4:8">
      <c r="D2129" s="79"/>
      <c r="H2129" s="79"/>
    </row>
    <row r="2130" s="77" customFormat="1" spans="4:8">
      <c r="D2130" s="79"/>
      <c r="H2130" s="79"/>
    </row>
    <row r="2131" s="77" customFormat="1" spans="4:8">
      <c r="D2131" s="79"/>
      <c r="H2131" s="79"/>
    </row>
    <row r="2132" s="77" customFormat="1" spans="4:8">
      <c r="D2132" s="79"/>
      <c r="H2132" s="79"/>
    </row>
    <row r="2133" s="77" customFormat="1" spans="4:8">
      <c r="D2133" s="79"/>
      <c r="H2133" s="79"/>
    </row>
    <row r="2134" s="77" customFormat="1" spans="4:8">
      <c r="D2134" s="79"/>
      <c r="H2134" s="79"/>
    </row>
    <row r="2135" s="77" customFormat="1" spans="4:8">
      <c r="D2135" s="79"/>
      <c r="H2135" s="79"/>
    </row>
    <row r="2136" s="77" customFormat="1" spans="4:8">
      <c r="D2136" s="79"/>
      <c r="H2136" s="79"/>
    </row>
    <row r="2137" s="77" customFormat="1" spans="4:8">
      <c r="D2137" s="79"/>
      <c r="H2137" s="79"/>
    </row>
    <row r="2138" s="77" customFormat="1" spans="4:8">
      <c r="D2138" s="79"/>
      <c r="H2138" s="79"/>
    </row>
    <row r="2139" s="77" customFormat="1" spans="4:8">
      <c r="D2139" s="79"/>
      <c r="H2139" s="79"/>
    </row>
    <row r="2140" s="77" customFormat="1" spans="4:8">
      <c r="D2140" s="79"/>
      <c r="H2140" s="79"/>
    </row>
    <row r="2141" s="77" customFormat="1" spans="4:8">
      <c r="D2141" s="79"/>
      <c r="H2141" s="79"/>
    </row>
    <row r="2142" s="77" customFormat="1" spans="4:8">
      <c r="D2142" s="79"/>
      <c r="H2142" s="79"/>
    </row>
    <row r="2143" s="77" customFormat="1" spans="4:8">
      <c r="D2143" s="79"/>
      <c r="H2143" s="79"/>
    </row>
    <row r="2144" s="77" customFormat="1" spans="4:8">
      <c r="D2144" s="79"/>
      <c r="H2144" s="79"/>
    </row>
    <row r="2145" s="77" customFormat="1" spans="4:8">
      <c r="D2145" s="79"/>
      <c r="H2145" s="79"/>
    </row>
    <row r="2146" s="77" customFormat="1" spans="4:8">
      <c r="D2146" s="79"/>
      <c r="H2146" s="79"/>
    </row>
    <row r="2147" s="77" customFormat="1" spans="4:8">
      <c r="D2147" s="79"/>
      <c r="H2147" s="79"/>
    </row>
    <row r="2148" s="77" customFormat="1" spans="4:8">
      <c r="D2148" s="79"/>
      <c r="H2148" s="79"/>
    </row>
    <row r="2149" s="77" customFormat="1" spans="4:8">
      <c r="D2149" s="79"/>
      <c r="H2149" s="79"/>
    </row>
    <row r="2150" s="77" customFormat="1" spans="4:8">
      <c r="D2150" s="79"/>
      <c r="H2150" s="79"/>
    </row>
    <row r="2151" s="77" customFormat="1" spans="4:8">
      <c r="D2151" s="79"/>
      <c r="H2151" s="79"/>
    </row>
    <row r="2152" s="77" customFormat="1" spans="4:8">
      <c r="D2152" s="79"/>
      <c r="H2152" s="79"/>
    </row>
    <row r="2153" s="77" customFormat="1" spans="4:8">
      <c r="D2153" s="79"/>
      <c r="H2153" s="79"/>
    </row>
    <row r="2154" s="77" customFormat="1" spans="4:8">
      <c r="D2154" s="79"/>
      <c r="H2154" s="79"/>
    </row>
    <row r="2155" s="77" customFormat="1" spans="4:8">
      <c r="D2155" s="79"/>
      <c r="H2155" s="79"/>
    </row>
    <row r="2156" s="77" customFormat="1" spans="4:8">
      <c r="D2156" s="79"/>
      <c r="H2156" s="79"/>
    </row>
    <row r="2157" s="77" customFormat="1" spans="4:8">
      <c r="D2157" s="79"/>
      <c r="H2157" s="79"/>
    </row>
    <row r="2158" s="77" customFormat="1" spans="4:8">
      <c r="D2158" s="79"/>
      <c r="H2158" s="79"/>
    </row>
    <row r="2159" s="77" customFormat="1" spans="4:8">
      <c r="D2159" s="79"/>
      <c r="H2159" s="79"/>
    </row>
    <row r="2160" s="77" customFormat="1" spans="4:8">
      <c r="D2160" s="79"/>
      <c r="H2160" s="79"/>
    </row>
    <row r="2161" s="77" customFormat="1" spans="4:8">
      <c r="D2161" s="79"/>
      <c r="H2161" s="79"/>
    </row>
    <row r="2162" s="77" customFormat="1" spans="4:8">
      <c r="D2162" s="79"/>
      <c r="H2162" s="79"/>
    </row>
    <row r="2163" s="77" customFormat="1" spans="4:8">
      <c r="D2163" s="79"/>
      <c r="H2163" s="79"/>
    </row>
    <row r="2164" s="77" customFormat="1" spans="4:8">
      <c r="D2164" s="79"/>
      <c r="H2164" s="79"/>
    </row>
    <row r="2165" s="77" customFormat="1" spans="4:8">
      <c r="D2165" s="79"/>
      <c r="H2165" s="79"/>
    </row>
    <row r="2166" s="77" customFormat="1" spans="4:8">
      <c r="D2166" s="79"/>
      <c r="H2166" s="79"/>
    </row>
    <row r="2167" s="77" customFormat="1" spans="4:8">
      <c r="D2167" s="79"/>
      <c r="H2167" s="79"/>
    </row>
    <row r="2168" s="77" customFormat="1" spans="4:8">
      <c r="D2168" s="79"/>
      <c r="H2168" s="79"/>
    </row>
    <row r="2169" s="77" customFormat="1" spans="4:8">
      <c r="D2169" s="79"/>
      <c r="H2169" s="79"/>
    </row>
    <row r="2170" s="77" customFormat="1" spans="4:8">
      <c r="D2170" s="79"/>
      <c r="H2170" s="79"/>
    </row>
    <row r="2171" s="77" customFormat="1" spans="4:8">
      <c r="D2171" s="79"/>
      <c r="H2171" s="79"/>
    </row>
    <row r="2172" s="77" customFormat="1" spans="4:8">
      <c r="D2172" s="79"/>
      <c r="H2172" s="79"/>
    </row>
    <row r="2173" s="77" customFormat="1" spans="4:8">
      <c r="D2173" s="79"/>
      <c r="H2173" s="79"/>
    </row>
    <row r="2174" s="77" customFormat="1" spans="4:8">
      <c r="D2174" s="79"/>
      <c r="H2174" s="79"/>
    </row>
    <row r="2175" s="77" customFormat="1" spans="4:8">
      <c r="D2175" s="79"/>
      <c r="H2175" s="79"/>
    </row>
    <row r="2176" s="77" customFormat="1" spans="4:8">
      <c r="D2176" s="79"/>
      <c r="H2176" s="79"/>
    </row>
    <row r="2177" s="77" customFormat="1" spans="4:8">
      <c r="D2177" s="79"/>
      <c r="H2177" s="79"/>
    </row>
    <row r="2178" s="77" customFormat="1" spans="4:8">
      <c r="D2178" s="79"/>
      <c r="H2178" s="79"/>
    </row>
    <row r="2179" s="77" customFormat="1" spans="4:8">
      <c r="D2179" s="79"/>
      <c r="H2179" s="79"/>
    </row>
    <row r="2180" s="77" customFormat="1" spans="4:8">
      <c r="D2180" s="79"/>
      <c r="H2180" s="79"/>
    </row>
    <row r="2181" s="77" customFormat="1" spans="4:8">
      <c r="D2181" s="79"/>
      <c r="H2181" s="79"/>
    </row>
    <row r="2182" s="77" customFormat="1" spans="4:8">
      <c r="D2182" s="79"/>
      <c r="H2182" s="79"/>
    </row>
    <row r="2183" s="77" customFormat="1" spans="4:8">
      <c r="D2183" s="79"/>
      <c r="H2183" s="79"/>
    </row>
    <row r="2184" s="77" customFormat="1" spans="4:8">
      <c r="D2184" s="79"/>
      <c r="H2184" s="79"/>
    </row>
    <row r="2185" s="77" customFormat="1" spans="4:8">
      <c r="D2185" s="79"/>
      <c r="H2185" s="79"/>
    </row>
    <row r="2186" s="77" customFormat="1" spans="4:8">
      <c r="D2186" s="79"/>
      <c r="H2186" s="79"/>
    </row>
    <row r="2187" s="77" customFormat="1" spans="4:8">
      <c r="D2187" s="79"/>
      <c r="H2187" s="79"/>
    </row>
    <row r="2188" s="77" customFormat="1" spans="4:8">
      <c r="D2188" s="79"/>
      <c r="H2188" s="79"/>
    </row>
    <row r="2189" s="77" customFormat="1" spans="4:8">
      <c r="D2189" s="79"/>
      <c r="H2189" s="79"/>
    </row>
    <row r="2190" s="77" customFormat="1" spans="4:8">
      <c r="D2190" s="79"/>
      <c r="H2190" s="79"/>
    </row>
    <row r="2191" s="77" customFormat="1" spans="4:8">
      <c r="D2191" s="79"/>
      <c r="H2191" s="79"/>
    </row>
    <row r="2192" s="77" customFormat="1" spans="4:8">
      <c r="D2192" s="79"/>
      <c r="H2192" s="79"/>
    </row>
    <row r="2193" s="77" customFormat="1" spans="4:8">
      <c r="D2193" s="79"/>
      <c r="H2193" s="79"/>
    </row>
    <row r="2194" s="77" customFormat="1" spans="4:8">
      <c r="D2194" s="79"/>
      <c r="H2194" s="79"/>
    </row>
    <row r="2195" s="77" customFormat="1" spans="4:8">
      <c r="D2195" s="79"/>
      <c r="H2195" s="79"/>
    </row>
    <row r="2196" s="77" customFormat="1" spans="4:8">
      <c r="D2196" s="79"/>
      <c r="H2196" s="79"/>
    </row>
    <row r="2197" s="77" customFormat="1" spans="4:8">
      <c r="D2197" s="79"/>
      <c r="H2197" s="79"/>
    </row>
    <row r="2198" s="77" customFormat="1" spans="4:8">
      <c r="D2198" s="79"/>
      <c r="H2198" s="79"/>
    </row>
    <row r="2199" s="77" customFormat="1" spans="4:8">
      <c r="D2199" s="79"/>
      <c r="H2199" s="79"/>
    </row>
    <row r="2200" s="77" customFormat="1" spans="4:8">
      <c r="D2200" s="79"/>
      <c r="H2200" s="79"/>
    </row>
    <row r="2201" s="77" customFormat="1" spans="4:8">
      <c r="D2201" s="79"/>
      <c r="H2201" s="79"/>
    </row>
    <row r="2202" s="77" customFormat="1" spans="4:8">
      <c r="D2202" s="79"/>
      <c r="H2202" s="79"/>
    </row>
    <row r="2203" s="77" customFormat="1" spans="4:8">
      <c r="D2203" s="79"/>
      <c r="H2203" s="79"/>
    </row>
    <row r="2204" s="77" customFormat="1" spans="4:8">
      <c r="D2204" s="79"/>
      <c r="H2204" s="79"/>
    </row>
    <row r="2205" s="77" customFormat="1" spans="4:8">
      <c r="D2205" s="79"/>
      <c r="H2205" s="79"/>
    </row>
    <row r="2206" s="77" customFormat="1" spans="4:8">
      <c r="D2206" s="79"/>
      <c r="H2206" s="79"/>
    </row>
    <row r="2207" s="77" customFormat="1" spans="4:8">
      <c r="D2207" s="79"/>
      <c r="H2207" s="79"/>
    </row>
    <row r="2208" s="77" customFormat="1" spans="4:8">
      <c r="D2208" s="79"/>
      <c r="H2208" s="79"/>
    </row>
    <row r="2209" s="77" customFormat="1" spans="4:8">
      <c r="D2209" s="79"/>
      <c r="H2209" s="79"/>
    </row>
    <row r="2210" s="77" customFormat="1" spans="4:8">
      <c r="D2210" s="79"/>
      <c r="H2210" s="79"/>
    </row>
    <row r="2211" s="77" customFormat="1" spans="4:8">
      <c r="D2211" s="79"/>
      <c r="H2211" s="79"/>
    </row>
    <row r="2212" s="77" customFormat="1" spans="4:8">
      <c r="D2212" s="79"/>
      <c r="H2212" s="79"/>
    </row>
    <row r="2213" s="77" customFormat="1" spans="4:8">
      <c r="D2213" s="79"/>
      <c r="H2213" s="79"/>
    </row>
    <row r="2214" s="77" customFormat="1" spans="4:8">
      <c r="D2214" s="79"/>
      <c r="H2214" s="79"/>
    </row>
    <row r="2215" s="77" customFormat="1" spans="4:8">
      <c r="D2215" s="79"/>
      <c r="H2215" s="79"/>
    </row>
    <row r="2216" s="77" customFormat="1" spans="4:8">
      <c r="D2216" s="79"/>
      <c r="H2216" s="79"/>
    </row>
    <row r="2217" s="77" customFormat="1" spans="4:8">
      <c r="D2217" s="79"/>
      <c r="H2217" s="79"/>
    </row>
    <row r="2218" s="77" customFormat="1" spans="4:8">
      <c r="D2218" s="79"/>
      <c r="H2218" s="79"/>
    </row>
    <row r="2219" s="77" customFormat="1" spans="4:8">
      <c r="D2219" s="79"/>
      <c r="H2219" s="79"/>
    </row>
    <row r="2220" s="77" customFormat="1" spans="4:8">
      <c r="D2220" s="79"/>
      <c r="H2220" s="79"/>
    </row>
    <row r="2221" s="77" customFormat="1" spans="4:8">
      <c r="D2221" s="79"/>
      <c r="H2221" s="79"/>
    </row>
    <row r="2222" s="77" customFormat="1" spans="4:8">
      <c r="D2222" s="79"/>
      <c r="H2222" s="79"/>
    </row>
    <row r="2223" s="77" customFormat="1" spans="4:8">
      <c r="D2223" s="79"/>
      <c r="H2223" s="79"/>
    </row>
    <row r="2224" s="77" customFormat="1" spans="4:8">
      <c r="D2224" s="79"/>
      <c r="H2224" s="79"/>
    </row>
    <row r="2225" s="77" customFormat="1" spans="4:8">
      <c r="D2225" s="79"/>
      <c r="H2225" s="79"/>
    </row>
    <row r="2226" s="77" customFormat="1" spans="4:8">
      <c r="D2226" s="79"/>
      <c r="H2226" s="79"/>
    </row>
    <row r="2227" s="77" customFormat="1" spans="4:8">
      <c r="D2227" s="79"/>
      <c r="H2227" s="79"/>
    </row>
    <row r="2228" s="77" customFormat="1" spans="4:8">
      <c r="D2228" s="79"/>
      <c r="H2228" s="79"/>
    </row>
    <row r="2229" s="77" customFormat="1" spans="4:8">
      <c r="D2229" s="79"/>
      <c r="H2229" s="79"/>
    </row>
    <row r="2230" s="77" customFormat="1" spans="4:8">
      <c r="D2230" s="79"/>
      <c r="H2230" s="79"/>
    </row>
    <row r="2231" s="77" customFormat="1" spans="4:8">
      <c r="D2231" s="79"/>
      <c r="H2231" s="79"/>
    </row>
    <row r="2232" s="77" customFormat="1" spans="4:8">
      <c r="D2232" s="79"/>
      <c r="H2232" s="79"/>
    </row>
    <row r="2233" s="77" customFormat="1" spans="4:8">
      <c r="D2233" s="79"/>
      <c r="H2233" s="79"/>
    </row>
    <row r="2234" s="77" customFormat="1" spans="4:8">
      <c r="D2234" s="79"/>
      <c r="H2234" s="79"/>
    </row>
    <row r="2235" s="77" customFormat="1" spans="4:8">
      <c r="D2235" s="79"/>
      <c r="H2235" s="79"/>
    </row>
    <row r="2236" s="77" customFormat="1" spans="4:8">
      <c r="D2236" s="79"/>
      <c r="H2236" s="79"/>
    </row>
    <row r="2237" s="77" customFormat="1" spans="4:8">
      <c r="D2237" s="79"/>
      <c r="H2237" s="79"/>
    </row>
    <row r="2238" s="77" customFormat="1" spans="4:8">
      <c r="D2238" s="79"/>
      <c r="H2238" s="79"/>
    </row>
    <row r="2239" s="77" customFormat="1" spans="4:8">
      <c r="D2239" s="79"/>
      <c r="H2239" s="79"/>
    </row>
    <row r="2240" s="77" customFormat="1" spans="4:8">
      <c r="D2240" s="79"/>
      <c r="H2240" s="79"/>
    </row>
    <row r="2241" s="77" customFormat="1" spans="4:8">
      <c r="D2241" s="79"/>
      <c r="H2241" s="79"/>
    </row>
    <row r="2242" s="77" customFormat="1" spans="4:8">
      <c r="D2242" s="79"/>
      <c r="H2242" s="79"/>
    </row>
    <row r="2243" s="77" customFormat="1" spans="4:8">
      <c r="D2243" s="79"/>
      <c r="H2243" s="79"/>
    </row>
    <row r="2244" s="77" customFormat="1" spans="4:8">
      <c r="D2244" s="79"/>
      <c r="H2244" s="79"/>
    </row>
    <row r="2245" s="77" customFormat="1" spans="4:8">
      <c r="D2245" s="79"/>
      <c r="H2245" s="79"/>
    </row>
    <row r="2246" s="77" customFormat="1" spans="4:8">
      <c r="D2246" s="79"/>
      <c r="H2246" s="79"/>
    </row>
    <row r="2247" s="77" customFormat="1" spans="4:8">
      <c r="D2247" s="79"/>
      <c r="H2247" s="79"/>
    </row>
    <row r="2248" s="77" customFormat="1" spans="4:8">
      <c r="D2248" s="79"/>
      <c r="H2248" s="79"/>
    </row>
    <row r="2249" s="77" customFormat="1" spans="4:8">
      <c r="D2249" s="79"/>
      <c r="H2249" s="79"/>
    </row>
    <row r="2250" s="77" customFormat="1" spans="4:8">
      <c r="D2250" s="79"/>
      <c r="H2250" s="79"/>
    </row>
    <row r="2251" s="77" customFormat="1" spans="4:8">
      <c r="D2251" s="79"/>
      <c r="H2251" s="79"/>
    </row>
    <row r="2252" s="77" customFormat="1" spans="4:8">
      <c r="D2252" s="79"/>
      <c r="H2252" s="79"/>
    </row>
    <row r="2253" s="77" customFormat="1" spans="4:8">
      <c r="D2253" s="79"/>
      <c r="H2253" s="79"/>
    </row>
    <row r="2254" s="77" customFormat="1" spans="4:8">
      <c r="D2254" s="79"/>
      <c r="H2254" s="79"/>
    </row>
    <row r="2255" s="77" customFormat="1" spans="4:8">
      <c r="D2255" s="79"/>
      <c r="H2255" s="79"/>
    </row>
    <row r="2256" s="77" customFormat="1" spans="4:8">
      <c r="D2256" s="79"/>
      <c r="H2256" s="79"/>
    </row>
    <row r="2257" s="77" customFormat="1" spans="4:8">
      <c r="D2257" s="79"/>
      <c r="H2257" s="79"/>
    </row>
    <row r="2258" s="77" customFormat="1" spans="4:8">
      <c r="D2258" s="79"/>
      <c r="H2258" s="79"/>
    </row>
    <row r="2259" s="77" customFormat="1" spans="4:8">
      <c r="D2259" s="79"/>
      <c r="H2259" s="79"/>
    </row>
    <row r="2260" s="77" customFormat="1" spans="4:8">
      <c r="D2260" s="79"/>
      <c r="H2260" s="79"/>
    </row>
    <row r="2261" s="77" customFormat="1" spans="4:8">
      <c r="D2261" s="79"/>
      <c r="H2261" s="79"/>
    </row>
    <row r="2262" s="77" customFormat="1" spans="4:8">
      <c r="D2262" s="79"/>
      <c r="H2262" s="79"/>
    </row>
    <row r="2263" s="77" customFormat="1" spans="4:8">
      <c r="D2263" s="79"/>
      <c r="H2263" s="79"/>
    </row>
    <row r="2264" s="77" customFormat="1" spans="4:8">
      <c r="D2264" s="79"/>
      <c r="H2264" s="79"/>
    </row>
    <row r="2265" s="77" customFormat="1" spans="4:8">
      <c r="D2265" s="79"/>
      <c r="H2265" s="79"/>
    </row>
    <row r="2266" s="77" customFormat="1" spans="4:8">
      <c r="D2266" s="79"/>
      <c r="H2266" s="79"/>
    </row>
    <row r="2267" s="77" customFormat="1" spans="4:8">
      <c r="D2267" s="79"/>
      <c r="H2267" s="79"/>
    </row>
    <row r="2268" s="77" customFormat="1" spans="4:8">
      <c r="D2268" s="79"/>
      <c r="H2268" s="79"/>
    </row>
    <row r="2269" s="77" customFormat="1" spans="4:8">
      <c r="D2269" s="79"/>
      <c r="H2269" s="79"/>
    </row>
    <row r="2270" s="77" customFormat="1" spans="4:8">
      <c r="D2270" s="79"/>
      <c r="H2270" s="79"/>
    </row>
    <row r="2271" s="77" customFormat="1" spans="4:8">
      <c r="D2271" s="79"/>
      <c r="H2271" s="79"/>
    </row>
    <row r="2272" s="77" customFormat="1" spans="4:8">
      <c r="D2272" s="79"/>
      <c r="H2272" s="79"/>
    </row>
    <row r="2273" s="77" customFormat="1" spans="4:8">
      <c r="D2273" s="79"/>
      <c r="H2273" s="79"/>
    </row>
    <row r="2274" s="77" customFormat="1" spans="4:8">
      <c r="D2274" s="79"/>
      <c r="H2274" s="79"/>
    </row>
    <row r="2275" s="77" customFormat="1" spans="4:8">
      <c r="D2275" s="79"/>
      <c r="H2275" s="79"/>
    </row>
    <row r="2276" s="77" customFormat="1" spans="4:8">
      <c r="D2276" s="79"/>
      <c r="H2276" s="79"/>
    </row>
    <row r="2277" s="77" customFormat="1" spans="4:8">
      <c r="D2277" s="79"/>
      <c r="H2277" s="79"/>
    </row>
    <row r="2278" s="77" customFormat="1" spans="4:8">
      <c r="D2278" s="79"/>
      <c r="H2278" s="79"/>
    </row>
    <row r="2279" s="77" customFormat="1" spans="4:8">
      <c r="D2279" s="79"/>
      <c r="H2279" s="79"/>
    </row>
    <row r="2280" s="77" customFormat="1" spans="4:8">
      <c r="D2280" s="79"/>
      <c r="H2280" s="79"/>
    </row>
    <row r="2281" s="77" customFormat="1" spans="4:8">
      <c r="D2281" s="79"/>
      <c r="H2281" s="79"/>
    </row>
    <row r="2282" s="77" customFormat="1" spans="4:8">
      <c r="D2282" s="79"/>
      <c r="H2282" s="79"/>
    </row>
    <row r="2283" s="77" customFormat="1" spans="4:8">
      <c r="D2283" s="79"/>
      <c r="H2283" s="79"/>
    </row>
    <row r="2284" s="77" customFormat="1" spans="4:8">
      <c r="D2284" s="79"/>
      <c r="H2284" s="79"/>
    </row>
    <row r="2285" s="77" customFormat="1" spans="4:8">
      <c r="D2285" s="79"/>
      <c r="H2285" s="79"/>
    </row>
    <row r="2286" s="77" customFormat="1" spans="4:8">
      <c r="D2286" s="79"/>
      <c r="H2286" s="79"/>
    </row>
    <row r="2287" s="77" customFormat="1" spans="4:8">
      <c r="D2287" s="79"/>
      <c r="H2287" s="79"/>
    </row>
    <row r="2288" s="77" customFormat="1" spans="4:8">
      <c r="D2288" s="79"/>
      <c r="H2288" s="79"/>
    </row>
    <row r="2289" s="77" customFormat="1" spans="4:8">
      <c r="D2289" s="79"/>
      <c r="H2289" s="79"/>
    </row>
    <row r="2290" s="77" customFormat="1" spans="4:8">
      <c r="D2290" s="79"/>
      <c r="H2290" s="79"/>
    </row>
    <row r="2291" s="77" customFormat="1" spans="4:8">
      <c r="D2291" s="79"/>
      <c r="H2291" s="79"/>
    </row>
    <row r="2292" s="77" customFormat="1" spans="4:8">
      <c r="D2292" s="79"/>
      <c r="H2292" s="79"/>
    </row>
    <row r="2293" s="77" customFormat="1" spans="4:8">
      <c r="D2293" s="79"/>
      <c r="H2293" s="79"/>
    </row>
    <row r="2294" s="77" customFormat="1" spans="4:8">
      <c r="D2294" s="79"/>
      <c r="H2294" s="79"/>
    </row>
    <row r="2295" s="77" customFormat="1" spans="4:8">
      <c r="D2295" s="79"/>
      <c r="H2295" s="79"/>
    </row>
    <row r="2296" s="77" customFormat="1" spans="4:8">
      <c r="D2296" s="79"/>
      <c r="H2296" s="79"/>
    </row>
    <row r="2297" s="77" customFormat="1" spans="4:8">
      <c r="D2297" s="79"/>
      <c r="H2297" s="79"/>
    </row>
    <row r="2298" s="77" customFormat="1" spans="4:8">
      <c r="D2298" s="79"/>
      <c r="H2298" s="79"/>
    </row>
    <row r="2299" s="77" customFormat="1" spans="4:8">
      <c r="D2299" s="79"/>
      <c r="H2299" s="79"/>
    </row>
    <row r="2300" s="77" customFormat="1" spans="4:8">
      <c r="D2300" s="79"/>
      <c r="H2300" s="79"/>
    </row>
    <row r="2301" s="77" customFormat="1" spans="4:8">
      <c r="D2301" s="79"/>
      <c r="H2301" s="79"/>
    </row>
    <row r="2302" s="77" customFormat="1" spans="4:8">
      <c r="D2302" s="79"/>
      <c r="H2302" s="79"/>
    </row>
    <row r="2303" s="77" customFormat="1" spans="4:8">
      <c r="D2303" s="79"/>
      <c r="H2303" s="79"/>
    </row>
    <row r="2304" s="77" customFormat="1" spans="4:8">
      <c r="D2304" s="79"/>
      <c r="H2304" s="79"/>
    </row>
    <row r="2305" s="77" customFormat="1" spans="4:8">
      <c r="D2305" s="79"/>
      <c r="H2305" s="79"/>
    </row>
    <row r="2306" s="77" customFormat="1" spans="4:8">
      <c r="D2306" s="79"/>
      <c r="H2306" s="79"/>
    </row>
    <row r="2307" s="77" customFormat="1" spans="4:8">
      <c r="D2307" s="79"/>
      <c r="H2307" s="79"/>
    </row>
    <row r="2308" s="77" customFormat="1" spans="4:8">
      <c r="D2308" s="79"/>
      <c r="H2308" s="79"/>
    </row>
    <row r="2309" s="77" customFormat="1" spans="4:8">
      <c r="D2309" s="79"/>
      <c r="H2309" s="79"/>
    </row>
    <row r="2310" s="77" customFormat="1" spans="4:8">
      <c r="D2310" s="79"/>
      <c r="H2310" s="79"/>
    </row>
    <row r="2311" s="77" customFormat="1" spans="4:8">
      <c r="D2311" s="79"/>
      <c r="H2311" s="79"/>
    </row>
    <row r="2312" s="77" customFormat="1" spans="4:8">
      <c r="D2312" s="79"/>
      <c r="H2312" s="79"/>
    </row>
    <row r="2313" s="77" customFormat="1" spans="4:8">
      <c r="D2313" s="79"/>
      <c r="H2313" s="79"/>
    </row>
    <row r="2314" s="77" customFormat="1" spans="4:8">
      <c r="D2314" s="79"/>
      <c r="H2314" s="79"/>
    </row>
    <row r="2315" s="77" customFormat="1" spans="4:8">
      <c r="D2315" s="79"/>
      <c r="H2315" s="79"/>
    </row>
    <row r="2316" s="77" customFormat="1" spans="4:8">
      <c r="D2316" s="79"/>
      <c r="H2316" s="79"/>
    </row>
    <row r="2317" s="77" customFormat="1" spans="4:8">
      <c r="D2317" s="79"/>
      <c r="H2317" s="79"/>
    </row>
    <row r="2318" s="77" customFormat="1" spans="4:8">
      <c r="D2318" s="79"/>
      <c r="H2318" s="79"/>
    </row>
    <row r="2319" s="77" customFormat="1" spans="4:8">
      <c r="D2319" s="79"/>
      <c r="H2319" s="79"/>
    </row>
    <row r="2320" s="77" customFormat="1" spans="4:8">
      <c r="D2320" s="79"/>
      <c r="H2320" s="79"/>
    </row>
    <row r="2321" s="77" customFormat="1" spans="4:8">
      <c r="D2321" s="79"/>
      <c r="H2321" s="79"/>
    </row>
    <row r="2322" s="77" customFormat="1" spans="4:8">
      <c r="D2322" s="79"/>
      <c r="H2322" s="79"/>
    </row>
    <row r="2323" s="77" customFormat="1" spans="4:8">
      <c r="D2323" s="79"/>
      <c r="H2323" s="79"/>
    </row>
    <row r="2324" s="77" customFormat="1" spans="4:8">
      <c r="D2324" s="79"/>
      <c r="H2324" s="79"/>
    </row>
    <row r="2325" s="77" customFormat="1" spans="4:8">
      <c r="D2325" s="79"/>
      <c r="H2325" s="79"/>
    </row>
    <row r="2326" s="77" customFormat="1" spans="4:8">
      <c r="D2326" s="79"/>
      <c r="H2326" s="79"/>
    </row>
    <row r="2327" s="77" customFormat="1" spans="4:8">
      <c r="D2327" s="79"/>
      <c r="H2327" s="79"/>
    </row>
    <row r="2328" s="77" customFormat="1" spans="4:8">
      <c r="D2328" s="79"/>
      <c r="H2328" s="79"/>
    </row>
    <row r="2329" s="77" customFormat="1" spans="4:8">
      <c r="D2329" s="79"/>
      <c r="H2329" s="79"/>
    </row>
    <row r="2330" s="77" customFormat="1" spans="4:8">
      <c r="D2330" s="79"/>
      <c r="H2330" s="79"/>
    </row>
    <row r="2331" s="77" customFormat="1" spans="4:8">
      <c r="D2331" s="79"/>
      <c r="H2331" s="79"/>
    </row>
    <row r="2332" s="77" customFormat="1" spans="4:8">
      <c r="D2332" s="79"/>
      <c r="H2332" s="79"/>
    </row>
    <row r="2333" s="77" customFormat="1" spans="4:8">
      <c r="D2333" s="79"/>
      <c r="H2333" s="79"/>
    </row>
    <row r="2334" s="77" customFormat="1" spans="4:8">
      <c r="D2334" s="79"/>
      <c r="H2334" s="79"/>
    </row>
    <row r="2335" s="77" customFormat="1" spans="4:8">
      <c r="D2335" s="79"/>
      <c r="H2335" s="79"/>
    </row>
    <row r="2336" s="77" customFormat="1" spans="4:8">
      <c r="D2336" s="79"/>
      <c r="H2336" s="79"/>
    </row>
    <row r="2337" s="77" customFormat="1" spans="4:8">
      <c r="D2337" s="79"/>
      <c r="H2337" s="79"/>
    </row>
    <row r="2338" s="77" customFormat="1" spans="4:8">
      <c r="D2338" s="79"/>
      <c r="H2338" s="79"/>
    </row>
    <row r="2339" s="77" customFormat="1" spans="4:8">
      <c r="D2339" s="79"/>
      <c r="H2339" s="79"/>
    </row>
    <row r="2340" s="77" customFormat="1" spans="4:8">
      <c r="D2340" s="79"/>
      <c r="H2340" s="79"/>
    </row>
    <row r="2341" s="77" customFormat="1" spans="4:8">
      <c r="D2341" s="79"/>
      <c r="H2341" s="79"/>
    </row>
    <row r="2342" s="77" customFormat="1" spans="4:8">
      <c r="D2342" s="79"/>
      <c r="H2342" s="79"/>
    </row>
    <row r="2343" s="77" customFormat="1" spans="4:8">
      <c r="D2343" s="79"/>
      <c r="H2343" s="79"/>
    </row>
    <row r="2344" s="77" customFormat="1" spans="4:8">
      <c r="D2344" s="79"/>
      <c r="H2344" s="79"/>
    </row>
    <row r="2345" s="77" customFormat="1" spans="4:8">
      <c r="D2345" s="79"/>
      <c r="H2345" s="79"/>
    </row>
    <row r="2346" s="77" customFormat="1" spans="4:8">
      <c r="D2346" s="79"/>
      <c r="H2346" s="79"/>
    </row>
    <row r="2347" s="77" customFormat="1" spans="4:8">
      <c r="D2347" s="79"/>
      <c r="H2347" s="79"/>
    </row>
    <row r="2348" s="77" customFormat="1" spans="4:8">
      <c r="D2348" s="79"/>
      <c r="H2348" s="79"/>
    </row>
    <row r="2349" s="77" customFormat="1" spans="4:8">
      <c r="D2349" s="79"/>
      <c r="H2349" s="79"/>
    </row>
    <row r="2350" s="77" customFormat="1" spans="4:8">
      <c r="D2350" s="79"/>
      <c r="H2350" s="79"/>
    </row>
    <row r="2351" s="77" customFormat="1" spans="4:8">
      <c r="D2351" s="79"/>
      <c r="H2351" s="79"/>
    </row>
    <row r="2352" s="77" customFormat="1" spans="4:8">
      <c r="D2352" s="79"/>
      <c r="H2352" s="79"/>
    </row>
    <row r="2353" s="77" customFormat="1" spans="4:8">
      <c r="D2353" s="79"/>
      <c r="H2353" s="79"/>
    </row>
    <row r="2354" s="77" customFormat="1" spans="4:8">
      <c r="D2354" s="79"/>
      <c r="H2354" s="79"/>
    </row>
    <row r="2355" s="77" customFormat="1" spans="4:8">
      <c r="D2355" s="79"/>
      <c r="H2355" s="79"/>
    </row>
    <row r="2356" s="77" customFormat="1" spans="4:8">
      <c r="D2356" s="79"/>
      <c r="H2356" s="79"/>
    </row>
    <row r="2357" s="77" customFormat="1" spans="4:8">
      <c r="D2357" s="79"/>
      <c r="H2357" s="79"/>
    </row>
    <row r="2358" s="77" customFormat="1" spans="4:8">
      <c r="D2358" s="79"/>
      <c r="H2358" s="79"/>
    </row>
    <row r="2359" s="77" customFormat="1" spans="4:8">
      <c r="D2359" s="79"/>
      <c r="H2359" s="79"/>
    </row>
    <row r="2360" s="77" customFormat="1" spans="4:8">
      <c r="D2360" s="79"/>
      <c r="H2360" s="79"/>
    </row>
    <row r="2361" s="77" customFormat="1" spans="4:8">
      <c r="D2361" s="79"/>
      <c r="H2361" s="79"/>
    </row>
    <row r="2362" s="77" customFormat="1" spans="4:8">
      <c r="D2362" s="79"/>
      <c r="H2362" s="79"/>
    </row>
    <row r="2363" s="77" customFormat="1" spans="4:8">
      <c r="D2363" s="79"/>
      <c r="H2363" s="79"/>
    </row>
    <row r="2364" s="77" customFormat="1" spans="4:8">
      <c r="D2364" s="79"/>
      <c r="H2364" s="79"/>
    </row>
    <row r="2365" s="77" customFormat="1" spans="4:8">
      <c r="D2365" s="79"/>
      <c r="H2365" s="79"/>
    </row>
    <row r="2366" s="77" customFormat="1" spans="4:8">
      <c r="D2366" s="79"/>
      <c r="H2366" s="79"/>
    </row>
    <row r="2367" s="77" customFormat="1" spans="4:8">
      <c r="D2367" s="79"/>
      <c r="H2367" s="79"/>
    </row>
    <row r="2368" s="77" customFormat="1" spans="4:8">
      <c r="D2368" s="79"/>
      <c r="H2368" s="79"/>
    </row>
    <row r="2369" s="77" customFormat="1" spans="4:8">
      <c r="D2369" s="79"/>
      <c r="H2369" s="79"/>
    </row>
    <row r="2370" s="77" customFormat="1" spans="4:8">
      <c r="D2370" s="79"/>
      <c r="H2370" s="79"/>
    </row>
    <row r="2371" s="77" customFormat="1" spans="4:8">
      <c r="D2371" s="79"/>
      <c r="H2371" s="79"/>
    </row>
    <row r="2372" s="77" customFormat="1" spans="4:8">
      <c r="D2372" s="79"/>
      <c r="H2372" s="79"/>
    </row>
    <row r="2373" s="77" customFormat="1" spans="4:8">
      <c r="D2373" s="79"/>
      <c r="H2373" s="79"/>
    </row>
    <row r="2374" s="77" customFormat="1" spans="4:8">
      <c r="D2374" s="79"/>
      <c r="H2374" s="79"/>
    </row>
    <row r="2375" s="77" customFormat="1" spans="4:8">
      <c r="D2375" s="79"/>
      <c r="H2375" s="79"/>
    </row>
    <row r="2376" s="77" customFormat="1" spans="4:8">
      <c r="D2376" s="79"/>
      <c r="H2376" s="79"/>
    </row>
    <row r="2377" s="77" customFormat="1" spans="4:8">
      <c r="D2377" s="79"/>
      <c r="H2377" s="79"/>
    </row>
    <row r="2378" s="77" customFormat="1" spans="4:8">
      <c r="D2378" s="79"/>
      <c r="H2378" s="79"/>
    </row>
    <row r="2379" s="77" customFormat="1" spans="4:8">
      <c r="D2379" s="79"/>
      <c r="H2379" s="79"/>
    </row>
    <row r="2380" s="77" customFormat="1" spans="4:8">
      <c r="D2380" s="79"/>
      <c r="H2380" s="79"/>
    </row>
    <row r="2381" s="77" customFormat="1" spans="4:8">
      <c r="D2381" s="79"/>
      <c r="H2381" s="79"/>
    </row>
    <row r="2382" s="77" customFormat="1" spans="4:8">
      <c r="D2382" s="79"/>
      <c r="H2382" s="79"/>
    </row>
    <row r="2383" s="77" customFormat="1" spans="4:8">
      <c r="D2383" s="79"/>
      <c r="H2383" s="79"/>
    </row>
    <row r="2384" s="77" customFormat="1" spans="4:8">
      <c r="D2384" s="79"/>
      <c r="H2384" s="79"/>
    </row>
    <row r="2385" s="77" customFormat="1" spans="4:8">
      <c r="D2385" s="79"/>
      <c r="H2385" s="79"/>
    </row>
    <row r="2386" s="77" customFormat="1" spans="4:8">
      <c r="D2386" s="79"/>
      <c r="H2386" s="79"/>
    </row>
    <row r="2387" s="77" customFormat="1" spans="4:8">
      <c r="D2387" s="79"/>
      <c r="H2387" s="79"/>
    </row>
    <row r="2388" s="77" customFormat="1" spans="4:8">
      <c r="D2388" s="79"/>
      <c r="H2388" s="79"/>
    </row>
    <row r="2389" s="77" customFormat="1" spans="4:8">
      <c r="D2389" s="79"/>
      <c r="H2389" s="79"/>
    </row>
    <row r="2390" s="77" customFormat="1" spans="4:8">
      <c r="D2390" s="79"/>
      <c r="H2390" s="79"/>
    </row>
    <row r="2391" s="77" customFormat="1" spans="4:8">
      <c r="D2391" s="79"/>
      <c r="H2391" s="79"/>
    </row>
    <row r="2392" s="77" customFormat="1" spans="4:8">
      <c r="D2392" s="79"/>
      <c r="H2392" s="79"/>
    </row>
    <row r="2393" s="77" customFormat="1" spans="4:8">
      <c r="D2393" s="79"/>
      <c r="H2393" s="79"/>
    </row>
    <row r="2394" s="77" customFormat="1" spans="4:8">
      <c r="D2394" s="79"/>
      <c r="H2394" s="79"/>
    </row>
    <row r="2395" s="77" customFormat="1" spans="4:8">
      <c r="D2395" s="79"/>
      <c r="H2395" s="79"/>
    </row>
    <row r="2396" s="77" customFormat="1" spans="4:8">
      <c r="D2396" s="79"/>
      <c r="H2396" s="79"/>
    </row>
    <row r="2397" s="77" customFormat="1" spans="4:8">
      <c r="D2397" s="79"/>
      <c r="H2397" s="79"/>
    </row>
    <row r="2398" s="77" customFormat="1" spans="4:8">
      <c r="D2398" s="79"/>
      <c r="H2398" s="79"/>
    </row>
    <row r="2399" s="77" customFormat="1" spans="4:8">
      <c r="D2399" s="79"/>
      <c r="H2399" s="79"/>
    </row>
    <row r="2400" s="77" customFormat="1" spans="4:8">
      <c r="D2400" s="79"/>
      <c r="H2400" s="79"/>
    </row>
    <row r="2401" s="77" customFormat="1" spans="4:8">
      <c r="D2401" s="79"/>
      <c r="H2401" s="79"/>
    </row>
    <row r="2402" s="77" customFormat="1" spans="4:8">
      <c r="D2402" s="79"/>
      <c r="H2402" s="79"/>
    </row>
    <row r="2403" s="77" customFormat="1" spans="4:8">
      <c r="D2403" s="79"/>
      <c r="H2403" s="79"/>
    </row>
    <row r="2404" s="77" customFormat="1" spans="4:8">
      <c r="D2404" s="79"/>
      <c r="H2404" s="79"/>
    </row>
    <row r="2405" s="77" customFormat="1" spans="4:8">
      <c r="D2405" s="79"/>
      <c r="H2405" s="79"/>
    </row>
    <row r="2406" s="77" customFormat="1" spans="4:8">
      <c r="D2406" s="79"/>
      <c r="H2406" s="79"/>
    </row>
    <row r="2407" s="77" customFormat="1" spans="4:8">
      <c r="D2407" s="79"/>
      <c r="H2407" s="79"/>
    </row>
    <row r="2408" s="77" customFormat="1" spans="4:8">
      <c r="D2408" s="79"/>
      <c r="H2408" s="79"/>
    </row>
    <row r="2409" s="77" customFormat="1" spans="4:8">
      <c r="D2409" s="79"/>
      <c r="H2409" s="79"/>
    </row>
    <row r="2410" s="77" customFormat="1" spans="4:8">
      <c r="D2410" s="79"/>
      <c r="H2410" s="79"/>
    </row>
    <row r="2411" s="77" customFormat="1" spans="4:8">
      <c r="D2411" s="79"/>
      <c r="H2411" s="79"/>
    </row>
    <row r="2412" s="77" customFormat="1" spans="4:8">
      <c r="D2412" s="79"/>
      <c r="H2412" s="79"/>
    </row>
    <row r="2413" s="77" customFormat="1" spans="4:8">
      <c r="D2413" s="79"/>
      <c r="H2413" s="79"/>
    </row>
    <row r="2414" s="77" customFormat="1" spans="4:8">
      <c r="D2414" s="79"/>
      <c r="H2414" s="79"/>
    </row>
    <row r="2415" s="77" customFormat="1" spans="4:8">
      <c r="D2415" s="79"/>
      <c r="H2415" s="79"/>
    </row>
    <row r="2416" s="77" customFormat="1" spans="4:8">
      <c r="D2416" s="79"/>
      <c r="H2416" s="79"/>
    </row>
    <row r="2417" s="77" customFormat="1" spans="4:8">
      <c r="D2417" s="79"/>
      <c r="H2417" s="79"/>
    </row>
    <row r="2418" s="77" customFormat="1" spans="4:8">
      <c r="D2418" s="79"/>
      <c r="H2418" s="79"/>
    </row>
    <row r="2419" s="77" customFormat="1" spans="4:8">
      <c r="D2419" s="79"/>
      <c r="H2419" s="79"/>
    </row>
    <row r="2420" s="77" customFormat="1" spans="4:8">
      <c r="D2420" s="79"/>
      <c r="H2420" s="79"/>
    </row>
    <row r="2421" s="77" customFormat="1" spans="4:8">
      <c r="D2421" s="79"/>
      <c r="H2421" s="79"/>
    </row>
    <row r="2422" s="77" customFormat="1" spans="4:8">
      <c r="D2422" s="79"/>
      <c r="H2422" s="79"/>
    </row>
    <row r="2423" s="77" customFormat="1" spans="4:8">
      <c r="D2423" s="79"/>
      <c r="H2423" s="79"/>
    </row>
    <row r="2424" s="77" customFormat="1" spans="4:8">
      <c r="D2424" s="79"/>
      <c r="H2424" s="79"/>
    </row>
    <row r="2425" s="77" customFormat="1" spans="4:8">
      <c r="D2425" s="79"/>
      <c r="H2425" s="79"/>
    </row>
    <row r="2426" s="77" customFormat="1" spans="4:8">
      <c r="D2426" s="79"/>
      <c r="H2426" s="79"/>
    </row>
    <row r="2427" s="77" customFormat="1" spans="4:8">
      <c r="D2427" s="79"/>
      <c r="H2427" s="79"/>
    </row>
    <row r="2428" s="77" customFormat="1" spans="4:8">
      <c r="D2428" s="79"/>
      <c r="H2428" s="79"/>
    </row>
    <row r="2429" s="77" customFormat="1" spans="4:8">
      <c r="D2429" s="79"/>
      <c r="H2429" s="79"/>
    </row>
    <row r="2430" s="77" customFormat="1" spans="4:8">
      <c r="D2430" s="79"/>
      <c r="H2430" s="79"/>
    </row>
    <row r="2431" s="77" customFormat="1" spans="4:8">
      <c r="D2431" s="79"/>
      <c r="H2431" s="79"/>
    </row>
    <row r="2432" s="77" customFormat="1" spans="4:8">
      <c r="D2432" s="79"/>
      <c r="H2432" s="79"/>
    </row>
    <row r="2433" s="77" customFormat="1" spans="4:8">
      <c r="D2433" s="79"/>
      <c r="H2433" s="79"/>
    </row>
    <row r="2434" s="77" customFormat="1" spans="4:8">
      <c r="D2434" s="79"/>
      <c r="H2434" s="79"/>
    </row>
    <row r="2435" s="77" customFormat="1" spans="4:8">
      <c r="D2435" s="79"/>
      <c r="H2435" s="79"/>
    </row>
    <row r="2436" s="77" customFormat="1" spans="4:8">
      <c r="D2436" s="79"/>
      <c r="H2436" s="79"/>
    </row>
    <row r="2437" s="77" customFormat="1" spans="4:8">
      <c r="D2437" s="79"/>
      <c r="H2437" s="79"/>
    </row>
    <row r="2438" s="77" customFormat="1" spans="4:8">
      <c r="D2438" s="79"/>
      <c r="H2438" s="79"/>
    </row>
    <row r="2439" s="77" customFormat="1" spans="4:8">
      <c r="D2439" s="79"/>
      <c r="H2439" s="79"/>
    </row>
    <row r="2440" s="77" customFormat="1" spans="4:8">
      <c r="D2440" s="79"/>
      <c r="H2440" s="79"/>
    </row>
    <row r="2441" s="77" customFormat="1" spans="4:8">
      <c r="D2441" s="79"/>
      <c r="H2441" s="79"/>
    </row>
    <row r="2442" s="77" customFormat="1" spans="4:8">
      <c r="D2442" s="79"/>
      <c r="H2442" s="79"/>
    </row>
    <row r="2443" s="77" customFormat="1" spans="4:8">
      <c r="D2443" s="79"/>
      <c r="H2443" s="79"/>
    </row>
    <row r="2444" s="77" customFormat="1" spans="4:8">
      <c r="D2444" s="79"/>
      <c r="H2444" s="79"/>
    </row>
    <row r="2445" s="77" customFormat="1" spans="4:8">
      <c r="D2445" s="79"/>
      <c r="H2445" s="79"/>
    </row>
    <row r="2446" s="77" customFormat="1" spans="4:8">
      <c r="D2446" s="79"/>
      <c r="H2446" s="79"/>
    </row>
    <row r="2447" s="77" customFormat="1" spans="4:8">
      <c r="D2447" s="79"/>
      <c r="H2447" s="79"/>
    </row>
    <row r="2448" s="77" customFormat="1" spans="4:8">
      <c r="D2448" s="79"/>
      <c r="H2448" s="79"/>
    </row>
    <row r="2449" s="77" customFormat="1" spans="4:8">
      <c r="D2449" s="79"/>
      <c r="H2449" s="79"/>
    </row>
    <row r="2450" s="77" customFormat="1" spans="4:8">
      <c r="D2450" s="79"/>
      <c r="H2450" s="79"/>
    </row>
    <row r="2451" s="77" customFormat="1" spans="4:8">
      <c r="D2451" s="79"/>
      <c r="H2451" s="79"/>
    </row>
    <row r="2452" s="77" customFormat="1" spans="4:8">
      <c r="D2452" s="79"/>
      <c r="H2452" s="79"/>
    </row>
    <row r="2453" s="77" customFormat="1" spans="4:8">
      <c r="D2453" s="79"/>
      <c r="H2453" s="79"/>
    </row>
    <row r="2454" s="77" customFormat="1" spans="4:8">
      <c r="D2454" s="79"/>
      <c r="H2454" s="79"/>
    </row>
    <row r="2455" s="77" customFormat="1" spans="4:8">
      <c r="D2455" s="79"/>
      <c r="H2455" s="79"/>
    </row>
    <row r="2456" s="77" customFormat="1" spans="4:8">
      <c r="D2456" s="79"/>
      <c r="H2456" s="79"/>
    </row>
    <row r="2457" s="77" customFormat="1" spans="4:8">
      <c r="D2457" s="79"/>
      <c r="H2457" s="79"/>
    </row>
    <row r="2458" s="77" customFormat="1" spans="4:8">
      <c r="D2458" s="79"/>
      <c r="H2458" s="79"/>
    </row>
    <row r="2459" s="77" customFormat="1" spans="4:8">
      <c r="D2459" s="79"/>
      <c r="H2459" s="79"/>
    </row>
    <row r="2460" s="77" customFormat="1" spans="4:8">
      <c r="D2460" s="79"/>
      <c r="H2460" s="79"/>
    </row>
    <row r="2461" s="77" customFormat="1" spans="4:8">
      <c r="D2461" s="79"/>
      <c r="H2461" s="79"/>
    </row>
    <row r="2462" s="77" customFormat="1" spans="4:8">
      <c r="D2462" s="79"/>
      <c r="H2462" s="79"/>
    </row>
    <row r="2463" s="77" customFormat="1" spans="4:8">
      <c r="D2463" s="79"/>
      <c r="H2463" s="79"/>
    </row>
    <row r="2464" s="77" customFormat="1" spans="4:8">
      <c r="D2464" s="79"/>
      <c r="H2464" s="79"/>
    </row>
    <row r="2465" s="77" customFormat="1" spans="4:8">
      <c r="D2465" s="79"/>
      <c r="H2465" s="79"/>
    </row>
    <row r="2466" s="77" customFormat="1" spans="4:8">
      <c r="D2466" s="79"/>
      <c r="H2466" s="79"/>
    </row>
    <row r="2467" s="77" customFormat="1" spans="4:8">
      <c r="D2467" s="79"/>
      <c r="H2467" s="79"/>
    </row>
    <row r="2468" s="77" customFormat="1" spans="4:8">
      <c r="D2468" s="79"/>
      <c r="H2468" s="79"/>
    </row>
    <row r="2469" s="77" customFormat="1" spans="4:8">
      <c r="D2469" s="79"/>
      <c r="H2469" s="79"/>
    </row>
    <row r="2470" s="77" customFormat="1" spans="4:8">
      <c r="D2470" s="79"/>
      <c r="H2470" s="79"/>
    </row>
    <row r="2471" s="77" customFormat="1" spans="4:8">
      <c r="D2471" s="79"/>
      <c r="H2471" s="79"/>
    </row>
    <row r="2472" s="77" customFormat="1" spans="4:8">
      <c r="D2472" s="79"/>
      <c r="H2472" s="79"/>
    </row>
    <row r="2473" s="77" customFormat="1" spans="4:8">
      <c r="D2473" s="79"/>
      <c r="H2473" s="79"/>
    </row>
    <row r="2474" s="77" customFormat="1" spans="4:8">
      <c r="D2474" s="79"/>
      <c r="H2474" s="79"/>
    </row>
    <row r="2475" s="77" customFormat="1" spans="4:8">
      <c r="D2475" s="79"/>
      <c r="H2475" s="79"/>
    </row>
    <row r="2476" s="77" customFormat="1" spans="4:8">
      <c r="D2476" s="79"/>
      <c r="H2476" s="79"/>
    </row>
    <row r="2477" s="77" customFormat="1" spans="4:8">
      <c r="D2477" s="79"/>
      <c r="H2477" s="79"/>
    </row>
    <row r="2478" s="77" customFormat="1" spans="4:8">
      <c r="D2478" s="79"/>
      <c r="H2478" s="79"/>
    </row>
    <row r="2479" s="77" customFormat="1" spans="4:8">
      <c r="D2479" s="79"/>
      <c r="H2479" s="79"/>
    </row>
    <row r="2480" s="77" customFormat="1" spans="4:8">
      <c r="D2480" s="79"/>
      <c r="H2480" s="79"/>
    </row>
    <row r="2481" s="77" customFormat="1" spans="4:8">
      <c r="D2481" s="79"/>
      <c r="H2481" s="79"/>
    </row>
    <row r="2482" s="77" customFormat="1" spans="4:8">
      <c r="D2482" s="79"/>
      <c r="H2482" s="79"/>
    </row>
    <row r="2483" s="77" customFormat="1" spans="4:8">
      <c r="D2483" s="79"/>
      <c r="H2483" s="79"/>
    </row>
    <row r="2484" s="77" customFormat="1" spans="4:8">
      <c r="D2484" s="79"/>
      <c r="H2484" s="79"/>
    </row>
    <row r="2485" s="77" customFormat="1" spans="4:8">
      <c r="D2485" s="79"/>
      <c r="H2485" s="79"/>
    </row>
    <row r="2486" s="77" customFormat="1" spans="4:8">
      <c r="D2486" s="79"/>
      <c r="H2486" s="79"/>
    </row>
    <row r="2487" s="77" customFormat="1" spans="4:8">
      <c r="D2487" s="79"/>
      <c r="H2487" s="79"/>
    </row>
    <row r="2488" s="77" customFormat="1" spans="4:8">
      <c r="D2488" s="79"/>
      <c r="H2488" s="79"/>
    </row>
    <row r="2489" s="77" customFormat="1" spans="4:8">
      <c r="D2489" s="79"/>
      <c r="H2489" s="79"/>
    </row>
    <row r="2490" s="77" customFormat="1" spans="4:8">
      <c r="D2490" s="79"/>
      <c r="H2490" s="79"/>
    </row>
    <row r="2491" s="77" customFormat="1" spans="4:8">
      <c r="D2491" s="79"/>
      <c r="H2491" s="79"/>
    </row>
    <row r="2492" s="77" customFormat="1" spans="4:8">
      <c r="D2492" s="79"/>
      <c r="H2492" s="79"/>
    </row>
    <row r="2493" s="77" customFormat="1" spans="4:8">
      <c r="D2493" s="79"/>
      <c r="H2493" s="79"/>
    </row>
    <row r="2494" s="77" customFormat="1" spans="4:8">
      <c r="D2494" s="79"/>
      <c r="H2494" s="79"/>
    </row>
    <row r="2495" s="77" customFormat="1" spans="4:8">
      <c r="D2495" s="79"/>
      <c r="H2495" s="79"/>
    </row>
    <row r="2496" s="77" customFormat="1" spans="4:8">
      <c r="D2496" s="79"/>
      <c r="H2496" s="79"/>
    </row>
    <row r="2497" s="77" customFormat="1" spans="4:8">
      <c r="D2497" s="79"/>
      <c r="H2497" s="79"/>
    </row>
    <row r="2498" s="77" customFormat="1" spans="4:8">
      <c r="D2498" s="79"/>
      <c r="H2498" s="79"/>
    </row>
    <row r="2499" s="77" customFormat="1" spans="4:8">
      <c r="D2499" s="79"/>
      <c r="H2499" s="79"/>
    </row>
    <row r="2500" s="77" customFormat="1" spans="4:8">
      <c r="D2500" s="79"/>
      <c r="H2500" s="79"/>
    </row>
    <row r="2501" s="77" customFormat="1" spans="4:8">
      <c r="D2501" s="79"/>
      <c r="H2501" s="79"/>
    </row>
    <row r="2502" s="77" customFormat="1" spans="4:8">
      <c r="D2502" s="79"/>
      <c r="H2502" s="79"/>
    </row>
    <row r="2503" s="77" customFormat="1" spans="4:8">
      <c r="D2503" s="79"/>
      <c r="H2503" s="79"/>
    </row>
    <row r="2504" s="77" customFormat="1" spans="4:8">
      <c r="D2504" s="79"/>
      <c r="H2504" s="79"/>
    </row>
    <row r="2505" s="77" customFormat="1" spans="4:8">
      <c r="D2505" s="79"/>
      <c r="H2505" s="79"/>
    </row>
    <row r="2506" s="77" customFormat="1" spans="4:8">
      <c r="D2506" s="79"/>
      <c r="H2506" s="79"/>
    </row>
    <row r="2507" s="77" customFormat="1" spans="4:8">
      <c r="D2507" s="79"/>
      <c r="H2507" s="79"/>
    </row>
    <row r="2508" s="77" customFormat="1" spans="4:8">
      <c r="D2508" s="79"/>
      <c r="H2508" s="79"/>
    </row>
    <row r="2509" s="77" customFormat="1" spans="4:8">
      <c r="D2509" s="79"/>
      <c r="H2509" s="79"/>
    </row>
    <row r="2510" s="77" customFormat="1" spans="4:8">
      <c r="D2510" s="79"/>
      <c r="H2510" s="79"/>
    </row>
    <row r="2511" s="77" customFormat="1" spans="4:8">
      <c r="D2511" s="79"/>
      <c r="H2511" s="79"/>
    </row>
    <row r="2512" s="77" customFormat="1" spans="4:8">
      <c r="D2512" s="79"/>
      <c r="H2512" s="79"/>
    </row>
    <row r="2513" s="77" customFormat="1" spans="4:8">
      <c r="D2513" s="79"/>
      <c r="H2513" s="79"/>
    </row>
    <row r="2514" s="77" customFormat="1" spans="4:8">
      <c r="D2514" s="79"/>
      <c r="H2514" s="79"/>
    </row>
    <row r="2515" s="77" customFormat="1" spans="4:8">
      <c r="D2515" s="79"/>
      <c r="H2515" s="79"/>
    </row>
    <row r="2516" s="77" customFormat="1" spans="4:8">
      <c r="D2516" s="79"/>
      <c r="H2516" s="79"/>
    </row>
    <row r="2517" s="77" customFormat="1" spans="4:8">
      <c r="D2517" s="79"/>
      <c r="H2517" s="79"/>
    </row>
    <row r="2518" s="77" customFormat="1" spans="4:8">
      <c r="D2518" s="79"/>
      <c r="H2518" s="79"/>
    </row>
    <row r="2519" s="77" customFormat="1" spans="4:8">
      <c r="D2519" s="79"/>
      <c r="H2519" s="79"/>
    </row>
    <row r="2520" s="77" customFormat="1" spans="4:8">
      <c r="D2520" s="79"/>
      <c r="H2520" s="79"/>
    </row>
    <row r="2521" s="77" customFormat="1" spans="4:8">
      <c r="D2521" s="79"/>
      <c r="H2521" s="79"/>
    </row>
    <row r="2522" s="77" customFormat="1" spans="4:8">
      <c r="D2522" s="79"/>
      <c r="H2522" s="79"/>
    </row>
    <row r="2523" s="77" customFormat="1" spans="4:8">
      <c r="D2523" s="79"/>
      <c r="H2523" s="79"/>
    </row>
    <row r="2524" s="77" customFormat="1" spans="4:8">
      <c r="D2524" s="79"/>
      <c r="H2524" s="79"/>
    </row>
    <row r="2525" s="77" customFormat="1" spans="4:8">
      <c r="D2525" s="79"/>
      <c r="H2525" s="79"/>
    </row>
    <row r="2526" s="77" customFormat="1" spans="4:8">
      <c r="D2526" s="79"/>
      <c r="H2526" s="79"/>
    </row>
    <row r="2527" s="77" customFormat="1" spans="4:8">
      <c r="D2527" s="79"/>
      <c r="H2527" s="79"/>
    </row>
    <row r="2528" s="77" customFormat="1" spans="4:8">
      <c r="D2528" s="79"/>
      <c r="H2528" s="79"/>
    </row>
    <row r="2529" s="77" customFormat="1" spans="4:8">
      <c r="D2529" s="79"/>
      <c r="H2529" s="79"/>
    </row>
    <row r="2530" s="77" customFormat="1" spans="4:8">
      <c r="D2530" s="79"/>
      <c r="H2530" s="79"/>
    </row>
    <row r="2531" s="77" customFormat="1" spans="4:8">
      <c r="D2531" s="79"/>
      <c r="H2531" s="79"/>
    </row>
    <row r="2532" s="77" customFormat="1" spans="4:8">
      <c r="D2532" s="79"/>
      <c r="H2532" s="79"/>
    </row>
    <row r="2533" s="77" customFormat="1" spans="4:8">
      <c r="D2533" s="79"/>
      <c r="H2533" s="79"/>
    </row>
    <row r="2534" s="77" customFormat="1" spans="4:8">
      <c r="D2534" s="79"/>
      <c r="H2534" s="79"/>
    </row>
    <row r="2535" s="77" customFormat="1" spans="4:8">
      <c r="D2535" s="79"/>
      <c r="H2535" s="79"/>
    </row>
    <row r="2536" s="77" customFormat="1" spans="4:8">
      <c r="D2536" s="79"/>
      <c r="H2536" s="79"/>
    </row>
    <row r="2537" s="77" customFormat="1" spans="4:8">
      <c r="D2537" s="79"/>
      <c r="H2537" s="79"/>
    </row>
    <row r="2538" s="77" customFormat="1" spans="4:8">
      <c r="D2538" s="79"/>
      <c r="H2538" s="79"/>
    </row>
    <row r="2539" s="77" customFormat="1" spans="4:8">
      <c r="D2539" s="79"/>
      <c r="H2539" s="79"/>
    </row>
    <row r="2540" s="77" customFormat="1" spans="4:8">
      <c r="D2540" s="79"/>
      <c r="H2540" s="79"/>
    </row>
    <row r="2541" s="77" customFormat="1" spans="4:8">
      <c r="D2541" s="79"/>
      <c r="H2541" s="79"/>
    </row>
    <row r="2542" s="77" customFormat="1" spans="4:8">
      <c r="D2542" s="79"/>
      <c r="H2542" s="79"/>
    </row>
    <row r="2543" s="77" customFormat="1" spans="4:8">
      <c r="D2543" s="79"/>
      <c r="H2543" s="79"/>
    </row>
    <row r="2544" s="77" customFormat="1" spans="4:8">
      <c r="D2544" s="79"/>
      <c r="H2544" s="79"/>
    </row>
    <row r="2545" s="77" customFormat="1" spans="4:8">
      <c r="D2545" s="79"/>
      <c r="H2545" s="79"/>
    </row>
    <row r="2546" s="77" customFormat="1" spans="4:8">
      <c r="D2546" s="79"/>
      <c r="H2546" s="79"/>
    </row>
    <row r="2547" s="77" customFormat="1" spans="4:8">
      <c r="D2547" s="79"/>
      <c r="H2547" s="79"/>
    </row>
    <row r="2548" s="77" customFormat="1" spans="4:8">
      <c r="D2548" s="79"/>
      <c r="H2548" s="79"/>
    </row>
    <row r="2549" s="77" customFormat="1" spans="4:8">
      <c r="D2549" s="79"/>
      <c r="H2549" s="79"/>
    </row>
    <row r="2550" s="77" customFormat="1" spans="4:8">
      <c r="D2550" s="79"/>
      <c r="H2550" s="79"/>
    </row>
    <row r="2551" s="77" customFormat="1" spans="4:8">
      <c r="D2551" s="79"/>
      <c r="H2551" s="79"/>
    </row>
    <row r="2552" s="77" customFormat="1" spans="4:8">
      <c r="D2552" s="79"/>
      <c r="H2552" s="79"/>
    </row>
    <row r="2553" s="77" customFormat="1" spans="4:8">
      <c r="D2553" s="79"/>
      <c r="H2553" s="79"/>
    </row>
    <row r="2554" s="77" customFormat="1" spans="4:8">
      <c r="D2554" s="79"/>
      <c r="H2554" s="79"/>
    </row>
    <row r="2555" s="77" customFormat="1" spans="4:8">
      <c r="D2555" s="79"/>
      <c r="H2555" s="79"/>
    </row>
    <row r="2556" s="77" customFormat="1" spans="4:8">
      <c r="D2556" s="79"/>
      <c r="H2556" s="79"/>
    </row>
    <row r="2557" s="77" customFormat="1" spans="4:8">
      <c r="D2557" s="79"/>
      <c r="H2557" s="79"/>
    </row>
    <row r="2558" s="77" customFormat="1" spans="4:8">
      <c r="D2558" s="79"/>
      <c r="H2558" s="79"/>
    </row>
    <row r="2559" s="77" customFormat="1" spans="4:8">
      <c r="D2559" s="79"/>
      <c r="H2559" s="79"/>
    </row>
    <row r="2560" s="77" customFormat="1" spans="4:8">
      <c r="D2560" s="79"/>
      <c r="H2560" s="79"/>
    </row>
    <row r="2561" s="77" customFormat="1" spans="4:8">
      <c r="D2561" s="79"/>
      <c r="H2561" s="79"/>
    </row>
    <row r="2562" s="77" customFormat="1" spans="4:8">
      <c r="D2562" s="79"/>
      <c r="H2562" s="79"/>
    </row>
    <row r="2563" s="77" customFormat="1" spans="4:8">
      <c r="D2563" s="79"/>
      <c r="H2563" s="79"/>
    </row>
    <row r="2564" s="77" customFormat="1" spans="4:8">
      <c r="D2564" s="79"/>
      <c r="H2564" s="79"/>
    </row>
    <row r="2565" s="77" customFormat="1" spans="4:8">
      <c r="D2565" s="79"/>
      <c r="H2565" s="79"/>
    </row>
    <row r="2566" s="77" customFormat="1" spans="4:8">
      <c r="D2566" s="79"/>
      <c r="H2566" s="79"/>
    </row>
    <row r="2567" s="77" customFormat="1" spans="4:8">
      <c r="D2567" s="79"/>
      <c r="H2567" s="79"/>
    </row>
    <row r="2568" s="77" customFormat="1" spans="4:8">
      <c r="D2568" s="79"/>
      <c r="H2568" s="79"/>
    </row>
    <row r="2569" s="77" customFormat="1" spans="4:8">
      <c r="D2569" s="79"/>
      <c r="H2569" s="79"/>
    </row>
    <row r="2570" s="77" customFormat="1" spans="4:8">
      <c r="D2570" s="79"/>
      <c r="H2570" s="79"/>
    </row>
    <row r="2571" s="77" customFormat="1" spans="4:8">
      <c r="D2571" s="79"/>
      <c r="H2571" s="79"/>
    </row>
    <row r="2572" s="77" customFormat="1" spans="4:8">
      <c r="D2572" s="79"/>
      <c r="H2572" s="79"/>
    </row>
    <row r="2573" s="77" customFormat="1" spans="4:8">
      <c r="D2573" s="79"/>
      <c r="H2573" s="79"/>
    </row>
    <row r="2574" s="77" customFormat="1" spans="4:8">
      <c r="D2574" s="79"/>
      <c r="H2574" s="79"/>
    </row>
    <row r="2575" s="77" customFormat="1" spans="4:8">
      <c r="D2575" s="79"/>
      <c r="H2575" s="79"/>
    </row>
    <row r="2576" s="77" customFormat="1" spans="4:8">
      <c r="D2576" s="79"/>
      <c r="H2576" s="79"/>
    </row>
    <row r="2577" s="77" customFormat="1" spans="4:8">
      <c r="D2577" s="79"/>
      <c r="H2577" s="79"/>
    </row>
    <row r="2578" s="77" customFormat="1" spans="4:8">
      <c r="D2578" s="79"/>
      <c r="H2578" s="79"/>
    </row>
    <row r="2579" s="77" customFormat="1" spans="4:8">
      <c r="D2579" s="79"/>
      <c r="H2579" s="79"/>
    </row>
    <row r="2580" s="77" customFormat="1" spans="4:8">
      <c r="D2580" s="79"/>
      <c r="H2580" s="79"/>
    </row>
    <row r="2581" s="77" customFormat="1" spans="4:8">
      <c r="D2581" s="79"/>
      <c r="H2581" s="79"/>
    </row>
    <row r="2582" s="77" customFormat="1" spans="4:8">
      <c r="D2582" s="79"/>
      <c r="H2582" s="79"/>
    </row>
    <row r="2583" s="77" customFormat="1" spans="4:8">
      <c r="D2583" s="79"/>
      <c r="H2583" s="79"/>
    </row>
    <row r="2584" s="77" customFormat="1" spans="4:8">
      <c r="D2584" s="79"/>
      <c r="H2584" s="79"/>
    </row>
    <row r="2585" s="77" customFormat="1" spans="4:8">
      <c r="D2585" s="79"/>
      <c r="H2585" s="79"/>
    </row>
    <row r="2586" s="77" customFormat="1" spans="4:8">
      <c r="D2586" s="79"/>
      <c r="H2586" s="79"/>
    </row>
    <row r="2587" s="77" customFormat="1" spans="4:8">
      <c r="D2587" s="79"/>
      <c r="H2587" s="79"/>
    </row>
    <row r="2588" s="77" customFormat="1" spans="4:8">
      <c r="D2588" s="79"/>
      <c r="H2588" s="79"/>
    </row>
    <row r="2589" s="77" customFormat="1" spans="4:8">
      <c r="D2589" s="79"/>
      <c r="H2589" s="79"/>
    </row>
    <row r="2590" s="77" customFormat="1" spans="4:8">
      <c r="D2590" s="79"/>
      <c r="H2590" s="79"/>
    </row>
    <row r="2591" s="77" customFormat="1" spans="4:8">
      <c r="D2591" s="79"/>
      <c r="H2591" s="79"/>
    </row>
    <row r="2592" s="77" customFormat="1" spans="4:8">
      <c r="D2592" s="79"/>
      <c r="H2592" s="79"/>
    </row>
    <row r="2593" s="77" customFormat="1" spans="4:8">
      <c r="D2593" s="79"/>
      <c r="H2593" s="79"/>
    </row>
    <row r="2594" s="77" customFormat="1" spans="4:8">
      <c r="D2594" s="79"/>
      <c r="H2594" s="79"/>
    </row>
    <row r="2595" s="77" customFormat="1" spans="4:8">
      <c r="D2595" s="79"/>
      <c r="H2595" s="79"/>
    </row>
    <row r="2596" s="77" customFormat="1" spans="4:8">
      <c r="D2596" s="79"/>
      <c r="H2596" s="79"/>
    </row>
    <row r="2597" s="77" customFormat="1" spans="4:8">
      <c r="D2597" s="79"/>
      <c r="H2597" s="79"/>
    </row>
    <row r="2598" s="77" customFormat="1" spans="4:8">
      <c r="D2598" s="79"/>
      <c r="H2598" s="79"/>
    </row>
    <row r="2599" s="77" customFormat="1" spans="4:8">
      <c r="D2599" s="79"/>
      <c r="H2599" s="79"/>
    </row>
    <row r="2600" s="77" customFormat="1" spans="4:8">
      <c r="D2600" s="79"/>
      <c r="H2600" s="79"/>
    </row>
    <row r="2601" s="77" customFormat="1" spans="4:8">
      <c r="D2601" s="79"/>
      <c r="H2601" s="79"/>
    </row>
    <row r="2602" s="77" customFormat="1" spans="4:8">
      <c r="D2602" s="79"/>
      <c r="H2602" s="79"/>
    </row>
    <row r="2603" s="77" customFormat="1" spans="4:8">
      <c r="D2603" s="79"/>
      <c r="H2603" s="79"/>
    </row>
    <row r="2604" s="77" customFormat="1" spans="4:8">
      <c r="D2604" s="79"/>
      <c r="H2604" s="79"/>
    </row>
    <row r="2605" s="77" customFormat="1" spans="4:8">
      <c r="D2605" s="79"/>
      <c r="H2605" s="79"/>
    </row>
    <row r="2606" s="77" customFormat="1" spans="4:8">
      <c r="D2606" s="79"/>
      <c r="H2606" s="79"/>
    </row>
    <row r="2607" s="77" customFormat="1" spans="4:8">
      <c r="D2607" s="79"/>
      <c r="H2607" s="79"/>
    </row>
    <row r="2608" s="77" customFormat="1" spans="4:8">
      <c r="D2608" s="79"/>
      <c r="H2608" s="79"/>
    </row>
    <row r="2609" s="77" customFormat="1" spans="4:8">
      <c r="D2609" s="79"/>
      <c r="H2609" s="79"/>
    </row>
    <row r="2610" s="77" customFormat="1" spans="4:8">
      <c r="D2610" s="79"/>
      <c r="H2610" s="79"/>
    </row>
    <row r="2611" s="77" customFormat="1" spans="4:8">
      <c r="D2611" s="79"/>
      <c r="H2611" s="79"/>
    </row>
    <row r="2612" s="77" customFormat="1" spans="4:8">
      <c r="D2612" s="79"/>
      <c r="H2612" s="79"/>
    </row>
    <row r="2613" s="77" customFormat="1" spans="4:8">
      <c r="D2613" s="79"/>
      <c r="H2613" s="79"/>
    </row>
    <row r="2614" s="77" customFormat="1" spans="4:8">
      <c r="D2614" s="79"/>
      <c r="H2614" s="79"/>
    </row>
    <row r="2615" s="77" customFormat="1" spans="4:8">
      <c r="D2615" s="79"/>
      <c r="H2615" s="79"/>
    </row>
    <row r="2616" s="77" customFormat="1" spans="4:8">
      <c r="D2616" s="79"/>
      <c r="H2616" s="79"/>
    </row>
    <row r="2617" s="77" customFormat="1" spans="4:8">
      <c r="D2617" s="79"/>
      <c r="H2617" s="79"/>
    </row>
    <row r="2618" s="77" customFormat="1" spans="4:8">
      <c r="D2618" s="79"/>
      <c r="H2618" s="79"/>
    </row>
    <row r="2619" s="77" customFormat="1" spans="4:8">
      <c r="D2619" s="79"/>
      <c r="H2619" s="79"/>
    </row>
    <row r="2620" s="77" customFormat="1" spans="4:8">
      <c r="D2620" s="79"/>
      <c r="H2620" s="79"/>
    </row>
    <row r="2621" s="77" customFormat="1" spans="4:8">
      <c r="D2621" s="79"/>
      <c r="H2621" s="79"/>
    </row>
    <row r="2622" s="77" customFormat="1" spans="4:8">
      <c r="D2622" s="79"/>
      <c r="H2622" s="79"/>
    </row>
    <row r="2623" s="77" customFormat="1" spans="4:8">
      <c r="D2623" s="79"/>
      <c r="H2623" s="79"/>
    </row>
    <row r="2624" s="77" customFormat="1" spans="4:8">
      <c r="D2624" s="79"/>
      <c r="H2624" s="79"/>
    </row>
    <row r="2625" s="77" customFormat="1" spans="4:8">
      <c r="D2625" s="79"/>
      <c r="H2625" s="79"/>
    </row>
    <row r="2626" s="77" customFormat="1" spans="4:8">
      <c r="D2626" s="79"/>
      <c r="H2626" s="79"/>
    </row>
    <row r="2627" s="77" customFormat="1" spans="4:8">
      <c r="D2627" s="79"/>
      <c r="H2627" s="79"/>
    </row>
    <row r="2628" s="77" customFormat="1" spans="4:8">
      <c r="D2628" s="79"/>
      <c r="H2628" s="79"/>
    </row>
    <row r="2629" s="77" customFormat="1" spans="4:8">
      <c r="D2629" s="79"/>
      <c r="H2629" s="79"/>
    </row>
    <row r="2630" s="77" customFormat="1" spans="4:8">
      <c r="D2630" s="79"/>
      <c r="H2630" s="79"/>
    </row>
    <row r="2631" s="77" customFormat="1" spans="4:8">
      <c r="D2631" s="79"/>
      <c r="H2631" s="79"/>
    </row>
    <row r="2632" s="77" customFormat="1" spans="4:8">
      <c r="D2632" s="79"/>
      <c r="H2632" s="79"/>
    </row>
    <row r="2633" s="77" customFormat="1" spans="4:8">
      <c r="D2633" s="79"/>
      <c r="H2633" s="79"/>
    </row>
    <row r="2634" s="77" customFormat="1" spans="4:8">
      <c r="D2634" s="79"/>
      <c r="H2634" s="79"/>
    </row>
    <row r="2635" s="77" customFormat="1" spans="4:8">
      <c r="D2635" s="79"/>
      <c r="H2635" s="79"/>
    </row>
    <row r="2636" s="77" customFormat="1" spans="4:8">
      <c r="D2636" s="79"/>
      <c r="H2636" s="79"/>
    </row>
    <row r="2637" s="77" customFormat="1" spans="4:8">
      <c r="D2637" s="79"/>
      <c r="H2637" s="79"/>
    </row>
    <row r="2638" s="77" customFormat="1" spans="4:8">
      <c r="D2638" s="79"/>
      <c r="H2638" s="79"/>
    </row>
    <row r="2639" s="77" customFormat="1" spans="4:8">
      <c r="D2639" s="79"/>
      <c r="H2639" s="79"/>
    </row>
    <row r="2640" s="77" customFormat="1" spans="4:8">
      <c r="D2640" s="79"/>
      <c r="H2640" s="79"/>
    </row>
    <row r="2641" s="77" customFormat="1" spans="4:8">
      <c r="D2641" s="79"/>
      <c r="H2641" s="79"/>
    </row>
    <row r="2642" s="77" customFormat="1" spans="4:8">
      <c r="D2642" s="79"/>
      <c r="H2642" s="79"/>
    </row>
    <row r="2643" s="77" customFormat="1" spans="4:8">
      <c r="D2643" s="79"/>
      <c r="H2643" s="79"/>
    </row>
    <row r="2644" s="77" customFormat="1" spans="4:8">
      <c r="D2644" s="79"/>
      <c r="H2644" s="79"/>
    </row>
    <row r="2645" s="77" customFormat="1" spans="4:8">
      <c r="D2645" s="79"/>
      <c r="H2645" s="79"/>
    </row>
    <row r="2646" s="77" customFormat="1" spans="4:8">
      <c r="D2646" s="79"/>
      <c r="H2646" s="79"/>
    </row>
    <row r="2647" s="77" customFormat="1" spans="4:8">
      <c r="D2647" s="79"/>
      <c r="H2647" s="79"/>
    </row>
    <row r="2648" s="77" customFormat="1" spans="4:8">
      <c r="D2648" s="79"/>
      <c r="H2648" s="79"/>
    </row>
    <row r="2649" s="77" customFormat="1" spans="4:8">
      <c r="D2649" s="79"/>
      <c r="H2649" s="79"/>
    </row>
    <row r="2650" s="77" customFormat="1" spans="4:8">
      <c r="D2650" s="79"/>
      <c r="H2650" s="79"/>
    </row>
    <row r="2651" s="77" customFormat="1" spans="4:8">
      <c r="D2651" s="79"/>
      <c r="H2651" s="79"/>
    </row>
    <row r="2652" s="77" customFormat="1" spans="4:8">
      <c r="D2652" s="79"/>
      <c r="H2652" s="79"/>
    </row>
    <row r="2653" s="77" customFormat="1" spans="4:8">
      <c r="D2653" s="79"/>
      <c r="H2653" s="79"/>
    </row>
    <row r="2654" s="77" customFormat="1" spans="4:8">
      <c r="D2654" s="79"/>
      <c r="H2654" s="79"/>
    </row>
    <row r="2655" s="77" customFormat="1" spans="4:8">
      <c r="D2655" s="79"/>
      <c r="H2655" s="79"/>
    </row>
    <row r="2656" s="77" customFormat="1" spans="4:8">
      <c r="D2656" s="79"/>
      <c r="H2656" s="79"/>
    </row>
    <row r="2657" s="77" customFormat="1" spans="4:8">
      <c r="D2657" s="79"/>
      <c r="H2657" s="79"/>
    </row>
    <row r="2658" s="77" customFormat="1" spans="4:8">
      <c r="D2658" s="79"/>
      <c r="H2658" s="79"/>
    </row>
    <row r="2659" s="77" customFormat="1" spans="4:8">
      <c r="D2659" s="79"/>
      <c r="H2659" s="79"/>
    </row>
    <row r="2660" s="77" customFormat="1" spans="4:8">
      <c r="D2660" s="79"/>
      <c r="H2660" s="79"/>
    </row>
    <row r="2661" s="77" customFormat="1" spans="4:8">
      <c r="D2661" s="79"/>
      <c r="H2661" s="79"/>
    </row>
    <row r="2662" s="77" customFormat="1" spans="4:8">
      <c r="D2662" s="79"/>
      <c r="H2662" s="79"/>
    </row>
    <row r="2663" s="77" customFormat="1" spans="4:8">
      <c r="D2663" s="79"/>
      <c r="H2663" s="79"/>
    </row>
    <row r="2664" s="77" customFormat="1" spans="4:8">
      <c r="D2664" s="79"/>
      <c r="H2664" s="79"/>
    </row>
    <row r="2665" s="77" customFormat="1" spans="4:8">
      <c r="D2665" s="79"/>
      <c r="H2665" s="79"/>
    </row>
    <row r="2666" s="77" customFormat="1" spans="4:8">
      <c r="D2666" s="79"/>
      <c r="H2666" s="79"/>
    </row>
    <row r="2667" s="77" customFormat="1" spans="4:8">
      <c r="D2667" s="79"/>
      <c r="H2667" s="79"/>
    </row>
    <row r="2668" s="77" customFormat="1" spans="4:8">
      <c r="D2668" s="79"/>
      <c r="H2668" s="79"/>
    </row>
    <row r="2669" s="77" customFormat="1" spans="4:8">
      <c r="D2669" s="79"/>
      <c r="H2669" s="79"/>
    </row>
    <row r="2670" s="77" customFormat="1" spans="4:8">
      <c r="D2670" s="79"/>
      <c r="H2670" s="79"/>
    </row>
    <row r="2671" s="77" customFormat="1" spans="4:8">
      <c r="D2671" s="79"/>
      <c r="H2671" s="79"/>
    </row>
    <row r="2672" s="77" customFormat="1" spans="4:8">
      <c r="D2672" s="79"/>
      <c r="H2672" s="79"/>
    </row>
    <row r="2673" s="77" customFormat="1" spans="4:8">
      <c r="D2673" s="79"/>
      <c r="H2673" s="79"/>
    </row>
    <row r="2674" s="77" customFormat="1" spans="4:8">
      <c r="D2674" s="79"/>
      <c r="H2674" s="79"/>
    </row>
    <row r="2675" s="77" customFormat="1" spans="4:8">
      <c r="D2675" s="79"/>
      <c r="H2675" s="79"/>
    </row>
    <row r="2676" s="77" customFormat="1" spans="4:8">
      <c r="D2676" s="79"/>
      <c r="H2676" s="79"/>
    </row>
    <row r="2677" s="77" customFormat="1" spans="4:8">
      <c r="D2677" s="79"/>
      <c r="H2677" s="79"/>
    </row>
    <row r="2678" s="77" customFormat="1" spans="4:8">
      <c r="D2678" s="79"/>
      <c r="H2678" s="79"/>
    </row>
    <row r="2679" s="77" customFormat="1" spans="4:8">
      <c r="D2679" s="79"/>
      <c r="H2679" s="79"/>
    </row>
    <row r="2680" s="77" customFormat="1" spans="4:8">
      <c r="D2680" s="79"/>
      <c r="H2680" s="79"/>
    </row>
    <row r="2681" s="77" customFormat="1" spans="4:8">
      <c r="D2681" s="79"/>
      <c r="H2681" s="79"/>
    </row>
    <row r="2682" s="77" customFormat="1" spans="4:8">
      <c r="D2682" s="79"/>
      <c r="H2682" s="79"/>
    </row>
    <row r="2683" s="77" customFormat="1" spans="4:8">
      <c r="D2683" s="79"/>
      <c r="H2683" s="79"/>
    </row>
    <row r="2684" s="77" customFormat="1" spans="4:8">
      <c r="D2684" s="79"/>
      <c r="H2684" s="79"/>
    </row>
    <row r="2685" s="77" customFormat="1" spans="4:8">
      <c r="D2685" s="79"/>
      <c r="H2685" s="79"/>
    </row>
    <row r="2686" s="77" customFormat="1" spans="4:8">
      <c r="D2686" s="79"/>
      <c r="H2686" s="79"/>
    </row>
    <row r="2687" s="77" customFormat="1" spans="4:8">
      <c r="D2687" s="79"/>
      <c r="H2687" s="79"/>
    </row>
    <row r="2688" s="77" customFormat="1" spans="4:8">
      <c r="D2688" s="79"/>
      <c r="H2688" s="79"/>
    </row>
    <row r="2689" s="77" customFormat="1" spans="4:8">
      <c r="D2689" s="79"/>
      <c r="H2689" s="79"/>
    </row>
    <row r="2690" s="77" customFormat="1" spans="4:8">
      <c r="D2690" s="79"/>
      <c r="H2690" s="79"/>
    </row>
    <row r="2691" s="77" customFormat="1" spans="4:8">
      <c r="D2691" s="79"/>
      <c r="H2691" s="79"/>
    </row>
    <row r="2692" s="77" customFormat="1" spans="4:8">
      <c r="D2692" s="79"/>
      <c r="H2692" s="79"/>
    </row>
    <row r="2693" s="77" customFormat="1" spans="4:8">
      <c r="D2693" s="79"/>
      <c r="H2693" s="79"/>
    </row>
    <row r="2694" s="77" customFormat="1" spans="4:8">
      <c r="D2694" s="79"/>
      <c r="H2694" s="79"/>
    </row>
    <row r="2695" s="77" customFormat="1" spans="4:8">
      <c r="D2695" s="79"/>
      <c r="H2695" s="79"/>
    </row>
    <row r="2696" s="77" customFormat="1" spans="4:8">
      <c r="D2696" s="79"/>
      <c r="H2696" s="79"/>
    </row>
    <row r="2697" s="77" customFormat="1" spans="4:8">
      <c r="D2697" s="79"/>
      <c r="H2697" s="79"/>
    </row>
    <row r="2698" s="77" customFormat="1" spans="4:8">
      <c r="D2698" s="79"/>
      <c r="H2698" s="79"/>
    </row>
    <row r="2699" s="77" customFormat="1" spans="4:8">
      <c r="D2699" s="79"/>
      <c r="H2699" s="79"/>
    </row>
    <row r="2700" s="77" customFormat="1" spans="4:8">
      <c r="D2700" s="79"/>
      <c r="H2700" s="79"/>
    </row>
    <row r="2701" s="77" customFormat="1" spans="4:8">
      <c r="D2701" s="79"/>
      <c r="H2701" s="79"/>
    </row>
    <row r="2702" s="77" customFormat="1" spans="4:8">
      <c r="D2702" s="79"/>
      <c r="H2702" s="79"/>
    </row>
    <row r="2703" s="77" customFormat="1" spans="4:8">
      <c r="D2703" s="79"/>
      <c r="H2703" s="79"/>
    </row>
    <row r="2704" s="77" customFormat="1" spans="4:8">
      <c r="D2704" s="79"/>
      <c r="H2704" s="79"/>
    </row>
    <row r="2705" s="77" customFormat="1" spans="4:8">
      <c r="D2705" s="79"/>
      <c r="H2705" s="79"/>
    </row>
    <row r="2706" s="77" customFormat="1" spans="4:8">
      <c r="D2706" s="79"/>
      <c r="H2706" s="79"/>
    </row>
    <row r="2707" s="77" customFormat="1" spans="4:8">
      <c r="D2707" s="79"/>
      <c r="H2707" s="79"/>
    </row>
    <row r="2708" s="77" customFormat="1" spans="4:8">
      <c r="D2708" s="79"/>
      <c r="H2708" s="79"/>
    </row>
    <row r="2709" s="77" customFormat="1" spans="4:8">
      <c r="D2709" s="79"/>
      <c r="H2709" s="79"/>
    </row>
    <row r="2710" s="77" customFormat="1" spans="4:8">
      <c r="D2710" s="79"/>
      <c r="H2710" s="79"/>
    </row>
    <row r="2711" s="77" customFormat="1" spans="4:8">
      <c r="D2711" s="79"/>
      <c r="H2711" s="79"/>
    </row>
    <row r="2712" s="77" customFormat="1" spans="4:8">
      <c r="D2712" s="79"/>
      <c r="H2712" s="79"/>
    </row>
    <row r="2713" s="77" customFormat="1" spans="4:8">
      <c r="D2713" s="79"/>
      <c r="H2713" s="79"/>
    </row>
    <row r="2714" s="77" customFormat="1" spans="4:8">
      <c r="D2714" s="79"/>
      <c r="H2714" s="79"/>
    </row>
    <row r="2715" s="77" customFormat="1" spans="4:8">
      <c r="D2715" s="79"/>
      <c r="H2715" s="79"/>
    </row>
    <row r="2716" s="77" customFormat="1" spans="4:8">
      <c r="D2716" s="79"/>
      <c r="H2716" s="79"/>
    </row>
    <row r="2717" s="77" customFormat="1" spans="4:8">
      <c r="D2717" s="79"/>
      <c r="H2717" s="79"/>
    </row>
    <row r="2718" s="77" customFormat="1" spans="4:8">
      <c r="D2718" s="79"/>
      <c r="H2718" s="79"/>
    </row>
    <row r="2719" s="77" customFormat="1" spans="4:8">
      <c r="D2719" s="79"/>
      <c r="H2719" s="79"/>
    </row>
    <row r="2720" s="77" customFormat="1" spans="4:8">
      <c r="D2720" s="79"/>
      <c r="H2720" s="79"/>
    </row>
    <row r="2721" s="77" customFormat="1" spans="4:8">
      <c r="D2721" s="79"/>
      <c r="H2721" s="79"/>
    </row>
    <row r="2722" s="77" customFormat="1" spans="4:8">
      <c r="D2722" s="79"/>
      <c r="H2722" s="79"/>
    </row>
    <row r="2723" s="77" customFormat="1" spans="4:8">
      <c r="D2723" s="79"/>
      <c r="H2723" s="79"/>
    </row>
    <row r="2724" s="77" customFormat="1" spans="4:8">
      <c r="D2724" s="79"/>
      <c r="H2724" s="79"/>
    </row>
    <row r="2725" s="77" customFormat="1" spans="4:8">
      <c r="D2725" s="79"/>
      <c r="H2725" s="79"/>
    </row>
    <row r="2726" s="77" customFormat="1" spans="4:8">
      <c r="D2726" s="79"/>
      <c r="H2726" s="79"/>
    </row>
    <row r="2727" s="77" customFormat="1" spans="4:8">
      <c r="D2727" s="79"/>
      <c r="H2727" s="79"/>
    </row>
    <row r="2728" s="77" customFormat="1" spans="4:8">
      <c r="D2728" s="79"/>
      <c r="H2728" s="79"/>
    </row>
    <row r="2729" s="77" customFormat="1" spans="4:8">
      <c r="D2729" s="79"/>
      <c r="H2729" s="79"/>
    </row>
    <row r="2730" s="77" customFormat="1" spans="4:8">
      <c r="D2730" s="79"/>
      <c r="H2730" s="79"/>
    </row>
    <row r="2731" s="77" customFormat="1" spans="4:8">
      <c r="D2731" s="79"/>
      <c r="H2731" s="79"/>
    </row>
    <row r="2732" s="77" customFormat="1" spans="4:8">
      <c r="D2732" s="79"/>
      <c r="H2732" s="79"/>
    </row>
    <row r="2733" s="77" customFormat="1" spans="4:8">
      <c r="D2733" s="79"/>
      <c r="H2733" s="79"/>
    </row>
    <row r="2734" s="77" customFormat="1" spans="4:8">
      <c r="D2734" s="79"/>
      <c r="H2734" s="79"/>
    </row>
    <row r="2735" s="77" customFormat="1" spans="4:8">
      <c r="D2735" s="79"/>
      <c r="H2735" s="79"/>
    </row>
    <row r="2736" s="77" customFormat="1" spans="4:8">
      <c r="D2736" s="79"/>
      <c r="H2736" s="79"/>
    </row>
    <row r="2737" s="77" customFormat="1" spans="4:8">
      <c r="D2737" s="79"/>
      <c r="H2737" s="79"/>
    </row>
    <row r="2738" s="77" customFormat="1" spans="4:8">
      <c r="D2738" s="79"/>
      <c r="H2738" s="79"/>
    </row>
    <row r="2739" s="77" customFormat="1" spans="4:8">
      <c r="D2739" s="79"/>
      <c r="H2739" s="79"/>
    </row>
    <row r="2740" s="77" customFormat="1" spans="4:8">
      <c r="D2740" s="79"/>
      <c r="H2740" s="79"/>
    </row>
    <row r="2741" s="77" customFormat="1" spans="4:8">
      <c r="D2741" s="79"/>
      <c r="H2741" s="79"/>
    </row>
    <row r="2742" s="77" customFormat="1" spans="4:8">
      <c r="D2742" s="79"/>
      <c r="H2742" s="79"/>
    </row>
    <row r="2743" s="77" customFormat="1" spans="4:8">
      <c r="D2743" s="79"/>
      <c r="H2743" s="79"/>
    </row>
    <row r="2744" s="77" customFormat="1" spans="4:8">
      <c r="D2744" s="79"/>
      <c r="H2744" s="79"/>
    </row>
    <row r="2745" s="77" customFormat="1" spans="4:8">
      <c r="D2745" s="79"/>
      <c r="H2745" s="79"/>
    </row>
    <row r="2746" s="77" customFormat="1" spans="4:8">
      <c r="D2746" s="79"/>
      <c r="H2746" s="79"/>
    </row>
    <row r="2747" s="77" customFormat="1" spans="4:8">
      <c r="D2747" s="79"/>
      <c r="H2747" s="79"/>
    </row>
    <row r="2748" s="77" customFormat="1" spans="4:8">
      <c r="D2748" s="79"/>
      <c r="H2748" s="79"/>
    </row>
    <row r="2749" s="77" customFormat="1" spans="4:8">
      <c r="D2749" s="79"/>
      <c r="H2749" s="79"/>
    </row>
    <row r="2750" s="77" customFormat="1" spans="4:8">
      <c r="D2750" s="79"/>
      <c r="H2750" s="79"/>
    </row>
    <row r="2751" s="77" customFormat="1" spans="4:8">
      <c r="D2751" s="79"/>
      <c r="H2751" s="79"/>
    </row>
    <row r="2752" s="77" customFormat="1" spans="4:8">
      <c r="D2752" s="79"/>
      <c r="H2752" s="79"/>
    </row>
    <row r="2753" s="77" customFormat="1" spans="4:8">
      <c r="D2753" s="79"/>
      <c r="H2753" s="79"/>
    </row>
    <row r="2754" s="77" customFormat="1" spans="4:8">
      <c r="D2754" s="79"/>
      <c r="H2754" s="79"/>
    </row>
    <row r="2755" s="77" customFormat="1" spans="4:8">
      <c r="D2755" s="79"/>
      <c r="H2755" s="79"/>
    </row>
    <row r="2756" s="77" customFormat="1" spans="4:8">
      <c r="D2756" s="79"/>
      <c r="H2756" s="79"/>
    </row>
    <row r="2757" s="77" customFormat="1" spans="4:8">
      <c r="D2757" s="79"/>
      <c r="H2757" s="79"/>
    </row>
    <row r="2758" s="77" customFormat="1" spans="4:8">
      <c r="D2758" s="79"/>
      <c r="H2758" s="79"/>
    </row>
    <row r="2759" s="77" customFormat="1" spans="4:8">
      <c r="D2759" s="79"/>
      <c r="H2759" s="79"/>
    </row>
    <row r="2760" s="77" customFormat="1" spans="4:8">
      <c r="D2760" s="79"/>
      <c r="H2760" s="79"/>
    </row>
    <row r="2761" s="77" customFormat="1" spans="4:8">
      <c r="D2761" s="79"/>
      <c r="H2761" s="79"/>
    </row>
    <row r="2762" s="77" customFormat="1" spans="4:8">
      <c r="D2762" s="79"/>
      <c r="H2762" s="79"/>
    </row>
    <row r="2763" s="77" customFormat="1" spans="4:8">
      <c r="D2763" s="79"/>
      <c r="H2763" s="79"/>
    </row>
    <row r="2764" s="77" customFormat="1" spans="4:8">
      <c r="D2764" s="79"/>
      <c r="H2764" s="79"/>
    </row>
    <row r="2765" s="77" customFormat="1" spans="4:8">
      <c r="D2765" s="79"/>
      <c r="H2765" s="79"/>
    </row>
    <row r="2766" s="77" customFormat="1" spans="4:8">
      <c r="D2766" s="79"/>
      <c r="H2766" s="79"/>
    </row>
    <row r="2767" s="77" customFormat="1" spans="4:8">
      <c r="D2767" s="79"/>
      <c r="H2767" s="79"/>
    </row>
    <row r="2768" s="77" customFormat="1" spans="4:8">
      <c r="D2768" s="79"/>
      <c r="H2768" s="79"/>
    </row>
    <row r="2769" s="77" customFormat="1" spans="4:8">
      <c r="D2769" s="79"/>
      <c r="H2769" s="79"/>
    </row>
    <row r="2770" s="77" customFormat="1" spans="4:8">
      <c r="D2770" s="79"/>
      <c r="H2770" s="79"/>
    </row>
    <row r="2771" s="77" customFormat="1" spans="4:8">
      <c r="D2771" s="79"/>
      <c r="H2771" s="79"/>
    </row>
    <row r="2772" s="77" customFormat="1" spans="4:8">
      <c r="D2772" s="79"/>
      <c r="H2772" s="79"/>
    </row>
    <row r="2773" s="77" customFormat="1" spans="4:8">
      <c r="D2773" s="79"/>
      <c r="H2773" s="79"/>
    </row>
    <row r="2774" s="77" customFormat="1" spans="4:8">
      <c r="D2774" s="79"/>
      <c r="H2774" s="79"/>
    </row>
    <row r="2775" s="77" customFormat="1" spans="4:8">
      <c r="D2775" s="79"/>
      <c r="H2775" s="79"/>
    </row>
    <row r="2776" s="77" customFormat="1" spans="4:8">
      <c r="D2776" s="79"/>
      <c r="H2776" s="79"/>
    </row>
    <row r="2777" s="77" customFormat="1" spans="4:8">
      <c r="D2777" s="79"/>
      <c r="H2777" s="79"/>
    </row>
    <row r="2778" s="77" customFormat="1" spans="4:8">
      <c r="D2778" s="79"/>
      <c r="H2778" s="79"/>
    </row>
    <row r="2779" s="77" customFormat="1" spans="4:8">
      <c r="D2779" s="79"/>
      <c r="H2779" s="79"/>
    </row>
    <row r="2780" s="77" customFormat="1" spans="4:8">
      <c r="D2780" s="79"/>
      <c r="H2780" s="79"/>
    </row>
    <row r="2781" s="77" customFormat="1" spans="4:8">
      <c r="D2781" s="79"/>
      <c r="H2781" s="79"/>
    </row>
    <row r="2782" s="77" customFormat="1" spans="4:8">
      <c r="D2782" s="79"/>
      <c r="H2782" s="79"/>
    </row>
    <row r="2783" s="77" customFormat="1" spans="4:8">
      <c r="D2783" s="79"/>
      <c r="H2783" s="79"/>
    </row>
    <row r="2784" s="77" customFormat="1" spans="4:8">
      <c r="D2784" s="79"/>
      <c r="H2784" s="79"/>
    </row>
    <row r="2785" s="77" customFormat="1" spans="4:8">
      <c r="D2785" s="79"/>
      <c r="H2785" s="79"/>
    </row>
    <row r="2786" s="77" customFormat="1" spans="4:8">
      <c r="D2786" s="79"/>
      <c r="H2786" s="79"/>
    </row>
    <row r="2787" s="77" customFormat="1" spans="4:8">
      <c r="D2787" s="79"/>
      <c r="H2787" s="79"/>
    </row>
    <row r="2788" s="77" customFormat="1" spans="4:8">
      <c r="D2788" s="79"/>
      <c r="H2788" s="79"/>
    </row>
    <row r="2789" s="77" customFormat="1" spans="4:8">
      <c r="D2789" s="79"/>
      <c r="H2789" s="79"/>
    </row>
    <row r="2790" s="77" customFormat="1" spans="4:8">
      <c r="D2790" s="79"/>
      <c r="H2790" s="79"/>
    </row>
    <row r="2791" s="77" customFormat="1" spans="4:8">
      <c r="D2791" s="79"/>
      <c r="H2791" s="79"/>
    </row>
    <row r="2792" s="77" customFormat="1" spans="4:8">
      <c r="D2792" s="79"/>
      <c r="H2792" s="79"/>
    </row>
    <row r="2793" s="77" customFormat="1" spans="4:8">
      <c r="D2793" s="79"/>
      <c r="H2793" s="79"/>
    </row>
    <row r="2794" s="77" customFormat="1" spans="4:8">
      <c r="D2794" s="79"/>
      <c r="H2794" s="79"/>
    </row>
    <row r="2795" s="77" customFormat="1" spans="4:8">
      <c r="D2795" s="79"/>
      <c r="H2795" s="79"/>
    </row>
    <row r="2796" s="77" customFormat="1" spans="4:8">
      <c r="D2796" s="79"/>
      <c r="H2796" s="79"/>
    </row>
    <row r="2797" s="77" customFormat="1" spans="4:8">
      <c r="D2797" s="79"/>
      <c r="H2797" s="79"/>
    </row>
    <row r="2798" s="77" customFormat="1" spans="4:8">
      <c r="D2798" s="79"/>
      <c r="H2798" s="79"/>
    </row>
    <row r="2799" s="77" customFormat="1" spans="4:8">
      <c r="D2799" s="79"/>
      <c r="H2799" s="79"/>
    </row>
    <row r="2800" s="77" customFormat="1" spans="4:8">
      <c r="D2800" s="79"/>
      <c r="H2800" s="79"/>
    </row>
    <row r="2801" s="77" customFormat="1" spans="4:8">
      <c r="D2801" s="79"/>
      <c r="H2801" s="79"/>
    </row>
    <row r="2802" s="77" customFormat="1" spans="4:8">
      <c r="D2802" s="79"/>
      <c r="H2802" s="79"/>
    </row>
    <row r="2803" s="77" customFormat="1" spans="4:8">
      <c r="D2803" s="79"/>
      <c r="H2803" s="79"/>
    </row>
    <row r="2804" s="77" customFormat="1" spans="4:8">
      <c r="D2804" s="79"/>
      <c r="H2804" s="79"/>
    </row>
    <row r="2805" s="77" customFormat="1" spans="4:8">
      <c r="D2805" s="79"/>
      <c r="H2805" s="79"/>
    </row>
    <row r="2806" s="77" customFormat="1" spans="4:8">
      <c r="D2806" s="79"/>
      <c r="H2806" s="79"/>
    </row>
    <row r="2807" s="77" customFormat="1" spans="4:8">
      <c r="D2807" s="79"/>
      <c r="H2807" s="79"/>
    </row>
    <row r="2808" s="77" customFormat="1" spans="4:8">
      <c r="D2808" s="79"/>
      <c r="H2808" s="79"/>
    </row>
    <row r="2809" s="77" customFormat="1" spans="4:8">
      <c r="D2809" s="79"/>
      <c r="H2809" s="79"/>
    </row>
    <row r="2810" s="77" customFormat="1" spans="4:8">
      <c r="D2810" s="79"/>
      <c r="H2810" s="79"/>
    </row>
    <row r="2811" s="77" customFormat="1" spans="4:8">
      <c r="D2811" s="79"/>
      <c r="H2811" s="79"/>
    </row>
    <row r="2812" s="77" customFormat="1" spans="4:8">
      <c r="D2812" s="79"/>
      <c r="H2812" s="79"/>
    </row>
    <row r="2813" s="77" customFormat="1" spans="4:8">
      <c r="D2813" s="79"/>
      <c r="H2813" s="79"/>
    </row>
    <row r="2814" s="77" customFormat="1" spans="4:8">
      <c r="D2814" s="79"/>
      <c r="H2814" s="79"/>
    </row>
    <row r="2815" s="77" customFormat="1" spans="4:8">
      <c r="D2815" s="79"/>
      <c r="H2815" s="79"/>
    </row>
    <row r="2816" s="77" customFormat="1" spans="4:8">
      <c r="D2816" s="79"/>
      <c r="H2816" s="79"/>
    </row>
    <row r="2817" s="77" customFormat="1" spans="4:8">
      <c r="D2817" s="79"/>
      <c r="H2817" s="79"/>
    </row>
    <row r="2818" s="77" customFormat="1" spans="4:8">
      <c r="D2818" s="79"/>
      <c r="H2818" s="79"/>
    </row>
    <row r="2819" s="77" customFormat="1" spans="4:8">
      <c r="D2819" s="79"/>
      <c r="H2819" s="79"/>
    </row>
    <row r="2820" s="77" customFormat="1" spans="4:8">
      <c r="D2820" s="79"/>
      <c r="H2820" s="79"/>
    </row>
    <row r="2821" s="77" customFormat="1" spans="4:8">
      <c r="D2821" s="79"/>
      <c r="H2821" s="79"/>
    </row>
    <row r="2822" s="77" customFormat="1" spans="4:8">
      <c r="D2822" s="79"/>
      <c r="H2822" s="79"/>
    </row>
    <row r="2823" s="77" customFormat="1" spans="4:8">
      <c r="D2823" s="79"/>
      <c r="H2823" s="79"/>
    </row>
    <row r="2824" s="77" customFormat="1" spans="4:8">
      <c r="D2824" s="79"/>
      <c r="H2824" s="79"/>
    </row>
    <row r="2825" s="77" customFormat="1" spans="4:8">
      <c r="D2825" s="79"/>
      <c r="H2825" s="79"/>
    </row>
    <row r="2826" s="77" customFormat="1" spans="4:8">
      <c r="D2826" s="79"/>
      <c r="H2826" s="79"/>
    </row>
    <row r="2827" s="77" customFormat="1" spans="4:8">
      <c r="D2827" s="79"/>
      <c r="H2827" s="79"/>
    </row>
    <row r="2828" s="77" customFormat="1" spans="4:8">
      <c r="D2828" s="79"/>
      <c r="H2828" s="79"/>
    </row>
    <row r="2829" s="77" customFormat="1" spans="4:8">
      <c r="D2829" s="79"/>
      <c r="H2829" s="79"/>
    </row>
    <row r="2830" s="77" customFormat="1" spans="4:8">
      <c r="D2830" s="79"/>
      <c r="H2830" s="79"/>
    </row>
    <row r="2831" s="77" customFormat="1" spans="4:8">
      <c r="D2831" s="79"/>
      <c r="H2831" s="79"/>
    </row>
    <row r="2832" s="77" customFormat="1" spans="4:8">
      <c r="D2832" s="79"/>
      <c r="H2832" s="79"/>
    </row>
    <row r="2833" s="77" customFormat="1" spans="4:8">
      <c r="D2833" s="79"/>
      <c r="H2833" s="79"/>
    </row>
    <row r="2834" s="77" customFormat="1" spans="4:8">
      <c r="D2834" s="79"/>
      <c r="H2834" s="79"/>
    </row>
    <row r="2835" s="77" customFormat="1" spans="4:8">
      <c r="D2835" s="79"/>
      <c r="H2835" s="79"/>
    </row>
    <row r="2836" s="77" customFormat="1" spans="4:8">
      <c r="D2836" s="79"/>
      <c r="H2836" s="79"/>
    </row>
    <row r="2837" s="77" customFormat="1" spans="4:8">
      <c r="D2837" s="79"/>
      <c r="H2837" s="79"/>
    </row>
    <row r="2838" s="77" customFormat="1" spans="4:8">
      <c r="D2838" s="79"/>
      <c r="H2838" s="79"/>
    </row>
    <row r="2839" s="77" customFormat="1" spans="4:8">
      <c r="D2839" s="79"/>
      <c r="H2839" s="79"/>
    </row>
    <row r="2840" s="77" customFormat="1" spans="4:8">
      <c r="D2840" s="79"/>
      <c r="H2840" s="79"/>
    </row>
    <row r="2841" s="77" customFormat="1" spans="4:8">
      <c r="D2841" s="79"/>
      <c r="H2841" s="79"/>
    </row>
    <row r="2842" s="77" customFormat="1" spans="4:8">
      <c r="D2842" s="79"/>
      <c r="H2842" s="79"/>
    </row>
    <row r="2843" s="77" customFormat="1" spans="4:8">
      <c r="D2843" s="79"/>
      <c r="H2843" s="79"/>
    </row>
    <row r="2844" s="77" customFormat="1" spans="4:8">
      <c r="D2844" s="79"/>
      <c r="H2844" s="79"/>
    </row>
    <row r="2845" s="77" customFormat="1" spans="4:8">
      <c r="D2845" s="79"/>
      <c r="H2845" s="79"/>
    </row>
    <row r="2846" s="77" customFormat="1" spans="4:8">
      <c r="D2846" s="79"/>
      <c r="H2846" s="79"/>
    </row>
    <row r="2847" s="77" customFormat="1" spans="4:8">
      <c r="D2847" s="79"/>
      <c r="H2847" s="79"/>
    </row>
    <row r="2848" s="77" customFormat="1" spans="4:8">
      <c r="D2848" s="79"/>
      <c r="H2848" s="79"/>
    </row>
    <row r="2849" s="77" customFormat="1" spans="4:8">
      <c r="D2849" s="79"/>
      <c r="H2849" s="79"/>
    </row>
    <row r="2850" s="77" customFormat="1" spans="4:8">
      <c r="D2850" s="79"/>
      <c r="H2850" s="79"/>
    </row>
    <row r="2851" s="77" customFormat="1" spans="4:8">
      <c r="D2851" s="79"/>
      <c r="H2851" s="79"/>
    </row>
    <row r="2852" s="77" customFormat="1" spans="4:8">
      <c r="D2852" s="79"/>
      <c r="H2852" s="79"/>
    </row>
    <row r="2853" s="77" customFormat="1" spans="4:8">
      <c r="D2853" s="79"/>
      <c r="H2853" s="79"/>
    </row>
    <row r="2854" s="77" customFormat="1" spans="4:8">
      <c r="D2854" s="79"/>
      <c r="H2854" s="79"/>
    </row>
    <row r="2855" s="77" customFormat="1" spans="4:8">
      <c r="D2855" s="79"/>
      <c r="H2855" s="79"/>
    </row>
    <row r="2856" s="77" customFormat="1" spans="4:8">
      <c r="D2856" s="79"/>
      <c r="H2856" s="79"/>
    </row>
    <row r="2857" s="77" customFormat="1" spans="4:8">
      <c r="D2857" s="79"/>
      <c r="H2857" s="79"/>
    </row>
    <row r="2858" s="77" customFormat="1" spans="4:8">
      <c r="D2858" s="79"/>
      <c r="H2858" s="79"/>
    </row>
    <row r="2859" s="77" customFormat="1" spans="4:8">
      <c r="D2859" s="79"/>
      <c r="H2859" s="79"/>
    </row>
    <row r="2860" s="77" customFormat="1" spans="4:8">
      <c r="D2860" s="79"/>
      <c r="H2860" s="79"/>
    </row>
    <row r="2861" s="77" customFormat="1" spans="4:8">
      <c r="D2861" s="79"/>
      <c r="H2861" s="79"/>
    </row>
    <row r="2862" s="77" customFormat="1" spans="4:8">
      <c r="D2862" s="79"/>
      <c r="H2862" s="79"/>
    </row>
    <row r="2863" s="77" customFormat="1" spans="4:8">
      <c r="D2863" s="79"/>
      <c r="H2863" s="79"/>
    </row>
    <row r="2864" s="77" customFormat="1" spans="4:8">
      <c r="D2864" s="79"/>
      <c r="H2864" s="79"/>
    </row>
    <row r="2865" s="77" customFormat="1" spans="4:8">
      <c r="D2865" s="79"/>
      <c r="H2865" s="79"/>
    </row>
    <row r="2866" s="77" customFormat="1" spans="4:8">
      <c r="D2866" s="79"/>
      <c r="H2866" s="79"/>
    </row>
    <row r="2867" s="77" customFormat="1" spans="4:8">
      <c r="D2867" s="79"/>
      <c r="H2867" s="79"/>
    </row>
    <row r="2868" s="77" customFormat="1" spans="4:8">
      <c r="D2868" s="79"/>
      <c r="H2868" s="79"/>
    </row>
    <row r="2869" s="77" customFormat="1" spans="4:8">
      <c r="D2869" s="79"/>
      <c r="H2869" s="79"/>
    </row>
    <row r="2870" s="77" customFormat="1" spans="4:8">
      <c r="D2870" s="79"/>
      <c r="H2870" s="79"/>
    </row>
    <row r="2871" s="77" customFormat="1" spans="4:8">
      <c r="D2871" s="79"/>
      <c r="H2871" s="79"/>
    </row>
    <row r="2872" s="77" customFormat="1" spans="4:8">
      <c r="D2872" s="79"/>
      <c r="H2872" s="79"/>
    </row>
    <row r="2873" s="77" customFormat="1" spans="4:8">
      <c r="D2873" s="79"/>
      <c r="H2873" s="79"/>
    </row>
    <row r="2874" s="77" customFormat="1" spans="4:8">
      <c r="D2874" s="79"/>
      <c r="H2874" s="79"/>
    </row>
    <row r="2875" s="77" customFormat="1" spans="4:8">
      <c r="D2875" s="79"/>
      <c r="H2875" s="79"/>
    </row>
    <row r="2876" s="77" customFormat="1" spans="4:8">
      <c r="D2876" s="79"/>
      <c r="H2876" s="79"/>
    </row>
    <row r="2877" s="77" customFormat="1" spans="4:8">
      <c r="D2877" s="79"/>
      <c r="H2877" s="79"/>
    </row>
    <row r="2878" s="77" customFormat="1" spans="4:8">
      <c r="D2878" s="79"/>
      <c r="H2878" s="79"/>
    </row>
    <row r="2879" s="77" customFormat="1" spans="4:8">
      <c r="D2879" s="79"/>
      <c r="H2879" s="79"/>
    </row>
    <row r="2880" s="77" customFormat="1" spans="4:8">
      <c r="D2880" s="79"/>
      <c r="H2880" s="79"/>
    </row>
    <row r="2881" s="77" customFormat="1" spans="4:8">
      <c r="D2881" s="79"/>
      <c r="H2881" s="79"/>
    </row>
    <row r="2882" s="77" customFormat="1" spans="4:8">
      <c r="D2882" s="79"/>
      <c r="H2882" s="79"/>
    </row>
    <row r="2883" s="77" customFormat="1" spans="4:8">
      <c r="D2883" s="79"/>
      <c r="H2883" s="79"/>
    </row>
    <row r="2884" s="77" customFormat="1" spans="4:8">
      <c r="D2884" s="79"/>
      <c r="H2884" s="79"/>
    </row>
    <row r="2885" s="77" customFormat="1" spans="4:8">
      <c r="D2885" s="79"/>
      <c r="H2885" s="79"/>
    </row>
    <row r="2886" s="77" customFormat="1" spans="4:8">
      <c r="D2886" s="79"/>
      <c r="H2886" s="79"/>
    </row>
    <row r="2887" s="77" customFormat="1" spans="4:8">
      <c r="D2887" s="79"/>
      <c r="H2887" s="79"/>
    </row>
    <row r="2888" s="77" customFormat="1" spans="4:8">
      <c r="D2888" s="79"/>
      <c r="H2888" s="79"/>
    </row>
    <row r="2889" s="77" customFormat="1" spans="4:8">
      <c r="D2889" s="79"/>
      <c r="H2889" s="79"/>
    </row>
    <row r="2890" s="77" customFormat="1" spans="4:8">
      <c r="D2890" s="79"/>
      <c r="H2890" s="79"/>
    </row>
    <row r="2891" s="77" customFormat="1" spans="4:8">
      <c r="D2891" s="79"/>
      <c r="H2891" s="79"/>
    </row>
    <row r="2892" s="77" customFormat="1" spans="4:8">
      <c r="D2892" s="79"/>
      <c r="H2892" s="79"/>
    </row>
    <row r="2893" s="77" customFormat="1" spans="4:8">
      <c r="D2893" s="79"/>
      <c r="H2893" s="79"/>
    </row>
    <row r="2894" s="77" customFormat="1" spans="4:8">
      <c r="D2894" s="79"/>
      <c r="H2894" s="79"/>
    </row>
    <row r="2895" s="77" customFormat="1" spans="4:8">
      <c r="D2895" s="79"/>
      <c r="H2895" s="79"/>
    </row>
    <row r="2896" s="77" customFormat="1" spans="4:8">
      <c r="D2896" s="79"/>
      <c r="H2896" s="79"/>
    </row>
    <row r="2897" s="77" customFormat="1" spans="4:8">
      <c r="D2897" s="79"/>
      <c r="H2897" s="79"/>
    </row>
    <row r="2898" s="77" customFormat="1" spans="4:8">
      <c r="D2898" s="79"/>
      <c r="H2898" s="79"/>
    </row>
    <row r="2899" s="77" customFormat="1" spans="4:8">
      <c r="D2899" s="79"/>
      <c r="H2899" s="79"/>
    </row>
    <row r="2900" s="77" customFormat="1" spans="4:8">
      <c r="D2900" s="79"/>
      <c r="H2900" s="79"/>
    </row>
    <row r="2901" s="77" customFormat="1" spans="4:8">
      <c r="D2901" s="79"/>
      <c r="H2901" s="79"/>
    </row>
    <row r="2902" s="77" customFormat="1" spans="4:8">
      <c r="D2902" s="79"/>
      <c r="H2902" s="79"/>
    </row>
    <row r="2903" s="77" customFormat="1" spans="4:8">
      <c r="D2903" s="79"/>
      <c r="H2903" s="79"/>
    </row>
    <row r="2904" s="77" customFormat="1" spans="4:8">
      <c r="D2904" s="79"/>
      <c r="H2904" s="79"/>
    </row>
    <row r="2905" s="77" customFormat="1" spans="4:8">
      <c r="D2905" s="79"/>
      <c r="H2905" s="79"/>
    </row>
    <row r="2906" s="77" customFormat="1" spans="4:8">
      <c r="D2906" s="79"/>
      <c r="H2906" s="79"/>
    </row>
    <row r="2907" s="77" customFormat="1" spans="4:8">
      <c r="D2907" s="79"/>
      <c r="H2907" s="79"/>
    </row>
    <row r="2908" s="77" customFormat="1" spans="4:8">
      <c r="D2908" s="79"/>
      <c r="H2908" s="79"/>
    </row>
    <row r="2909" s="77" customFormat="1" spans="4:8">
      <c r="D2909" s="79"/>
      <c r="H2909" s="79"/>
    </row>
    <row r="2910" s="77" customFormat="1" spans="4:8">
      <c r="D2910" s="79"/>
      <c r="H2910" s="79"/>
    </row>
    <row r="2911" s="77" customFormat="1" spans="4:8">
      <c r="D2911" s="79"/>
      <c r="H2911" s="79"/>
    </row>
    <row r="2912" s="77" customFormat="1" spans="4:8">
      <c r="D2912" s="79"/>
      <c r="H2912" s="79"/>
    </row>
    <row r="2913" s="77" customFormat="1" spans="4:8">
      <c r="D2913" s="79"/>
      <c r="H2913" s="79"/>
    </row>
    <row r="2914" s="77" customFormat="1" spans="4:8">
      <c r="D2914" s="79"/>
      <c r="H2914" s="79"/>
    </row>
    <row r="2915" s="77" customFormat="1" spans="4:8">
      <c r="D2915" s="79"/>
      <c r="H2915" s="79"/>
    </row>
    <row r="2916" s="77" customFormat="1" spans="4:8">
      <c r="D2916" s="79"/>
      <c r="H2916" s="79"/>
    </row>
    <row r="2917" s="77" customFormat="1" spans="4:8">
      <c r="D2917" s="79"/>
      <c r="H2917" s="79"/>
    </row>
    <row r="2918" s="77" customFormat="1" spans="4:8">
      <c r="D2918" s="79"/>
      <c r="H2918" s="79"/>
    </row>
    <row r="2919" s="77" customFormat="1" spans="4:8">
      <c r="D2919" s="79"/>
      <c r="H2919" s="79"/>
    </row>
    <row r="2920" s="77" customFormat="1" spans="4:8">
      <c r="D2920" s="79"/>
      <c r="H2920" s="79"/>
    </row>
    <row r="2921" s="77" customFormat="1" spans="4:8">
      <c r="D2921" s="79"/>
      <c r="H2921" s="79"/>
    </row>
    <row r="2922" s="77" customFormat="1" spans="4:8">
      <c r="D2922" s="79"/>
      <c r="H2922" s="79"/>
    </row>
    <row r="2923" s="77" customFormat="1" spans="4:8">
      <c r="D2923" s="79"/>
      <c r="H2923" s="79"/>
    </row>
    <row r="2924" s="77" customFormat="1" spans="4:8">
      <c r="D2924" s="79"/>
      <c r="H2924" s="79"/>
    </row>
    <row r="2925" s="77" customFormat="1" spans="4:8">
      <c r="D2925" s="79"/>
      <c r="H2925" s="79"/>
    </row>
    <row r="2926" s="77" customFormat="1" spans="4:8">
      <c r="D2926" s="79"/>
      <c r="H2926" s="79"/>
    </row>
    <row r="2927" s="77" customFormat="1" spans="4:8">
      <c r="D2927" s="79"/>
      <c r="H2927" s="79"/>
    </row>
    <row r="2928" s="77" customFormat="1" spans="4:8">
      <c r="D2928" s="79"/>
      <c r="H2928" s="79"/>
    </row>
    <row r="2929" s="77" customFormat="1" spans="4:8">
      <c r="D2929" s="79"/>
      <c r="H2929" s="79"/>
    </row>
    <row r="2930" s="77" customFormat="1" spans="4:8">
      <c r="D2930" s="79"/>
      <c r="H2930" s="79"/>
    </row>
    <row r="2931" s="77" customFormat="1" spans="4:8">
      <c r="D2931" s="79"/>
      <c r="H2931" s="79"/>
    </row>
    <row r="2932" s="77" customFormat="1" spans="4:8">
      <c r="D2932" s="79"/>
      <c r="H2932" s="79"/>
    </row>
    <row r="2933" s="77" customFormat="1" spans="4:8">
      <c r="D2933" s="79"/>
      <c r="H2933" s="79"/>
    </row>
    <row r="2934" s="77" customFormat="1" spans="4:8">
      <c r="D2934" s="79"/>
      <c r="H2934" s="79"/>
    </row>
    <row r="2935" s="77" customFormat="1" spans="4:8">
      <c r="D2935" s="79"/>
      <c r="H2935" s="79"/>
    </row>
    <row r="2936" s="77" customFormat="1" spans="4:8">
      <c r="D2936" s="79"/>
      <c r="H2936" s="79"/>
    </row>
    <row r="2937" s="77" customFormat="1" spans="4:8">
      <c r="D2937" s="79"/>
      <c r="H2937" s="79"/>
    </row>
    <row r="2938" s="77" customFormat="1" spans="4:8">
      <c r="D2938" s="79"/>
      <c r="H2938" s="79"/>
    </row>
    <row r="2939" s="77" customFormat="1" spans="4:8">
      <c r="D2939" s="79"/>
      <c r="H2939" s="79"/>
    </row>
    <row r="2940" s="77" customFormat="1" spans="4:8">
      <c r="D2940" s="79"/>
      <c r="H2940" s="79"/>
    </row>
    <row r="2941" s="77" customFormat="1" spans="4:8">
      <c r="D2941" s="79"/>
      <c r="H2941" s="79"/>
    </row>
    <row r="2942" s="77" customFormat="1" spans="4:8">
      <c r="D2942" s="79"/>
      <c r="H2942" s="79"/>
    </row>
    <row r="2943" s="77" customFormat="1" spans="4:8">
      <c r="D2943" s="79"/>
      <c r="H2943" s="79"/>
    </row>
    <row r="2944" s="77" customFormat="1" spans="4:8">
      <c r="D2944" s="79"/>
      <c r="H2944" s="79"/>
    </row>
    <row r="2945" s="77" customFormat="1" spans="4:8">
      <c r="D2945" s="79"/>
      <c r="H2945" s="79"/>
    </row>
    <row r="2946" s="77" customFormat="1" spans="4:8">
      <c r="D2946" s="79"/>
      <c r="H2946" s="79"/>
    </row>
    <row r="2947" s="77" customFormat="1" spans="4:8">
      <c r="D2947" s="79"/>
      <c r="H2947" s="79"/>
    </row>
    <row r="2948" s="77" customFormat="1" spans="4:8">
      <c r="D2948" s="79"/>
      <c r="H2948" s="79"/>
    </row>
    <row r="2949" s="77" customFormat="1" spans="4:8">
      <c r="D2949" s="79"/>
      <c r="H2949" s="79"/>
    </row>
    <row r="2950" s="77" customFormat="1" spans="4:8">
      <c r="D2950" s="79"/>
      <c r="H2950" s="79"/>
    </row>
    <row r="2951" s="77" customFormat="1" spans="4:8">
      <c r="D2951" s="79"/>
      <c r="H2951" s="79"/>
    </row>
    <row r="2952" s="77" customFormat="1" spans="4:8">
      <c r="D2952" s="79"/>
      <c r="H2952" s="79"/>
    </row>
    <row r="2953" s="77" customFormat="1" spans="4:8">
      <c r="D2953" s="79"/>
      <c r="H2953" s="79"/>
    </row>
    <row r="2954" s="77" customFormat="1" spans="4:8">
      <c r="D2954" s="79"/>
      <c r="H2954" s="79"/>
    </row>
    <row r="2955" s="77" customFormat="1" spans="4:8">
      <c r="D2955" s="79"/>
      <c r="H2955" s="79"/>
    </row>
    <row r="2956" s="77" customFormat="1" spans="4:8">
      <c r="D2956" s="79"/>
      <c r="H2956" s="79"/>
    </row>
    <row r="2957" s="77" customFormat="1" spans="4:8">
      <c r="D2957" s="79"/>
      <c r="H2957" s="79"/>
    </row>
    <row r="2958" s="77" customFormat="1" spans="4:8">
      <c r="D2958" s="79"/>
      <c r="H2958" s="79"/>
    </row>
    <row r="2959" s="77" customFormat="1" spans="4:8">
      <c r="D2959" s="79"/>
      <c r="H2959" s="79"/>
    </row>
    <row r="2960" s="77" customFormat="1" spans="4:8">
      <c r="D2960" s="79"/>
      <c r="H2960" s="79"/>
    </row>
    <row r="2961" s="77" customFormat="1" spans="4:8">
      <c r="D2961" s="79"/>
      <c r="H2961" s="79"/>
    </row>
    <row r="2962" s="77" customFormat="1" spans="4:8">
      <c r="D2962" s="79"/>
      <c r="H2962" s="79"/>
    </row>
    <row r="2963" s="77" customFormat="1" spans="4:8">
      <c r="D2963" s="79"/>
      <c r="H2963" s="79"/>
    </row>
    <row r="2964" s="77" customFormat="1" spans="4:8">
      <c r="D2964" s="79"/>
      <c r="H2964" s="79"/>
    </row>
    <row r="2965" s="77" customFormat="1" spans="4:8">
      <c r="D2965" s="79"/>
      <c r="H2965" s="79"/>
    </row>
    <row r="2966" s="77" customFormat="1" spans="4:8">
      <c r="D2966" s="79"/>
      <c r="H2966" s="79"/>
    </row>
    <row r="2967" s="77" customFormat="1" spans="4:8">
      <c r="D2967" s="79"/>
      <c r="H2967" s="79"/>
    </row>
    <row r="2968" s="77" customFormat="1" spans="4:8">
      <c r="D2968" s="79"/>
      <c r="H2968" s="79"/>
    </row>
    <row r="2969" s="77" customFormat="1" spans="4:8">
      <c r="D2969" s="79"/>
      <c r="H2969" s="79"/>
    </row>
    <row r="2970" s="77" customFormat="1" spans="4:8">
      <c r="D2970" s="79"/>
      <c r="H2970" s="79"/>
    </row>
    <row r="2971" s="77" customFormat="1" spans="4:8">
      <c r="D2971" s="79"/>
      <c r="H2971" s="79"/>
    </row>
    <row r="2972" s="77" customFormat="1" spans="4:8">
      <c r="D2972" s="79"/>
      <c r="H2972" s="79"/>
    </row>
    <row r="2973" s="77" customFormat="1" spans="4:8">
      <c r="D2973" s="79"/>
      <c r="H2973" s="79"/>
    </row>
    <row r="2974" s="77" customFormat="1" spans="4:8">
      <c r="D2974" s="79"/>
      <c r="H2974" s="79"/>
    </row>
    <row r="2975" s="77" customFormat="1" spans="4:8">
      <c r="D2975" s="79"/>
      <c r="H2975" s="79"/>
    </row>
    <row r="2976" s="77" customFormat="1" spans="4:8">
      <c r="D2976" s="79"/>
      <c r="H2976" s="79"/>
    </row>
    <row r="2977" s="77" customFormat="1" spans="4:8">
      <c r="D2977" s="79"/>
      <c r="H2977" s="79"/>
    </row>
    <row r="2978" s="77" customFormat="1" spans="4:8">
      <c r="D2978" s="79"/>
      <c r="H2978" s="79"/>
    </row>
    <row r="2979" s="77" customFormat="1" spans="4:8">
      <c r="D2979" s="79"/>
      <c r="H2979" s="79"/>
    </row>
    <row r="2980" s="77" customFormat="1" spans="4:8">
      <c r="D2980" s="79"/>
      <c r="H2980" s="79"/>
    </row>
    <row r="2981" s="77" customFormat="1" spans="4:8">
      <c r="D2981" s="79"/>
      <c r="H2981" s="79"/>
    </row>
    <row r="2982" s="77" customFormat="1" spans="4:8">
      <c r="D2982" s="79"/>
      <c r="H2982" s="79"/>
    </row>
    <row r="2983" s="77" customFormat="1" spans="4:8">
      <c r="D2983" s="79"/>
      <c r="H2983" s="79"/>
    </row>
    <row r="2984" s="77" customFormat="1" spans="4:8">
      <c r="D2984" s="79"/>
      <c r="H2984" s="79"/>
    </row>
    <row r="2985" s="77" customFormat="1" spans="4:8">
      <c r="D2985" s="79"/>
      <c r="H2985" s="79"/>
    </row>
    <row r="2986" s="77" customFormat="1" spans="4:8">
      <c r="D2986" s="79"/>
      <c r="H2986" s="79"/>
    </row>
    <row r="2987" s="77" customFormat="1" spans="4:8">
      <c r="D2987" s="79"/>
      <c r="H2987" s="79"/>
    </row>
    <row r="2988" s="77" customFormat="1" spans="4:8">
      <c r="D2988" s="79"/>
      <c r="H2988" s="79"/>
    </row>
    <row r="2989" s="77" customFormat="1" spans="4:8">
      <c r="D2989" s="79"/>
      <c r="H2989" s="79"/>
    </row>
    <row r="2990" s="77" customFormat="1" spans="4:8">
      <c r="D2990" s="79"/>
      <c r="H2990" s="79"/>
    </row>
    <row r="2991" s="77" customFormat="1" spans="4:8">
      <c r="D2991" s="79"/>
      <c r="H2991" s="79"/>
    </row>
    <row r="2992" s="77" customFormat="1" spans="4:8">
      <c r="D2992" s="79"/>
      <c r="H2992" s="79"/>
    </row>
    <row r="2993" s="77" customFormat="1" spans="4:8">
      <c r="D2993" s="79"/>
      <c r="H2993" s="79"/>
    </row>
    <row r="2994" s="77" customFormat="1" spans="4:8">
      <c r="D2994" s="79"/>
      <c r="H2994" s="79"/>
    </row>
    <row r="2995" s="77" customFormat="1" spans="4:8">
      <c r="D2995" s="79"/>
      <c r="H2995" s="79"/>
    </row>
    <row r="2996" s="77" customFormat="1" spans="4:8">
      <c r="D2996" s="79"/>
      <c r="H2996" s="79"/>
    </row>
    <row r="2997" s="77" customFormat="1" spans="4:8">
      <c r="D2997" s="79"/>
      <c r="H2997" s="79"/>
    </row>
    <row r="2998" s="77" customFormat="1" spans="4:8">
      <c r="D2998" s="79"/>
      <c r="H2998" s="79"/>
    </row>
    <row r="2999" s="77" customFormat="1" spans="4:8">
      <c r="D2999" s="79"/>
      <c r="H2999" s="79"/>
    </row>
    <row r="3000" s="77" customFormat="1" spans="4:8">
      <c r="D3000" s="79"/>
      <c r="H3000" s="79"/>
    </row>
    <row r="3001" s="77" customFormat="1" spans="4:8">
      <c r="D3001" s="79"/>
      <c r="H3001" s="79"/>
    </row>
    <row r="3002" s="77" customFormat="1" spans="4:8">
      <c r="D3002" s="79"/>
      <c r="H3002" s="79"/>
    </row>
    <row r="3003" s="77" customFormat="1" spans="4:8">
      <c r="D3003" s="79"/>
      <c r="H3003" s="79"/>
    </row>
    <row r="3004" s="77" customFormat="1" spans="4:8">
      <c r="D3004" s="79"/>
      <c r="H3004" s="79"/>
    </row>
    <row r="3005" s="77" customFormat="1" spans="4:8">
      <c r="D3005" s="79"/>
      <c r="H3005" s="79"/>
    </row>
    <row r="3006" s="77" customFormat="1" spans="4:8">
      <c r="D3006" s="79"/>
      <c r="H3006" s="79"/>
    </row>
    <row r="3007" s="77" customFormat="1" spans="4:8">
      <c r="D3007" s="79"/>
      <c r="H3007" s="79"/>
    </row>
    <row r="3008" s="77" customFormat="1" spans="4:8">
      <c r="D3008" s="79"/>
      <c r="H3008" s="79"/>
    </row>
    <row r="3009" s="77" customFormat="1" spans="4:8">
      <c r="D3009" s="79"/>
      <c r="H3009" s="79"/>
    </row>
    <row r="3010" s="77" customFormat="1" spans="4:8">
      <c r="D3010" s="79"/>
      <c r="H3010" s="79"/>
    </row>
    <row r="3011" s="77" customFormat="1" spans="4:8">
      <c r="D3011" s="79"/>
      <c r="H3011" s="79"/>
    </row>
    <row r="3012" s="77" customFormat="1" spans="4:8">
      <c r="D3012" s="79"/>
      <c r="H3012" s="79"/>
    </row>
    <row r="3013" s="77" customFormat="1" spans="4:8">
      <c r="D3013" s="79"/>
      <c r="H3013" s="79"/>
    </row>
    <row r="3014" s="77" customFormat="1" spans="4:8">
      <c r="D3014" s="79"/>
      <c r="H3014" s="79"/>
    </row>
    <row r="3015" s="77" customFormat="1" spans="4:8">
      <c r="D3015" s="79"/>
      <c r="H3015" s="79"/>
    </row>
    <row r="3016" s="77" customFormat="1" spans="4:8">
      <c r="D3016" s="79"/>
      <c r="H3016" s="79"/>
    </row>
    <row r="3017" s="77" customFormat="1" spans="4:8">
      <c r="D3017" s="79"/>
      <c r="H3017" s="79"/>
    </row>
    <row r="3018" s="77" customFormat="1" spans="4:8">
      <c r="D3018" s="79"/>
      <c r="H3018" s="79"/>
    </row>
    <row r="3019" s="77" customFormat="1" spans="4:8">
      <c r="D3019" s="79"/>
      <c r="H3019" s="79"/>
    </row>
    <row r="3020" s="77" customFormat="1" spans="4:8">
      <c r="D3020" s="79"/>
      <c r="H3020" s="79"/>
    </row>
    <row r="3021" s="77" customFormat="1" spans="4:8">
      <c r="D3021" s="79"/>
      <c r="H3021" s="79"/>
    </row>
    <row r="3022" s="77" customFormat="1" spans="4:8">
      <c r="D3022" s="79"/>
      <c r="H3022" s="79"/>
    </row>
    <row r="3023" s="77" customFormat="1" spans="4:8">
      <c r="D3023" s="79"/>
      <c r="H3023" s="79"/>
    </row>
    <row r="3024" s="77" customFormat="1" spans="4:8">
      <c r="D3024" s="79"/>
      <c r="H3024" s="79"/>
    </row>
    <row r="3025" s="77" customFormat="1" spans="4:8">
      <c r="D3025" s="79"/>
      <c r="H3025" s="79"/>
    </row>
    <row r="3026" s="77" customFormat="1" spans="4:8">
      <c r="D3026" s="79"/>
      <c r="H3026" s="79"/>
    </row>
    <row r="3027" s="77" customFormat="1" spans="4:8">
      <c r="D3027" s="79"/>
      <c r="H3027" s="79"/>
    </row>
    <row r="3028" s="77" customFormat="1" spans="4:8">
      <c r="D3028" s="79"/>
      <c r="H3028" s="79"/>
    </row>
    <row r="3029" s="77" customFormat="1" spans="4:8">
      <c r="D3029" s="79"/>
      <c r="H3029" s="79"/>
    </row>
    <row r="3030" s="77" customFormat="1" spans="4:8">
      <c r="D3030" s="79"/>
      <c r="H3030" s="79"/>
    </row>
    <row r="3031" s="77" customFormat="1" spans="4:8">
      <c r="D3031" s="79"/>
      <c r="H3031" s="79"/>
    </row>
    <row r="3032" s="77" customFormat="1" spans="4:8">
      <c r="D3032" s="79"/>
      <c r="H3032" s="79"/>
    </row>
    <row r="3033" s="77" customFormat="1" spans="4:8">
      <c r="D3033" s="79"/>
      <c r="H3033" s="79"/>
    </row>
    <row r="3034" s="77" customFormat="1" spans="4:8">
      <c r="D3034" s="79"/>
      <c r="H3034" s="79"/>
    </row>
    <row r="3035" s="77" customFormat="1" spans="4:8">
      <c r="D3035" s="79"/>
      <c r="H3035" s="79"/>
    </row>
    <row r="3036" s="77" customFormat="1" spans="4:8">
      <c r="D3036" s="79"/>
      <c r="H3036" s="79"/>
    </row>
    <row r="3037" s="77" customFormat="1" spans="4:8">
      <c r="D3037" s="79"/>
      <c r="H3037" s="79"/>
    </row>
    <row r="3038" s="77" customFormat="1" spans="4:8">
      <c r="D3038" s="79"/>
      <c r="H3038" s="79"/>
    </row>
    <row r="3039" s="77" customFormat="1" spans="4:8">
      <c r="D3039" s="79"/>
      <c r="H3039" s="79"/>
    </row>
    <row r="3040" s="77" customFormat="1" spans="4:8">
      <c r="D3040" s="79"/>
      <c r="H3040" s="79"/>
    </row>
    <row r="3041" s="77" customFormat="1" spans="4:8">
      <c r="D3041" s="79"/>
      <c r="H3041" s="79"/>
    </row>
    <row r="3042" s="77" customFormat="1" spans="4:8">
      <c r="D3042" s="79"/>
      <c r="H3042" s="79"/>
    </row>
    <row r="3043" s="77" customFormat="1" spans="4:8">
      <c r="D3043" s="79"/>
      <c r="H3043" s="79"/>
    </row>
    <row r="3044" s="77" customFormat="1" spans="4:8">
      <c r="D3044" s="79"/>
      <c r="H3044" s="79"/>
    </row>
    <row r="3045" s="77" customFormat="1" spans="4:8">
      <c r="D3045" s="79"/>
      <c r="H3045" s="79"/>
    </row>
    <row r="3046" s="77" customFormat="1" spans="4:8">
      <c r="D3046" s="79"/>
      <c r="H3046" s="79"/>
    </row>
    <row r="3047" s="77" customFormat="1" spans="4:8">
      <c r="D3047" s="79"/>
      <c r="H3047" s="79"/>
    </row>
    <row r="3048" s="77" customFormat="1" spans="4:8">
      <c r="D3048" s="79"/>
      <c r="H3048" s="79"/>
    </row>
    <row r="3049" s="77" customFormat="1" spans="4:8">
      <c r="D3049" s="79"/>
      <c r="H3049" s="79"/>
    </row>
    <row r="3050" s="77" customFormat="1" spans="4:8">
      <c r="D3050" s="79"/>
      <c r="H3050" s="79"/>
    </row>
    <row r="3051" s="77" customFormat="1" spans="4:8">
      <c r="D3051" s="79"/>
      <c r="H3051" s="79"/>
    </row>
    <row r="3052" s="77" customFormat="1" spans="4:8">
      <c r="D3052" s="79"/>
      <c r="H3052" s="79"/>
    </row>
    <row r="3053" s="77" customFormat="1" spans="4:8">
      <c r="D3053" s="79"/>
      <c r="H3053" s="79"/>
    </row>
    <row r="3054" s="77" customFormat="1" spans="4:8">
      <c r="D3054" s="79"/>
      <c r="H3054" s="79"/>
    </row>
    <row r="3055" s="77" customFormat="1" spans="4:8">
      <c r="D3055" s="79"/>
      <c r="H3055" s="79"/>
    </row>
    <row r="3056" s="77" customFormat="1" spans="4:8">
      <c r="D3056" s="79"/>
      <c r="H3056" s="79"/>
    </row>
    <row r="3057" s="77" customFormat="1" spans="4:8">
      <c r="D3057" s="79"/>
      <c r="H3057" s="79"/>
    </row>
    <row r="3058" s="77" customFormat="1" spans="4:8">
      <c r="D3058" s="79"/>
      <c r="H3058" s="79"/>
    </row>
    <row r="3059" s="77" customFormat="1" spans="4:8">
      <c r="D3059" s="79"/>
      <c r="H3059" s="79"/>
    </row>
    <row r="3060" s="77" customFormat="1" spans="4:8">
      <c r="D3060" s="79"/>
      <c r="H3060" s="79"/>
    </row>
    <row r="3061" s="77" customFormat="1" spans="4:8">
      <c r="D3061" s="79"/>
      <c r="H3061" s="79"/>
    </row>
    <row r="3062" s="77" customFormat="1" spans="4:8">
      <c r="D3062" s="79"/>
      <c r="H3062" s="79"/>
    </row>
    <row r="3063" s="77" customFormat="1" spans="4:8">
      <c r="D3063" s="79"/>
      <c r="H3063" s="79"/>
    </row>
    <row r="3064" s="77" customFormat="1" spans="4:8">
      <c r="D3064" s="79"/>
      <c r="H3064" s="79"/>
    </row>
    <row r="3065" s="77" customFormat="1" spans="4:8">
      <c r="D3065" s="79"/>
      <c r="H3065" s="79"/>
    </row>
    <row r="3066" s="77" customFormat="1" spans="4:8">
      <c r="D3066" s="79"/>
      <c r="H3066" s="79"/>
    </row>
    <row r="3067" s="77" customFormat="1" spans="4:8">
      <c r="D3067" s="79"/>
      <c r="H3067" s="79"/>
    </row>
    <row r="3068" s="77" customFormat="1" spans="4:8">
      <c r="D3068" s="79"/>
      <c r="H3068" s="79"/>
    </row>
    <row r="3069" s="77" customFormat="1" spans="4:8">
      <c r="D3069" s="79"/>
      <c r="H3069" s="79"/>
    </row>
    <row r="3070" s="77" customFormat="1" spans="4:8">
      <c r="D3070" s="79"/>
      <c r="H3070" s="79"/>
    </row>
    <row r="3071" s="77" customFormat="1" spans="4:8">
      <c r="D3071" s="79"/>
      <c r="H3071" s="79"/>
    </row>
    <row r="3072" s="77" customFormat="1" spans="4:8">
      <c r="D3072" s="79"/>
      <c r="H3072" s="79"/>
    </row>
    <row r="3073" s="77" customFormat="1" spans="4:8">
      <c r="D3073" s="79"/>
      <c r="H3073" s="79"/>
    </row>
    <row r="3074" s="77" customFormat="1" spans="4:8">
      <c r="D3074" s="79"/>
      <c r="H3074" s="79"/>
    </row>
    <row r="3075" s="77" customFormat="1" spans="4:8">
      <c r="D3075" s="79"/>
      <c r="H3075" s="79"/>
    </row>
    <row r="3076" s="77" customFormat="1" spans="4:8">
      <c r="D3076" s="79"/>
      <c r="H3076" s="79"/>
    </row>
    <row r="3077" s="77" customFormat="1" spans="4:8">
      <c r="D3077" s="79"/>
      <c r="H3077" s="79"/>
    </row>
    <row r="3078" s="77" customFormat="1" spans="4:8">
      <c r="D3078" s="79"/>
      <c r="H3078" s="79"/>
    </row>
    <row r="3079" s="77" customFormat="1" spans="4:8">
      <c r="D3079" s="79"/>
      <c r="H3079" s="79"/>
    </row>
    <row r="3080" s="77" customFormat="1" spans="4:8">
      <c r="D3080" s="79"/>
      <c r="H3080" s="79"/>
    </row>
    <row r="3081" s="77" customFormat="1" spans="4:8">
      <c r="D3081" s="79"/>
      <c r="H3081" s="79"/>
    </row>
    <row r="3082" s="77" customFormat="1" spans="4:8">
      <c r="D3082" s="79"/>
      <c r="H3082" s="79"/>
    </row>
    <row r="3083" s="77" customFormat="1" spans="4:8">
      <c r="D3083" s="79"/>
      <c r="H3083" s="79"/>
    </row>
    <row r="3084" s="77" customFormat="1" spans="4:8">
      <c r="D3084" s="79"/>
      <c r="H3084" s="79"/>
    </row>
    <row r="3085" s="77" customFormat="1" spans="4:8">
      <c r="D3085" s="79"/>
      <c r="H3085" s="79"/>
    </row>
    <row r="3086" s="77" customFormat="1" spans="4:8">
      <c r="D3086" s="79"/>
      <c r="H3086" s="79"/>
    </row>
    <row r="3087" s="77" customFormat="1" spans="4:8">
      <c r="D3087" s="79"/>
      <c r="H3087" s="79"/>
    </row>
    <row r="3088" s="77" customFormat="1" spans="4:8">
      <c r="D3088" s="79"/>
      <c r="H3088" s="79"/>
    </row>
    <row r="3089" s="77" customFormat="1" spans="4:8">
      <c r="D3089" s="79"/>
      <c r="H3089" s="79"/>
    </row>
    <row r="3090" s="77" customFormat="1" spans="4:8">
      <c r="D3090" s="79"/>
      <c r="H3090" s="79"/>
    </row>
    <row r="3091" s="77" customFormat="1" spans="4:8">
      <c r="D3091" s="79"/>
      <c r="H3091" s="79"/>
    </row>
    <row r="3092" s="77" customFormat="1" spans="4:8">
      <c r="D3092" s="79"/>
      <c r="H3092" s="79"/>
    </row>
    <row r="3093" s="77" customFormat="1" spans="4:8">
      <c r="D3093" s="79"/>
      <c r="H3093" s="79"/>
    </row>
    <row r="3094" s="77" customFormat="1" spans="4:8">
      <c r="D3094" s="79"/>
      <c r="H3094" s="79"/>
    </row>
    <row r="3095" s="77" customFormat="1" spans="4:8">
      <c r="D3095" s="79"/>
      <c r="H3095" s="79"/>
    </row>
    <row r="3096" s="77" customFormat="1" spans="4:8">
      <c r="D3096" s="79"/>
      <c r="H3096" s="79"/>
    </row>
    <row r="3097" s="77" customFormat="1" spans="4:8">
      <c r="D3097" s="79"/>
      <c r="H3097" s="79"/>
    </row>
    <row r="3098" s="77" customFormat="1" spans="4:8">
      <c r="D3098" s="79"/>
      <c r="H3098" s="79"/>
    </row>
    <row r="3099" s="77" customFormat="1" spans="4:8">
      <c r="D3099" s="79"/>
      <c r="H3099" s="79"/>
    </row>
    <row r="3100" s="77" customFormat="1" spans="4:8">
      <c r="D3100" s="79"/>
      <c r="H3100" s="79"/>
    </row>
    <row r="3101" s="77" customFormat="1" spans="4:8">
      <c r="D3101" s="79"/>
      <c r="H3101" s="79"/>
    </row>
    <row r="3102" s="77" customFormat="1" spans="4:8">
      <c r="D3102" s="79"/>
      <c r="H3102" s="79"/>
    </row>
    <row r="3103" s="77" customFormat="1" spans="4:8">
      <c r="D3103" s="79"/>
      <c r="H3103" s="79"/>
    </row>
    <row r="3104" s="77" customFormat="1" spans="4:8">
      <c r="D3104" s="79"/>
      <c r="H3104" s="79"/>
    </row>
    <row r="3105" s="77" customFormat="1" spans="4:8">
      <c r="D3105" s="79"/>
      <c r="H3105" s="79"/>
    </row>
    <row r="3106" s="77" customFormat="1" spans="4:8">
      <c r="D3106" s="79"/>
      <c r="H3106" s="79"/>
    </row>
    <row r="3107" s="77" customFormat="1" spans="4:8">
      <c r="D3107" s="79"/>
      <c r="H3107" s="79"/>
    </row>
    <row r="3108" s="77" customFormat="1" spans="4:8">
      <c r="D3108" s="79"/>
      <c r="H3108" s="79"/>
    </row>
    <row r="3109" s="77" customFormat="1" spans="4:8">
      <c r="D3109" s="79"/>
      <c r="H3109" s="79"/>
    </row>
    <row r="3110" s="77" customFormat="1" spans="4:8">
      <c r="D3110" s="79"/>
      <c r="H3110" s="79"/>
    </row>
    <row r="3111" s="77" customFormat="1" spans="4:8">
      <c r="D3111" s="79"/>
      <c r="H3111" s="79"/>
    </row>
    <row r="3112" s="77" customFormat="1" spans="4:8">
      <c r="D3112" s="79"/>
      <c r="H3112" s="79"/>
    </row>
    <row r="3113" s="77" customFormat="1" spans="4:8">
      <c r="D3113" s="79"/>
      <c r="H3113" s="79"/>
    </row>
    <row r="3114" s="77" customFormat="1" spans="4:8">
      <c r="D3114" s="79"/>
      <c r="H3114" s="79"/>
    </row>
    <row r="3115" s="77" customFormat="1" spans="4:8">
      <c r="D3115" s="79"/>
      <c r="H3115" s="79"/>
    </row>
    <row r="3116" s="77" customFormat="1" spans="4:8">
      <c r="D3116" s="79"/>
      <c r="H3116" s="79"/>
    </row>
    <row r="3117" s="77" customFormat="1" spans="4:8">
      <c r="D3117" s="79"/>
      <c r="H3117" s="79"/>
    </row>
    <row r="3118" s="77" customFormat="1" spans="4:8">
      <c r="D3118" s="79"/>
      <c r="H3118" s="79"/>
    </row>
    <row r="3119" s="77" customFormat="1" spans="4:8">
      <c r="D3119" s="79"/>
      <c r="H3119" s="79"/>
    </row>
    <row r="3120" s="77" customFormat="1" spans="4:8">
      <c r="D3120" s="79"/>
      <c r="H3120" s="79"/>
    </row>
    <row r="3121" s="77" customFormat="1" spans="4:8">
      <c r="D3121" s="79"/>
      <c r="H3121" s="79"/>
    </row>
    <row r="3122" s="77" customFormat="1" spans="4:8">
      <c r="D3122" s="79"/>
      <c r="H3122" s="79"/>
    </row>
    <row r="3123" s="77" customFormat="1" spans="4:8">
      <c r="D3123" s="79"/>
      <c r="H3123" s="79"/>
    </row>
    <row r="3124" s="77" customFormat="1" spans="4:8">
      <c r="D3124" s="79"/>
      <c r="H3124" s="79"/>
    </row>
    <row r="3125" s="77" customFormat="1" spans="4:8">
      <c r="D3125" s="79"/>
      <c r="H3125" s="79"/>
    </row>
    <row r="3126" s="77" customFormat="1" spans="4:8">
      <c r="D3126" s="79"/>
      <c r="H3126" s="79"/>
    </row>
    <row r="3127" s="77" customFormat="1" spans="4:8">
      <c r="D3127" s="79"/>
      <c r="H3127" s="79"/>
    </row>
    <row r="3128" s="77" customFormat="1" spans="4:8">
      <c r="D3128" s="79"/>
      <c r="H3128" s="79"/>
    </row>
    <row r="3129" s="77" customFormat="1" spans="4:8">
      <c r="D3129" s="79"/>
      <c r="H3129" s="79"/>
    </row>
    <row r="3130" s="77" customFormat="1" spans="4:8">
      <c r="D3130" s="79"/>
      <c r="H3130" s="79"/>
    </row>
    <row r="3131" s="77" customFormat="1" spans="4:8">
      <c r="D3131" s="79"/>
      <c r="H3131" s="79"/>
    </row>
    <row r="3132" s="77" customFormat="1" spans="4:8">
      <c r="D3132" s="79"/>
      <c r="H3132" s="79"/>
    </row>
    <row r="3133" s="77" customFormat="1" spans="4:8">
      <c r="D3133" s="79"/>
      <c r="H3133" s="79"/>
    </row>
    <row r="3134" s="77" customFormat="1" spans="4:8">
      <c r="D3134" s="79"/>
      <c r="H3134" s="79"/>
    </row>
    <row r="3135" s="77" customFormat="1" spans="4:8">
      <c r="D3135" s="79"/>
      <c r="H3135" s="79"/>
    </row>
    <row r="3136" s="77" customFormat="1" spans="4:8">
      <c r="D3136" s="79"/>
      <c r="H3136" s="79"/>
    </row>
    <row r="3137" s="77" customFormat="1" spans="4:8">
      <c r="D3137" s="79"/>
      <c r="H3137" s="79"/>
    </row>
    <row r="3138" s="77" customFormat="1" spans="4:8">
      <c r="D3138" s="79"/>
      <c r="H3138" s="79"/>
    </row>
    <row r="3139" s="77" customFormat="1" spans="4:8">
      <c r="D3139" s="79"/>
      <c r="H3139" s="79"/>
    </row>
    <row r="3140" s="77" customFormat="1" spans="4:8">
      <c r="D3140" s="79"/>
      <c r="H3140" s="79"/>
    </row>
    <row r="3141" s="77" customFormat="1" spans="4:8">
      <c r="D3141" s="79"/>
      <c r="H3141" s="79"/>
    </row>
    <row r="3142" s="77" customFormat="1" spans="4:8">
      <c r="D3142" s="79"/>
      <c r="H3142" s="79"/>
    </row>
    <row r="3143" s="77" customFormat="1" spans="4:8">
      <c r="D3143" s="79"/>
      <c r="H3143" s="79"/>
    </row>
    <row r="3144" s="77" customFormat="1" spans="4:8">
      <c r="D3144" s="79"/>
      <c r="H3144" s="79"/>
    </row>
    <row r="3145" s="77" customFormat="1" spans="4:8">
      <c r="D3145" s="79"/>
      <c r="H3145" s="79"/>
    </row>
    <row r="3146" s="77" customFormat="1" spans="4:8">
      <c r="D3146" s="79"/>
      <c r="H3146" s="79"/>
    </row>
    <row r="3147" s="77" customFormat="1" spans="4:8">
      <c r="D3147" s="79"/>
      <c r="H3147" s="79"/>
    </row>
    <row r="3148" s="77" customFormat="1" spans="4:8">
      <c r="D3148" s="79"/>
      <c r="H3148" s="79"/>
    </row>
    <row r="3149" s="77" customFormat="1" spans="4:8">
      <c r="D3149" s="79"/>
      <c r="H3149" s="79"/>
    </row>
    <row r="3150" s="77" customFormat="1" spans="4:8">
      <c r="D3150" s="79"/>
      <c r="H3150" s="79"/>
    </row>
    <row r="3151" s="77" customFormat="1" spans="4:8">
      <c r="D3151" s="79"/>
      <c r="H3151" s="79"/>
    </row>
    <row r="3152" s="77" customFormat="1" spans="4:8">
      <c r="D3152" s="79"/>
      <c r="H3152" s="79"/>
    </row>
    <row r="3153" s="77" customFormat="1" spans="4:8">
      <c r="D3153" s="79"/>
      <c r="H3153" s="79"/>
    </row>
    <row r="3154" s="77" customFormat="1" spans="4:8">
      <c r="D3154" s="79"/>
      <c r="H3154" s="79"/>
    </row>
    <row r="3155" s="77" customFormat="1" spans="4:8">
      <c r="D3155" s="79"/>
      <c r="H3155" s="79"/>
    </row>
    <row r="3156" s="77" customFormat="1" spans="4:8">
      <c r="D3156" s="79"/>
      <c r="H3156" s="79"/>
    </row>
    <row r="3157" s="77" customFormat="1" spans="4:8">
      <c r="D3157" s="79"/>
      <c r="H3157" s="79"/>
    </row>
    <row r="3158" s="77" customFormat="1" spans="4:8">
      <c r="D3158" s="79"/>
      <c r="H3158" s="79"/>
    </row>
    <row r="3159" s="77" customFormat="1" spans="4:8">
      <c r="D3159" s="79"/>
      <c r="H3159" s="79"/>
    </row>
    <row r="3160" s="77" customFormat="1" spans="4:8">
      <c r="D3160" s="79"/>
      <c r="H3160" s="79"/>
    </row>
    <row r="3161" s="77" customFormat="1" spans="4:8">
      <c r="D3161" s="79"/>
      <c r="H3161" s="79"/>
    </row>
    <row r="3162" s="77" customFormat="1" spans="4:8">
      <c r="D3162" s="79"/>
      <c r="H3162" s="79"/>
    </row>
    <row r="3163" s="77" customFormat="1" spans="4:8">
      <c r="D3163" s="79"/>
      <c r="H3163" s="79"/>
    </row>
    <row r="3164" s="77" customFormat="1" spans="4:8">
      <c r="D3164" s="79"/>
      <c r="H3164" s="79"/>
    </row>
    <row r="3165" s="77" customFormat="1" spans="4:8">
      <c r="D3165" s="79"/>
      <c r="H3165" s="79"/>
    </row>
    <row r="3166" s="77" customFormat="1" spans="4:8">
      <c r="D3166" s="79"/>
      <c r="H3166" s="79"/>
    </row>
    <row r="3167" s="77" customFormat="1" spans="4:8">
      <c r="D3167" s="79"/>
      <c r="H3167" s="79"/>
    </row>
    <row r="3168" s="77" customFormat="1" spans="4:8">
      <c r="D3168" s="79"/>
      <c r="H3168" s="79"/>
    </row>
    <row r="3169" s="77" customFormat="1" spans="4:8">
      <c r="D3169" s="79"/>
      <c r="H3169" s="79"/>
    </row>
    <row r="3170" s="77" customFormat="1" spans="4:8">
      <c r="D3170" s="79"/>
      <c r="H3170" s="79"/>
    </row>
    <row r="3171" s="77" customFormat="1" spans="4:8">
      <c r="D3171" s="79"/>
      <c r="H3171" s="79"/>
    </row>
    <row r="3172" s="77" customFormat="1" spans="4:8">
      <c r="D3172" s="79"/>
      <c r="H3172" s="79"/>
    </row>
    <row r="3173" s="77" customFormat="1" spans="4:8">
      <c r="D3173" s="79"/>
      <c r="H3173" s="79"/>
    </row>
    <row r="3174" s="77" customFormat="1" spans="4:8">
      <c r="D3174" s="79"/>
      <c r="H3174" s="79"/>
    </row>
    <row r="3175" s="77" customFormat="1" spans="4:8">
      <c r="D3175" s="79"/>
      <c r="H3175" s="79"/>
    </row>
    <row r="3176" s="77" customFormat="1" spans="4:8">
      <c r="D3176" s="79"/>
      <c r="H3176" s="79"/>
    </row>
    <row r="3177" s="77" customFormat="1" spans="4:8">
      <c r="D3177" s="79"/>
      <c r="H3177" s="79"/>
    </row>
    <row r="3178" s="77" customFormat="1" spans="4:8">
      <c r="D3178" s="79"/>
      <c r="H3178" s="79"/>
    </row>
    <row r="3179" s="77" customFormat="1" spans="4:8">
      <c r="D3179" s="79"/>
      <c r="H3179" s="79"/>
    </row>
    <row r="3180" s="77" customFormat="1" spans="4:8">
      <c r="D3180" s="79"/>
      <c r="H3180" s="79"/>
    </row>
    <row r="3181" s="77" customFormat="1" spans="4:8">
      <c r="D3181" s="79"/>
      <c r="H3181" s="79"/>
    </row>
    <row r="3182" s="77" customFormat="1" spans="4:8">
      <c r="D3182" s="79"/>
      <c r="H3182" s="79"/>
    </row>
    <row r="3183" s="77" customFormat="1" spans="4:8">
      <c r="D3183" s="79"/>
      <c r="H3183" s="79"/>
    </row>
    <row r="3184" s="77" customFormat="1" spans="4:8">
      <c r="D3184" s="79"/>
      <c r="H3184" s="79"/>
    </row>
    <row r="3185" s="77" customFormat="1" spans="4:8">
      <c r="D3185" s="79"/>
      <c r="H3185" s="79"/>
    </row>
    <row r="3186" s="77" customFormat="1" spans="4:8">
      <c r="D3186" s="79"/>
      <c r="H3186" s="79"/>
    </row>
    <row r="3187" s="77" customFormat="1" spans="4:8">
      <c r="D3187" s="79"/>
      <c r="H3187" s="79"/>
    </row>
    <row r="3188" s="77" customFormat="1" spans="4:8">
      <c r="D3188" s="79"/>
      <c r="H3188" s="79"/>
    </row>
    <row r="3189" s="77" customFormat="1" spans="4:8">
      <c r="D3189" s="79"/>
      <c r="H3189" s="79"/>
    </row>
    <row r="3190" s="77" customFormat="1" spans="4:8">
      <c r="D3190" s="79"/>
      <c r="H3190" s="79"/>
    </row>
    <row r="3191" s="77" customFormat="1" spans="4:8">
      <c r="D3191" s="79"/>
      <c r="H3191" s="79"/>
    </row>
    <row r="3192" s="77" customFormat="1" spans="4:8">
      <c r="D3192" s="79"/>
      <c r="H3192" s="79"/>
    </row>
    <row r="3193" s="77" customFormat="1" spans="4:8">
      <c r="D3193" s="79"/>
      <c r="H3193" s="79"/>
    </row>
    <row r="3194" s="77" customFormat="1" spans="4:8">
      <c r="D3194" s="79"/>
      <c r="H3194" s="79"/>
    </row>
    <row r="3195" s="77" customFormat="1" spans="4:8">
      <c r="D3195" s="79"/>
      <c r="H3195" s="79"/>
    </row>
    <row r="3196" s="77" customFormat="1" spans="4:8">
      <c r="D3196" s="79"/>
      <c r="H3196" s="79"/>
    </row>
    <row r="3197" s="77" customFormat="1" spans="4:8">
      <c r="D3197" s="79"/>
      <c r="H3197" s="79"/>
    </row>
    <row r="3198" s="77" customFormat="1" spans="4:8">
      <c r="D3198" s="79"/>
      <c r="H3198" s="79"/>
    </row>
    <row r="3199" s="77" customFormat="1" spans="4:8">
      <c r="D3199" s="79"/>
      <c r="H3199" s="79"/>
    </row>
    <row r="3200" s="77" customFormat="1" spans="4:8">
      <c r="D3200" s="79"/>
      <c r="H3200" s="79"/>
    </row>
    <row r="3201" s="77" customFormat="1" spans="4:8">
      <c r="D3201" s="79"/>
      <c r="H3201" s="79"/>
    </row>
    <row r="3202" s="77" customFormat="1" spans="4:8">
      <c r="D3202" s="79"/>
      <c r="H3202" s="79"/>
    </row>
    <row r="3203" s="77" customFormat="1" spans="4:8">
      <c r="D3203" s="79"/>
      <c r="H3203" s="79"/>
    </row>
    <row r="3204" s="77" customFormat="1" spans="4:8">
      <c r="D3204" s="79"/>
      <c r="H3204" s="79"/>
    </row>
    <row r="3205" s="77" customFormat="1" spans="4:8">
      <c r="D3205" s="79"/>
      <c r="H3205" s="79"/>
    </row>
    <row r="3206" s="77" customFormat="1" spans="4:8">
      <c r="D3206" s="79"/>
      <c r="H3206" s="79"/>
    </row>
    <row r="3207" s="77" customFormat="1" spans="4:8">
      <c r="D3207" s="79"/>
      <c r="H3207" s="79"/>
    </row>
    <row r="3208" s="77" customFormat="1" spans="4:8">
      <c r="D3208" s="79"/>
      <c r="H3208" s="79"/>
    </row>
    <row r="3209" s="77" customFormat="1" spans="4:8">
      <c r="D3209" s="79"/>
      <c r="H3209" s="79"/>
    </row>
    <row r="3210" s="77" customFormat="1" spans="4:8">
      <c r="D3210" s="79"/>
      <c r="H3210" s="79"/>
    </row>
    <row r="3211" s="77" customFormat="1" spans="4:8">
      <c r="D3211" s="79"/>
      <c r="H3211" s="79"/>
    </row>
    <row r="3212" s="77" customFormat="1" spans="4:8">
      <c r="D3212" s="79"/>
      <c r="H3212" s="79"/>
    </row>
    <row r="3213" s="77" customFormat="1" spans="4:8">
      <c r="D3213" s="79"/>
      <c r="H3213" s="79"/>
    </row>
    <row r="3214" s="77" customFormat="1" spans="4:8">
      <c r="D3214" s="79"/>
      <c r="H3214" s="79"/>
    </row>
    <row r="3215" s="77" customFormat="1" spans="4:8">
      <c r="D3215" s="79"/>
      <c r="H3215" s="79"/>
    </row>
    <row r="3216" s="77" customFormat="1" spans="4:8">
      <c r="D3216" s="79"/>
      <c r="H3216" s="79"/>
    </row>
    <row r="3217" s="77" customFormat="1" spans="4:8">
      <c r="D3217" s="79"/>
      <c r="H3217" s="79"/>
    </row>
    <row r="3218" s="77" customFormat="1" spans="4:8">
      <c r="D3218" s="79"/>
      <c r="H3218" s="79"/>
    </row>
    <row r="3219" s="77" customFormat="1" spans="4:8">
      <c r="D3219" s="79"/>
      <c r="H3219" s="79"/>
    </row>
    <row r="3220" s="77" customFormat="1" spans="4:8">
      <c r="D3220" s="79"/>
      <c r="H3220" s="79"/>
    </row>
    <row r="3221" s="77" customFormat="1" spans="4:8">
      <c r="D3221" s="79"/>
      <c r="H3221" s="79"/>
    </row>
    <row r="3222" s="77" customFormat="1" spans="4:8">
      <c r="D3222" s="79"/>
      <c r="H3222" s="79"/>
    </row>
    <row r="3223" s="77" customFormat="1" spans="4:8">
      <c r="D3223" s="79"/>
      <c r="H3223" s="79"/>
    </row>
    <row r="3224" s="77" customFormat="1" spans="4:8">
      <c r="D3224" s="79"/>
      <c r="H3224" s="79"/>
    </row>
    <row r="3225" s="77" customFormat="1" spans="4:8">
      <c r="D3225" s="79"/>
      <c r="H3225" s="79"/>
    </row>
    <row r="3226" s="77" customFormat="1" spans="4:8">
      <c r="D3226" s="79"/>
      <c r="H3226" s="79"/>
    </row>
    <row r="3227" s="77" customFormat="1" spans="4:8">
      <c r="D3227" s="79"/>
      <c r="H3227" s="79"/>
    </row>
    <row r="3228" s="77" customFormat="1" spans="4:8">
      <c r="D3228" s="79"/>
      <c r="H3228" s="79"/>
    </row>
    <row r="3229" s="77" customFormat="1" spans="4:8">
      <c r="D3229" s="79"/>
      <c r="H3229" s="79"/>
    </row>
    <row r="3230" s="77" customFormat="1" spans="4:8">
      <c r="D3230" s="79"/>
      <c r="H3230" s="79"/>
    </row>
    <row r="3231" s="77" customFormat="1" spans="4:8">
      <c r="D3231" s="79"/>
      <c r="H3231" s="79"/>
    </row>
    <row r="3232" s="77" customFormat="1" spans="4:8">
      <c r="D3232" s="79"/>
      <c r="H3232" s="79"/>
    </row>
    <row r="3233" s="77" customFormat="1" spans="4:8">
      <c r="D3233" s="79"/>
      <c r="H3233" s="79"/>
    </row>
    <row r="3234" s="77" customFormat="1" spans="4:8">
      <c r="D3234" s="79"/>
      <c r="H3234" s="79"/>
    </row>
    <row r="3235" s="77" customFormat="1" spans="4:8">
      <c r="D3235" s="79"/>
      <c r="H3235" s="79"/>
    </row>
    <row r="3236" s="77" customFormat="1" spans="4:8">
      <c r="D3236" s="79"/>
      <c r="H3236" s="79"/>
    </row>
    <row r="3237" s="77" customFormat="1" spans="4:8">
      <c r="D3237" s="79"/>
      <c r="H3237" s="79"/>
    </row>
    <row r="3238" s="77" customFormat="1" spans="4:8">
      <c r="D3238" s="79"/>
      <c r="H3238" s="79"/>
    </row>
    <row r="3239" s="77" customFormat="1" spans="4:8">
      <c r="D3239" s="79"/>
      <c r="H3239" s="79"/>
    </row>
    <row r="3240" s="77" customFormat="1" spans="4:8">
      <c r="D3240" s="79"/>
      <c r="H3240" s="79"/>
    </row>
    <row r="3241" s="77" customFormat="1" spans="4:8">
      <c r="D3241" s="79"/>
      <c r="H3241" s="79"/>
    </row>
    <row r="3242" s="77" customFormat="1" spans="4:8">
      <c r="D3242" s="79"/>
      <c r="H3242" s="79"/>
    </row>
    <row r="3243" s="77" customFormat="1" spans="4:8">
      <c r="D3243" s="79"/>
      <c r="H3243" s="79"/>
    </row>
    <row r="3244" s="77" customFormat="1" spans="4:8">
      <c r="D3244" s="79"/>
      <c r="H3244" s="79"/>
    </row>
    <row r="3245" s="77" customFormat="1" spans="4:8">
      <c r="D3245" s="79"/>
      <c r="H3245" s="79"/>
    </row>
    <row r="3246" s="77" customFormat="1" spans="4:8">
      <c r="D3246" s="79"/>
      <c r="H3246" s="79"/>
    </row>
    <row r="3247" s="77" customFormat="1" spans="4:8">
      <c r="D3247" s="79"/>
      <c r="H3247" s="79"/>
    </row>
    <row r="3248" s="77" customFormat="1" spans="4:8">
      <c r="D3248" s="79"/>
      <c r="H3248" s="79"/>
    </row>
    <row r="3249" s="77" customFormat="1" spans="4:8">
      <c r="D3249" s="79"/>
      <c r="H3249" s="79"/>
    </row>
    <row r="3250" s="77" customFormat="1" spans="4:8">
      <c r="D3250" s="79"/>
      <c r="H3250" s="79"/>
    </row>
    <row r="3251" s="77" customFormat="1" spans="4:8">
      <c r="D3251" s="79"/>
      <c r="H3251" s="79"/>
    </row>
    <row r="3252" s="77" customFormat="1" spans="4:8">
      <c r="D3252" s="79"/>
      <c r="H3252" s="79"/>
    </row>
    <row r="3253" s="77" customFormat="1" spans="4:8">
      <c r="D3253" s="79"/>
      <c r="H3253" s="79"/>
    </row>
    <row r="3254" s="77" customFormat="1" spans="4:8">
      <c r="D3254" s="79"/>
      <c r="H3254" s="79"/>
    </row>
    <row r="3255" s="77" customFormat="1" spans="4:8">
      <c r="D3255" s="79"/>
      <c r="H3255" s="79"/>
    </row>
    <row r="3256" s="77" customFormat="1" spans="4:8">
      <c r="D3256" s="79"/>
      <c r="H3256" s="79"/>
    </row>
    <row r="3257" s="77" customFormat="1" spans="4:8">
      <c r="D3257" s="79"/>
      <c r="H3257" s="79"/>
    </row>
    <row r="3258" s="77" customFormat="1" spans="4:8">
      <c r="D3258" s="79"/>
      <c r="H3258" s="79"/>
    </row>
    <row r="3259" s="77" customFormat="1" spans="4:8">
      <c r="D3259" s="79"/>
      <c r="H3259" s="79"/>
    </row>
    <row r="3260" s="77" customFormat="1" spans="4:8">
      <c r="D3260" s="79"/>
      <c r="H3260" s="79"/>
    </row>
    <row r="3261" s="77" customFormat="1" spans="4:8">
      <c r="D3261" s="79"/>
      <c r="H3261" s="79"/>
    </row>
    <row r="3262" s="77" customFormat="1" spans="4:8">
      <c r="D3262" s="79"/>
      <c r="H3262" s="79"/>
    </row>
    <row r="3263" s="77" customFormat="1" spans="4:8">
      <c r="D3263" s="79"/>
      <c r="H3263" s="79"/>
    </row>
    <row r="3264" s="77" customFormat="1" spans="4:8">
      <c r="D3264" s="79"/>
      <c r="H3264" s="79"/>
    </row>
    <row r="3265" s="77" customFormat="1" spans="4:8">
      <c r="D3265" s="79"/>
      <c r="H3265" s="79"/>
    </row>
    <row r="3266" s="77" customFormat="1" spans="4:8">
      <c r="D3266" s="79"/>
      <c r="H3266" s="79"/>
    </row>
    <row r="3267" s="77" customFormat="1" spans="4:8">
      <c r="D3267" s="79"/>
      <c r="H3267" s="79"/>
    </row>
    <row r="3268" s="77" customFormat="1" spans="4:8">
      <c r="D3268" s="79"/>
      <c r="H3268" s="79"/>
    </row>
    <row r="3269" s="77" customFormat="1" spans="4:8">
      <c r="D3269" s="79"/>
      <c r="H3269" s="79"/>
    </row>
    <row r="3270" s="77" customFormat="1" spans="4:8">
      <c r="D3270" s="79"/>
      <c r="H3270" s="79"/>
    </row>
    <row r="3271" s="77" customFormat="1" spans="4:8">
      <c r="D3271" s="79"/>
      <c r="H3271" s="79"/>
    </row>
    <row r="3272" s="77" customFormat="1" spans="4:8">
      <c r="D3272" s="79"/>
      <c r="H3272" s="79"/>
    </row>
    <row r="3273" s="77" customFormat="1" spans="4:8">
      <c r="D3273" s="79"/>
      <c r="H3273" s="79"/>
    </row>
    <row r="3274" s="77" customFormat="1" spans="4:8">
      <c r="D3274" s="79"/>
      <c r="H3274" s="79"/>
    </row>
    <row r="3275" s="77" customFormat="1" spans="4:8">
      <c r="D3275" s="79"/>
      <c r="H3275" s="79"/>
    </row>
    <row r="3276" s="77" customFormat="1" spans="4:8">
      <c r="D3276" s="79"/>
      <c r="H3276" s="79"/>
    </row>
    <row r="3277" s="77" customFormat="1" spans="4:8">
      <c r="D3277" s="79"/>
      <c r="H3277" s="79"/>
    </row>
    <row r="3278" s="77" customFormat="1" spans="4:8">
      <c r="D3278" s="79"/>
      <c r="H3278" s="79"/>
    </row>
    <row r="3279" s="77" customFormat="1" spans="4:8">
      <c r="D3279" s="79"/>
      <c r="H3279" s="79"/>
    </row>
    <row r="3280" s="77" customFormat="1" spans="4:8">
      <c r="D3280" s="79"/>
      <c r="H3280" s="79"/>
    </row>
    <row r="3281" s="77" customFormat="1" spans="4:8">
      <c r="D3281" s="79"/>
      <c r="H3281" s="79"/>
    </row>
    <row r="3282" s="77" customFormat="1" spans="4:8">
      <c r="D3282" s="79"/>
      <c r="H3282" s="79"/>
    </row>
    <row r="3283" s="77" customFormat="1" spans="4:8">
      <c r="D3283" s="79"/>
      <c r="H3283" s="79"/>
    </row>
    <row r="3284" s="77" customFormat="1" spans="4:8">
      <c r="D3284" s="79"/>
      <c r="H3284" s="79"/>
    </row>
    <row r="3285" s="77" customFormat="1" spans="4:8">
      <c r="D3285" s="79"/>
      <c r="H3285" s="79"/>
    </row>
    <row r="3286" s="77" customFormat="1" spans="4:8">
      <c r="D3286" s="79"/>
      <c r="H3286" s="79"/>
    </row>
    <row r="3287" s="77" customFormat="1" spans="4:8">
      <c r="D3287" s="79"/>
      <c r="H3287" s="79"/>
    </row>
    <row r="3288" s="77" customFormat="1" spans="4:8">
      <c r="D3288" s="79"/>
      <c r="H3288" s="79"/>
    </row>
    <row r="3289" s="77" customFormat="1" spans="4:8">
      <c r="D3289" s="79"/>
      <c r="H3289" s="79"/>
    </row>
    <row r="3290" s="77" customFormat="1" spans="4:8">
      <c r="D3290" s="79"/>
      <c r="H3290" s="79"/>
    </row>
    <row r="3291" s="77" customFormat="1" spans="4:8">
      <c r="D3291" s="79"/>
      <c r="H3291" s="79"/>
    </row>
    <row r="3292" s="77" customFormat="1" spans="4:8">
      <c r="D3292" s="79"/>
      <c r="H3292" s="79"/>
    </row>
    <row r="3293" s="77" customFormat="1" spans="4:8">
      <c r="D3293" s="79"/>
      <c r="H3293" s="79"/>
    </row>
    <row r="3294" s="77" customFormat="1" spans="4:8">
      <c r="D3294" s="79"/>
      <c r="H3294" s="79"/>
    </row>
    <row r="3295" s="77" customFormat="1" spans="4:8">
      <c r="D3295" s="79"/>
      <c r="H3295" s="79"/>
    </row>
    <row r="3296" s="77" customFormat="1" spans="4:8">
      <c r="D3296" s="79"/>
      <c r="H3296" s="79"/>
    </row>
    <row r="3297" s="77" customFormat="1" spans="4:8">
      <c r="D3297" s="79"/>
      <c r="H3297" s="79"/>
    </row>
    <row r="3298" s="77" customFormat="1" spans="4:8">
      <c r="D3298" s="79"/>
      <c r="H3298" s="79"/>
    </row>
    <row r="3299" s="77" customFormat="1" spans="4:8">
      <c r="D3299" s="79"/>
      <c r="H3299" s="79"/>
    </row>
    <row r="3300" s="77" customFormat="1" spans="4:8">
      <c r="D3300" s="79"/>
      <c r="H3300" s="79"/>
    </row>
    <row r="3301" s="77" customFormat="1" spans="4:8">
      <c r="D3301" s="79"/>
      <c r="H3301" s="79"/>
    </row>
    <row r="3302" s="77" customFormat="1" spans="4:8">
      <c r="D3302" s="79"/>
      <c r="H3302" s="79"/>
    </row>
    <row r="3303" s="77" customFormat="1" spans="4:8">
      <c r="D3303" s="79"/>
      <c r="H3303" s="79"/>
    </row>
    <row r="3304" s="77" customFormat="1" spans="4:8">
      <c r="D3304" s="79"/>
      <c r="H3304" s="79"/>
    </row>
    <row r="3305" s="77" customFormat="1" spans="4:8">
      <c r="D3305" s="79"/>
      <c r="H3305" s="79"/>
    </row>
    <row r="3306" s="77" customFormat="1" spans="4:8">
      <c r="D3306" s="79"/>
      <c r="H3306" s="79"/>
    </row>
    <row r="3307" s="77" customFormat="1" spans="4:8">
      <c r="D3307" s="79"/>
      <c r="H3307" s="79"/>
    </row>
    <row r="3308" s="77" customFormat="1" spans="4:8">
      <c r="D3308" s="79"/>
      <c r="H3308" s="79"/>
    </row>
    <row r="3309" s="77" customFormat="1" spans="4:8">
      <c r="D3309" s="79"/>
      <c r="H3309" s="79"/>
    </row>
    <row r="3310" s="77" customFormat="1" spans="4:8">
      <c r="D3310" s="79"/>
      <c r="H3310" s="79"/>
    </row>
    <row r="3311" s="77" customFormat="1" spans="4:8">
      <c r="D3311" s="79"/>
      <c r="H3311" s="79"/>
    </row>
    <row r="3312" s="77" customFormat="1" spans="4:8">
      <c r="D3312" s="79"/>
      <c r="H3312" s="79"/>
    </row>
    <row r="3313" s="77" customFormat="1" spans="4:8">
      <c r="D3313" s="79"/>
      <c r="H3313" s="79"/>
    </row>
    <row r="3314" s="77" customFormat="1" spans="4:8">
      <c r="D3314" s="79"/>
      <c r="H3314" s="79"/>
    </row>
    <row r="3315" s="77" customFormat="1" spans="4:8">
      <c r="D3315" s="79"/>
      <c r="H3315" s="79"/>
    </row>
    <row r="3316" s="77" customFormat="1" spans="4:8">
      <c r="D3316" s="79"/>
      <c r="H3316" s="79"/>
    </row>
    <row r="3317" s="77" customFormat="1" spans="4:8">
      <c r="D3317" s="79"/>
      <c r="H3317" s="79"/>
    </row>
    <row r="3318" s="77" customFormat="1" spans="4:8">
      <c r="D3318" s="79"/>
      <c r="H3318" s="79"/>
    </row>
    <row r="3319" s="77" customFormat="1" spans="4:8">
      <c r="D3319" s="79"/>
      <c r="H3319" s="79"/>
    </row>
    <row r="3320" s="77" customFormat="1" spans="4:8">
      <c r="D3320" s="79"/>
      <c r="H3320" s="79"/>
    </row>
    <row r="3321" s="77" customFormat="1" spans="4:8">
      <c r="D3321" s="79"/>
      <c r="H3321" s="79"/>
    </row>
    <row r="3322" s="77" customFormat="1" spans="4:8">
      <c r="D3322" s="79"/>
      <c r="H3322" s="79"/>
    </row>
    <row r="3323" s="77" customFormat="1" spans="4:8">
      <c r="D3323" s="79"/>
      <c r="H3323" s="79"/>
    </row>
    <row r="3324" s="77" customFormat="1" spans="4:8">
      <c r="D3324" s="79"/>
      <c r="H3324" s="79"/>
    </row>
    <row r="3325" s="77" customFormat="1" spans="4:8">
      <c r="D3325" s="79"/>
      <c r="H3325" s="79"/>
    </row>
    <row r="3326" s="77" customFormat="1" spans="4:8">
      <c r="D3326" s="79"/>
      <c r="H3326" s="79"/>
    </row>
    <row r="3327" s="77" customFormat="1" spans="4:8">
      <c r="D3327" s="79"/>
      <c r="H3327" s="79"/>
    </row>
    <row r="3328" s="77" customFormat="1" spans="4:8">
      <c r="D3328" s="79"/>
      <c r="H3328" s="79"/>
    </row>
    <row r="3329" s="77" customFormat="1" spans="4:8">
      <c r="D3329" s="79"/>
      <c r="H3329" s="79"/>
    </row>
    <row r="3330" s="77" customFormat="1" spans="4:8">
      <c r="D3330" s="79"/>
      <c r="H3330" s="79"/>
    </row>
    <row r="3331" s="77" customFormat="1" spans="4:8">
      <c r="D3331" s="79"/>
      <c r="H3331" s="79"/>
    </row>
    <row r="3332" s="77" customFormat="1" spans="4:8">
      <c r="D3332" s="79"/>
      <c r="H3332" s="79"/>
    </row>
    <row r="3333" s="77" customFormat="1" spans="4:8">
      <c r="D3333" s="79"/>
      <c r="H3333" s="79"/>
    </row>
    <row r="3334" s="77" customFormat="1" spans="4:8">
      <c r="D3334" s="79"/>
      <c r="H3334" s="79"/>
    </row>
    <row r="3335" s="77" customFormat="1" spans="4:8">
      <c r="D3335" s="79"/>
      <c r="H3335" s="79"/>
    </row>
    <row r="3336" s="77" customFormat="1" spans="4:8">
      <c r="D3336" s="79"/>
      <c r="H3336" s="79"/>
    </row>
    <row r="3337" s="77" customFormat="1" spans="4:8">
      <c r="D3337" s="79"/>
      <c r="H3337" s="79"/>
    </row>
    <row r="3338" s="77" customFormat="1" spans="4:8">
      <c r="D3338" s="79"/>
      <c r="H3338" s="79"/>
    </row>
    <row r="3339" s="77" customFormat="1" spans="4:8">
      <c r="D3339" s="79"/>
      <c r="H3339" s="79"/>
    </row>
    <row r="3340" s="77" customFormat="1" spans="4:8">
      <c r="D3340" s="79"/>
      <c r="H3340" s="79"/>
    </row>
    <row r="3341" s="77" customFormat="1" spans="4:8">
      <c r="D3341" s="79"/>
      <c r="H3341" s="79"/>
    </row>
    <row r="3342" s="77" customFormat="1" spans="4:8">
      <c r="D3342" s="79"/>
      <c r="H3342" s="79"/>
    </row>
    <row r="3343" s="77" customFormat="1" spans="4:8">
      <c r="D3343" s="79"/>
      <c r="H3343" s="79"/>
    </row>
    <row r="3344" s="77" customFormat="1" spans="4:8">
      <c r="D3344" s="79"/>
      <c r="H3344" s="79"/>
    </row>
    <row r="3345" s="77" customFormat="1" spans="4:8">
      <c r="D3345" s="79"/>
      <c r="H3345" s="79"/>
    </row>
    <row r="3346" s="77" customFormat="1" spans="4:8">
      <c r="D3346" s="79"/>
      <c r="H3346" s="79"/>
    </row>
    <row r="3347" s="77" customFormat="1" spans="4:8">
      <c r="D3347" s="79"/>
      <c r="H3347" s="79"/>
    </row>
    <row r="3348" s="77" customFormat="1" spans="4:8">
      <c r="D3348" s="79"/>
      <c r="H3348" s="79"/>
    </row>
    <row r="3349" s="77" customFormat="1" spans="4:8">
      <c r="D3349" s="79"/>
      <c r="H3349" s="79"/>
    </row>
    <row r="3350" s="77" customFormat="1" spans="4:8">
      <c r="D3350" s="79"/>
      <c r="H3350" s="79"/>
    </row>
    <row r="3351" s="77" customFormat="1" spans="4:8">
      <c r="D3351" s="79"/>
      <c r="H3351" s="79"/>
    </row>
    <row r="3352" s="77" customFormat="1" spans="4:8">
      <c r="D3352" s="79"/>
      <c r="H3352" s="79"/>
    </row>
    <row r="3353" s="77" customFormat="1" spans="4:8">
      <c r="D3353" s="79"/>
      <c r="H3353" s="79"/>
    </row>
    <row r="3354" s="77" customFormat="1" spans="4:8">
      <c r="D3354" s="79"/>
      <c r="H3354" s="79"/>
    </row>
    <row r="3355" s="77" customFormat="1" spans="4:8">
      <c r="D3355" s="79"/>
      <c r="H3355" s="79"/>
    </row>
    <row r="3356" s="77" customFormat="1" spans="4:8">
      <c r="D3356" s="79"/>
      <c r="H3356" s="79"/>
    </row>
    <row r="3357" s="77" customFormat="1" spans="4:8">
      <c r="D3357" s="79"/>
      <c r="H3357" s="79"/>
    </row>
    <row r="3358" s="77" customFormat="1" spans="4:8">
      <c r="D3358" s="79"/>
      <c r="H3358" s="79"/>
    </row>
    <row r="3359" s="77" customFormat="1" spans="4:8">
      <c r="D3359" s="79"/>
      <c r="H3359" s="79"/>
    </row>
    <row r="3360" s="77" customFormat="1" spans="4:8">
      <c r="D3360" s="79"/>
      <c r="H3360" s="79"/>
    </row>
    <row r="3361" s="77" customFormat="1" spans="4:8">
      <c r="D3361" s="79"/>
      <c r="H3361" s="79"/>
    </row>
    <row r="3362" s="77" customFormat="1" spans="4:8">
      <c r="D3362" s="79"/>
      <c r="H3362" s="79"/>
    </row>
    <row r="3363" s="77" customFormat="1" spans="4:8">
      <c r="D3363" s="79"/>
      <c r="H3363" s="79"/>
    </row>
    <row r="3364" s="77" customFormat="1" spans="4:8">
      <c r="D3364" s="79"/>
      <c r="H3364" s="79"/>
    </row>
    <row r="3365" s="77" customFormat="1" spans="4:8">
      <c r="D3365" s="79"/>
      <c r="H3365" s="79"/>
    </row>
    <row r="3366" s="77" customFormat="1" spans="4:8">
      <c r="D3366" s="79"/>
      <c r="H3366" s="79"/>
    </row>
    <row r="3367" s="77" customFormat="1" spans="4:8">
      <c r="D3367" s="79"/>
      <c r="H3367" s="79"/>
    </row>
    <row r="3368" s="77" customFormat="1" spans="4:8">
      <c r="D3368" s="79"/>
      <c r="H3368" s="79"/>
    </row>
    <row r="3369" s="77" customFormat="1" spans="4:8">
      <c r="D3369" s="79"/>
      <c r="H3369" s="79"/>
    </row>
    <row r="3370" s="77" customFormat="1" spans="4:8">
      <c r="D3370" s="79"/>
      <c r="H3370" s="79"/>
    </row>
    <row r="3371" s="77" customFormat="1" spans="4:8">
      <c r="D3371" s="79"/>
      <c r="H3371" s="79"/>
    </row>
    <row r="3372" s="77" customFormat="1" spans="4:8">
      <c r="D3372" s="79"/>
      <c r="H3372" s="79"/>
    </row>
    <row r="3373" s="77" customFormat="1" spans="4:8">
      <c r="D3373" s="79"/>
      <c r="H3373" s="79"/>
    </row>
    <row r="3374" s="77" customFormat="1" spans="4:8">
      <c r="D3374" s="79"/>
      <c r="H3374" s="79"/>
    </row>
    <row r="3375" s="77" customFormat="1" spans="4:8">
      <c r="D3375" s="79"/>
      <c r="H3375" s="79"/>
    </row>
    <row r="3376" s="77" customFormat="1" spans="4:8">
      <c r="D3376" s="79"/>
      <c r="H3376" s="79"/>
    </row>
    <row r="3377" s="77" customFormat="1" spans="4:8">
      <c r="D3377" s="79"/>
      <c r="H3377" s="79"/>
    </row>
    <row r="3378" s="77" customFormat="1" spans="4:8">
      <c r="D3378" s="79"/>
      <c r="H3378" s="79"/>
    </row>
    <row r="3379" s="77" customFormat="1" spans="4:8">
      <c r="D3379" s="79"/>
      <c r="H3379" s="79"/>
    </row>
    <row r="3380" s="77" customFormat="1" spans="4:8">
      <c r="D3380" s="79"/>
      <c r="H3380" s="79"/>
    </row>
    <row r="3381" s="77" customFormat="1" spans="4:8">
      <c r="D3381" s="79"/>
      <c r="H3381" s="79"/>
    </row>
    <row r="3382" s="77" customFormat="1" spans="4:8">
      <c r="D3382" s="79"/>
      <c r="H3382" s="79"/>
    </row>
    <row r="3383" s="77" customFormat="1" spans="4:8">
      <c r="D3383" s="79"/>
      <c r="H3383" s="79"/>
    </row>
    <row r="3384" s="77" customFormat="1" spans="4:8">
      <c r="D3384" s="79"/>
      <c r="H3384" s="79"/>
    </row>
    <row r="3385" s="77" customFormat="1" spans="4:8">
      <c r="D3385" s="79"/>
      <c r="H3385" s="79"/>
    </row>
    <row r="3386" s="77" customFormat="1" spans="4:8">
      <c r="D3386" s="79"/>
      <c r="H3386" s="79"/>
    </row>
    <row r="3387" s="77" customFormat="1" spans="4:8">
      <c r="D3387" s="79"/>
      <c r="H3387" s="79"/>
    </row>
    <row r="3388" s="77" customFormat="1" spans="4:8">
      <c r="D3388" s="79"/>
      <c r="H3388" s="79"/>
    </row>
    <row r="3389" s="77" customFormat="1" spans="4:8">
      <c r="D3389" s="79"/>
      <c r="H3389" s="79"/>
    </row>
    <row r="3390" s="77" customFormat="1" spans="4:8">
      <c r="D3390" s="79"/>
      <c r="H3390" s="79"/>
    </row>
    <row r="3391" s="77" customFormat="1" spans="4:8">
      <c r="D3391" s="79"/>
      <c r="H3391" s="79"/>
    </row>
    <row r="3392" s="77" customFormat="1" spans="4:8">
      <c r="D3392" s="79"/>
      <c r="H3392" s="79"/>
    </row>
    <row r="3393" s="77" customFormat="1" spans="4:8">
      <c r="D3393" s="79"/>
      <c r="H3393" s="79"/>
    </row>
    <row r="3394" s="77" customFormat="1" spans="4:8">
      <c r="D3394" s="79"/>
      <c r="H3394" s="79"/>
    </row>
    <row r="3395" s="77" customFormat="1" spans="4:8">
      <c r="D3395" s="79"/>
      <c r="H3395" s="79"/>
    </row>
    <row r="3396" s="77" customFormat="1" spans="4:8">
      <c r="D3396" s="79"/>
      <c r="H3396" s="79"/>
    </row>
    <row r="3397" s="77" customFormat="1" spans="4:8">
      <c r="D3397" s="79"/>
      <c r="H3397" s="79"/>
    </row>
    <row r="3398" s="77" customFormat="1" spans="4:8">
      <c r="D3398" s="79"/>
      <c r="H3398" s="79"/>
    </row>
    <row r="3399" s="77" customFormat="1" spans="4:8">
      <c r="D3399" s="79"/>
      <c r="H3399" s="79"/>
    </row>
    <row r="3400" s="77" customFormat="1" spans="4:8">
      <c r="D3400" s="79"/>
      <c r="H3400" s="79"/>
    </row>
    <row r="3401" s="77" customFormat="1" spans="4:8">
      <c r="D3401" s="79"/>
      <c r="H3401" s="79"/>
    </row>
    <row r="3402" s="77" customFormat="1" spans="4:8">
      <c r="D3402" s="79"/>
      <c r="H3402" s="79"/>
    </row>
    <row r="3403" s="77" customFormat="1" spans="4:8">
      <c r="D3403" s="79"/>
      <c r="H3403" s="79"/>
    </row>
    <row r="3404" s="77" customFormat="1" spans="4:8">
      <c r="D3404" s="79"/>
      <c r="H3404" s="79"/>
    </row>
    <row r="3405" s="77" customFormat="1" spans="4:8">
      <c r="D3405" s="79"/>
      <c r="H3405" s="79"/>
    </row>
    <row r="3406" s="77" customFormat="1" spans="4:8">
      <c r="D3406" s="79"/>
      <c r="H3406" s="79"/>
    </row>
    <row r="3407" s="77" customFormat="1" spans="4:8">
      <c r="D3407" s="79"/>
      <c r="H3407" s="79"/>
    </row>
    <row r="3408" s="77" customFormat="1" spans="4:8">
      <c r="D3408" s="79"/>
      <c r="H3408" s="79"/>
    </row>
    <row r="3409" s="77" customFormat="1" spans="4:8">
      <c r="D3409" s="79"/>
      <c r="H3409" s="79"/>
    </row>
    <row r="3410" s="77" customFormat="1" spans="4:8">
      <c r="D3410" s="79"/>
      <c r="H3410" s="79"/>
    </row>
    <row r="3411" s="77" customFormat="1" spans="4:8">
      <c r="D3411" s="79"/>
      <c r="H3411" s="79"/>
    </row>
    <row r="3412" s="77" customFormat="1" spans="4:8">
      <c r="D3412" s="79"/>
      <c r="H3412" s="79"/>
    </row>
    <row r="3413" s="77" customFormat="1" spans="4:8">
      <c r="D3413" s="79"/>
      <c r="H3413" s="79"/>
    </row>
    <row r="3414" s="77" customFormat="1" spans="4:8">
      <c r="D3414" s="79"/>
      <c r="H3414" s="79"/>
    </row>
    <row r="3415" s="77" customFormat="1" spans="4:8">
      <c r="D3415" s="79"/>
      <c r="H3415" s="79"/>
    </row>
    <row r="3416" s="77" customFormat="1" spans="4:8">
      <c r="D3416" s="79"/>
      <c r="H3416" s="79"/>
    </row>
    <row r="3417" s="77" customFormat="1" spans="4:8">
      <c r="D3417" s="79"/>
      <c r="H3417" s="79"/>
    </row>
    <row r="3418" s="77" customFormat="1" spans="4:8">
      <c r="D3418" s="79"/>
      <c r="H3418" s="79"/>
    </row>
    <row r="3419" s="77" customFormat="1" spans="4:8">
      <c r="D3419" s="79"/>
      <c r="H3419" s="79"/>
    </row>
    <row r="3420" s="77" customFormat="1" spans="4:8">
      <c r="D3420" s="79"/>
      <c r="H3420" s="79"/>
    </row>
    <row r="3421" s="77" customFormat="1" spans="4:8">
      <c r="D3421" s="79"/>
      <c r="H3421" s="79"/>
    </row>
    <row r="3422" s="77" customFormat="1" spans="4:8">
      <c r="D3422" s="79"/>
      <c r="H3422" s="79"/>
    </row>
    <row r="3423" s="77" customFormat="1" spans="4:8">
      <c r="D3423" s="79"/>
      <c r="H3423" s="79"/>
    </row>
    <row r="3424" s="77" customFormat="1" spans="4:8">
      <c r="D3424" s="79"/>
      <c r="H3424" s="79"/>
    </row>
    <row r="3425" s="77" customFormat="1" spans="4:8">
      <c r="D3425" s="79"/>
      <c r="H3425" s="79"/>
    </row>
    <row r="3426" s="77" customFormat="1" spans="4:8">
      <c r="D3426" s="79"/>
      <c r="H3426" s="79"/>
    </row>
    <row r="3427" s="77" customFormat="1" spans="4:8">
      <c r="D3427" s="79"/>
      <c r="H3427" s="79"/>
    </row>
    <row r="3428" s="77" customFormat="1" spans="4:8">
      <c r="D3428" s="79"/>
      <c r="H3428" s="79"/>
    </row>
    <row r="3429" s="77" customFormat="1" spans="4:8">
      <c r="D3429" s="79"/>
      <c r="H3429" s="79"/>
    </row>
    <row r="3430" s="77" customFormat="1" spans="4:8">
      <c r="D3430" s="79"/>
      <c r="H3430" s="79"/>
    </row>
    <row r="3431" s="77" customFormat="1" spans="4:8">
      <c r="D3431" s="79"/>
      <c r="H3431" s="79"/>
    </row>
    <row r="3432" s="77" customFormat="1" spans="4:8">
      <c r="D3432" s="79"/>
      <c r="H3432" s="79"/>
    </row>
    <row r="3433" s="77" customFormat="1" spans="4:8">
      <c r="D3433" s="79"/>
      <c r="H3433" s="79"/>
    </row>
    <row r="3434" s="77" customFormat="1" spans="4:8">
      <c r="D3434" s="79"/>
      <c r="H3434" s="79"/>
    </row>
    <row r="3435" s="77" customFormat="1" spans="4:8">
      <c r="D3435" s="79"/>
      <c r="H3435" s="79"/>
    </row>
    <row r="3436" s="77" customFormat="1" spans="4:8">
      <c r="D3436" s="79"/>
      <c r="H3436" s="79"/>
    </row>
    <row r="3437" s="77" customFormat="1" spans="4:8">
      <c r="D3437" s="79"/>
      <c r="H3437" s="79"/>
    </row>
    <row r="3438" s="77" customFormat="1" spans="4:8">
      <c r="D3438" s="79"/>
      <c r="H3438" s="79"/>
    </row>
    <row r="3439" s="77" customFormat="1" spans="4:8">
      <c r="D3439" s="79"/>
      <c r="H3439" s="79"/>
    </row>
    <row r="3440" s="77" customFormat="1" spans="4:8">
      <c r="D3440" s="79"/>
      <c r="H3440" s="79"/>
    </row>
    <row r="3441" s="77" customFormat="1" spans="4:8">
      <c r="D3441" s="79"/>
      <c r="H3441" s="79"/>
    </row>
    <row r="3442" s="77" customFormat="1" spans="4:8">
      <c r="D3442" s="79"/>
      <c r="H3442" s="79"/>
    </row>
    <row r="3443" s="77" customFormat="1" spans="4:8">
      <c r="D3443" s="79"/>
      <c r="H3443" s="79"/>
    </row>
    <row r="3444" s="77" customFormat="1" spans="4:8">
      <c r="D3444" s="79"/>
      <c r="H3444" s="79"/>
    </row>
    <row r="3445" s="77" customFormat="1" spans="4:8">
      <c r="D3445" s="79"/>
      <c r="H3445" s="79"/>
    </row>
    <row r="3446" s="77" customFormat="1" spans="4:8">
      <c r="D3446" s="79"/>
      <c r="H3446" s="79"/>
    </row>
    <row r="3447" s="77" customFormat="1" spans="4:8">
      <c r="D3447" s="79"/>
      <c r="H3447" s="79"/>
    </row>
    <row r="3448" s="77" customFormat="1" spans="4:8">
      <c r="D3448" s="79"/>
      <c r="H3448" s="79"/>
    </row>
    <row r="3449" s="77" customFormat="1" spans="4:8">
      <c r="D3449" s="79"/>
      <c r="H3449" s="79"/>
    </row>
    <row r="3450" s="77" customFormat="1" spans="4:8">
      <c r="D3450" s="79"/>
      <c r="H3450" s="79"/>
    </row>
    <row r="3451" s="77" customFormat="1" spans="4:8">
      <c r="D3451" s="79"/>
      <c r="H3451" s="79"/>
    </row>
    <row r="3452" s="77" customFormat="1" spans="4:8">
      <c r="D3452" s="79"/>
      <c r="H3452" s="79"/>
    </row>
    <row r="3453" s="77" customFormat="1" spans="4:8">
      <c r="D3453" s="79"/>
      <c r="H3453" s="79"/>
    </row>
    <row r="3454" s="77" customFormat="1" spans="4:8">
      <c r="D3454" s="79"/>
      <c r="H3454" s="79"/>
    </row>
    <row r="3455" s="77" customFormat="1" spans="4:8">
      <c r="D3455" s="79"/>
      <c r="H3455" s="79"/>
    </row>
    <row r="3456" s="77" customFormat="1" spans="4:8">
      <c r="D3456" s="79"/>
      <c r="H3456" s="79"/>
    </row>
    <row r="3457" s="77" customFormat="1" spans="4:8">
      <c r="D3457" s="79"/>
      <c r="H3457" s="79"/>
    </row>
    <row r="3458" s="77" customFormat="1" spans="4:8">
      <c r="D3458" s="79"/>
      <c r="H3458" s="79"/>
    </row>
    <row r="3459" s="77" customFormat="1" spans="4:8">
      <c r="D3459" s="79"/>
      <c r="H3459" s="79"/>
    </row>
    <row r="3460" s="77" customFormat="1" spans="4:8">
      <c r="D3460" s="79"/>
      <c r="H3460" s="79"/>
    </row>
    <row r="3461" s="77" customFormat="1" spans="4:8">
      <c r="D3461" s="79"/>
      <c r="H3461" s="79"/>
    </row>
    <row r="3462" s="77" customFormat="1" spans="4:8">
      <c r="D3462" s="79"/>
      <c r="H3462" s="79"/>
    </row>
    <row r="3463" s="77" customFormat="1" spans="4:8">
      <c r="D3463" s="79"/>
      <c r="H3463" s="79"/>
    </row>
    <row r="3464" s="77" customFormat="1" spans="4:8">
      <c r="D3464" s="79"/>
      <c r="H3464" s="79"/>
    </row>
    <row r="3465" s="77" customFormat="1" spans="4:8">
      <c r="D3465" s="79"/>
      <c r="H3465" s="79"/>
    </row>
    <row r="3466" s="77" customFormat="1" spans="4:8">
      <c r="D3466" s="79"/>
      <c r="H3466" s="79"/>
    </row>
    <row r="3467" s="77" customFormat="1" spans="4:8">
      <c r="D3467" s="79"/>
      <c r="H3467" s="79"/>
    </row>
    <row r="3468" s="77" customFormat="1" spans="4:8">
      <c r="D3468" s="79"/>
      <c r="H3468" s="79"/>
    </row>
    <row r="3469" s="77" customFormat="1" spans="4:8">
      <c r="D3469" s="79"/>
      <c r="H3469" s="79"/>
    </row>
    <row r="3470" s="77" customFormat="1" spans="4:8">
      <c r="D3470" s="79"/>
      <c r="H3470" s="79"/>
    </row>
    <row r="3471" s="77" customFormat="1" spans="4:8">
      <c r="D3471" s="79"/>
      <c r="H3471" s="79"/>
    </row>
    <row r="3472" s="77" customFormat="1" spans="4:8">
      <c r="D3472" s="79"/>
      <c r="H3472" s="79"/>
    </row>
    <row r="3473" s="77" customFormat="1" spans="4:8">
      <c r="D3473" s="79"/>
      <c r="H3473" s="79"/>
    </row>
    <row r="3474" s="77" customFormat="1" spans="4:8">
      <c r="D3474" s="79"/>
      <c r="H3474" s="79"/>
    </row>
    <row r="3475" s="77" customFormat="1" spans="4:8">
      <c r="D3475" s="79"/>
      <c r="H3475" s="79"/>
    </row>
    <row r="3476" s="77" customFormat="1" spans="4:8">
      <c r="D3476" s="79"/>
      <c r="H3476" s="79"/>
    </row>
    <row r="3477" s="77" customFormat="1" spans="4:8">
      <c r="D3477" s="79"/>
      <c r="H3477" s="79"/>
    </row>
    <row r="3478" s="77" customFormat="1" spans="4:8">
      <c r="D3478" s="79"/>
      <c r="H3478" s="79"/>
    </row>
    <row r="3479" s="77" customFormat="1" spans="4:8">
      <c r="D3479" s="79"/>
      <c r="H3479" s="79"/>
    </row>
    <row r="3480" s="77" customFormat="1" spans="4:8">
      <c r="D3480" s="79"/>
      <c r="H3480" s="79"/>
    </row>
    <row r="3481" s="77" customFormat="1" spans="4:8">
      <c r="D3481" s="79"/>
      <c r="H3481" s="79"/>
    </row>
    <row r="3482" s="77" customFormat="1" spans="4:8">
      <c r="D3482" s="79"/>
      <c r="H3482" s="79"/>
    </row>
    <row r="3483" s="77" customFormat="1" spans="4:8">
      <c r="D3483" s="79"/>
      <c r="H3483" s="79"/>
    </row>
    <row r="3484" s="77" customFormat="1" spans="4:8">
      <c r="D3484" s="79"/>
      <c r="H3484" s="79"/>
    </row>
    <row r="3485" s="77" customFormat="1" spans="4:8">
      <c r="D3485" s="79"/>
      <c r="H3485" s="79"/>
    </row>
    <row r="3486" s="77" customFormat="1" spans="4:8">
      <c r="D3486" s="79"/>
      <c r="H3486" s="79"/>
    </row>
    <row r="3487" s="77" customFormat="1" spans="4:8">
      <c r="D3487" s="79"/>
      <c r="H3487" s="79"/>
    </row>
    <row r="3488" s="77" customFormat="1" spans="4:8">
      <c r="D3488" s="79"/>
      <c r="H3488" s="79"/>
    </row>
    <row r="3489" s="77" customFormat="1" spans="4:8">
      <c r="D3489" s="79"/>
      <c r="H3489" s="79"/>
    </row>
    <row r="3490" s="77" customFormat="1" spans="4:8">
      <c r="D3490" s="79"/>
      <c r="H3490" s="79"/>
    </row>
    <row r="3491" s="77" customFormat="1" spans="4:8">
      <c r="D3491" s="79"/>
      <c r="H3491" s="79"/>
    </row>
    <row r="3492" s="77" customFormat="1" spans="4:8">
      <c r="D3492" s="79"/>
      <c r="H3492" s="79"/>
    </row>
    <row r="3493" s="77" customFormat="1" spans="4:8">
      <c r="D3493" s="79"/>
      <c r="H3493" s="79"/>
    </row>
    <row r="3494" s="77" customFormat="1" spans="4:8">
      <c r="D3494" s="79"/>
      <c r="H3494" s="79"/>
    </row>
    <row r="3495" s="77" customFormat="1" spans="4:8">
      <c r="D3495" s="79"/>
      <c r="H3495" s="79"/>
    </row>
    <row r="3496" s="77" customFormat="1" spans="4:8">
      <c r="D3496" s="79"/>
      <c r="H3496" s="79"/>
    </row>
    <row r="3497" s="77" customFormat="1" spans="4:8">
      <c r="D3497" s="79"/>
      <c r="H3497" s="79"/>
    </row>
    <row r="3498" s="77" customFormat="1" spans="4:8">
      <c r="D3498" s="79"/>
      <c r="H3498" s="79"/>
    </row>
    <row r="3499" s="77" customFormat="1" spans="4:8">
      <c r="D3499" s="79"/>
      <c r="H3499" s="79"/>
    </row>
    <row r="3500" s="77" customFormat="1" spans="4:8">
      <c r="D3500" s="79"/>
      <c r="H3500" s="79"/>
    </row>
    <row r="3501" s="77" customFormat="1" spans="4:8">
      <c r="D3501" s="79"/>
      <c r="H3501" s="79"/>
    </row>
    <row r="3502" s="77" customFormat="1" spans="4:8">
      <c r="D3502" s="79"/>
      <c r="H3502" s="79"/>
    </row>
    <row r="3503" s="77" customFormat="1" spans="4:8">
      <c r="D3503" s="79"/>
      <c r="H3503" s="79"/>
    </row>
    <row r="3504" s="77" customFormat="1" spans="4:8">
      <c r="D3504" s="79"/>
      <c r="H3504" s="79"/>
    </row>
    <row r="3505" s="77" customFormat="1" spans="4:8">
      <c r="D3505" s="79"/>
      <c r="H3505" s="79"/>
    </row>
    <row r="3506" s="77" customFormat="1" spans="4:8">
      <c r="D3506" s="79"/>
      <c r="H3506" s="79"/>
    </row>
    <row r="3507" s="77" customFormat="1" spans="4:8">
      <c r="D3507" s="79"/>
      <c r="H3507" s="79"/>
    </row>
    <row r="3508" s="77" customFormat="1" spans="4:8">
      <c r="D3508" s="79"/>
      <c r="H3508" s="79"/>
    </row>
    <row r="3509" s="77" customFormat="1" spans="4:8">
      <c r="D3509" s="79"/>
      <c r="H3509" s="79"/>
    </row>
    <row r="3510" s="77" customFormat="1" spans="4:8">
      <c r="D3510" s="79"/>
      <c r="H3510" s="79"/>
    </row>
    <row r="3511" s="77" customFormat="1" spans="4:8">
      <c r="D3511" s="79"/>
      <c r="H3511" s="79"/>
    </row>
    <row r="3512" s="77" customFormat="1" spans="4:8">
      <c r="D3512" s="79"/>
      <c r="H3512" s="79"/>
    </row>
    <row r="3513" s="77" customFormat="1" spans="4:8">
      <c r="D3513" s="79"/>
      <c r="H3513" s="79"/>
    </row>
    <row r="3514" s="77" customFormat="1" spans="4:8">
      <c r="D3514" s="79"/>
      <c r="H3514" s="79"/>
    </row>
    <row r="3515" s="77" customFormat="1" spans="4:8">
      <c r="D3515" s="79"/>
      <c r="H3515" s="79"/>
    </row>
    <row r="3516" s="77" customFormat="1" spans="4:8">
      <c r="D3516" s="79"/>
      <c r="H3516" s="79"/>
    </row>
    <row r="3517" s="77" customFormat="1" spans="4:8">
      <c r="D3517" s="79"/>
      <c r="H3517" s="79"/>
    </row>
    <row r="3518" s="77" customFormat="1" spans="4:8">
      <c r="D3518" s="79"/>
      <c r="H3518" s="79"/>
    </row>
    <row r="3519" s="77" customFormat="1" spans="4:8">
      <c r="D3519" s="79"/>
      <c r="H3519" s="79"/>
    </row>
    <row r="3520" s="77" customFormat="1" spans="4:8">
      <c r="D3520" s="79"/>
      <c r="H3520" s="79"/>
    </row>
    <row r="3521" s="77" customFormat="1" spans="4:8">
      <c r="D3521" s="79"/>
      <c r="H3521" s="79"/>
    </row>
    <row r="3522" s="77" customFormat="1" spans="4:8">
      <c r="D3522" s="79"/>
      <c r="H3522" s="79"/>
    </row>
    <row r="3523" s="77" customFormat="1" spans="4:8">
      <c r="D3523" s="79"/>
      <c r="H3523" s="79"/>
    </row>
    <row r="3524" s="77" customFormat="1" spans="4:8">
      <c r="D3524" s="79"/>
      <c r="H3524" s="79"/>
    </row>
    <row r="3525" s="77" customFormat="1" spans="4:8">
      <c r="D3525" s="79"/>
      <c r="H3525" s="79"/>
    </row>
    <row r="3526" s="77" customFormat="1" spans="4:8">
      <c r="D3526" s="79"/>
      <c r="H3526" s="79"/>
    </row>
    <row r="3527" s="77" customFormat="1" spans="4:8">
      <c r="D3527" s="79"/>
      <c r="H3527" s="79"/>
    </row>
    <row r="3528" s="77" customFormat="1" spans="4:8">
      <c r="D3528" s="79"/>
      <c r="H3528" s="79"/>
    </row>
    <row r="3529" s="77" customFormat="1" spans="4:8">
      <c r="D3529" s="79"/>
      <c r="H3529" s="79"/>
    </row>
    <row r="3530" s="77" customFormat="1" spans="4:8">
      <c r="D3530" s="79"/>
      <c r="H3530" s="79"/>
    </row>
    <row r="3531" s="77" customFormat="1" spans="4:8">
      <c r="D3531" s="79"/>
      <c r="H3531" s="79"/>
    </row>
    <row r="3532" s="77" customFormat="1" spans="4:8">
      <c r="D3532" s="79"/>
      <c r="H3532" s="79"/>
    </row>
    <row r="3533" s="77" customFormat="1" spans="4:8">
      <c r="D3533" s="79"/>
      <c r="H3533" s="79"/>
    </row>
    <row r="3534" s="77" customFormat="1" spans="4:8">
      <c r="D3534" s="79"/>
      <c r="H3534" s="79"/>
    </row>
    <row r="3535" s="77" customFormat="1" spans="4:8">
      <c r="D3535" s="79"/>
      <c r="H3535" s="79"/>
    </row>
    <row r="3536" s="77" customFormat="1" spans="4:8">
      <c r="D3536" s="79"/>
      <c r="H3536" s="79"/>
    </row>
    <row r="3537" s="77" customFormat="1" spans="4:8">
      <c r="D3537" s="79"/>
      <c r="H3537" s="79"/>
    </row>
    <row r="3538" s="77" customFormat="1" spans="4:8">
      <c r="D3538" s="79"/>
      <c r="H3538" s="79"/>
    </row>
    <row r="3539" s="77" customFormat="1" spans="4:8">
      <c r="D3539" s="79"/>
      <c r="H3539" s="79"/>
    </row>
    <row r="3540" s="77" customFormat="1" spans="4:8">
      <c r="D3540" s="79"/>
      <c r="H3540" s="79"/>
    </row>
    <row r="3541" s="77" customFormat="1" spans="4:8">
      <c r="D3541" s="79"/>
      <c r="H3541" s="79"/>
    </row>
    <row r="3542" s="77" customFormat="1" spans="4:8">
      <c r="D3542" s="79"/>
      <c r="H3542" s="79"/>
    </row>
    <row r="3543" s="77" customFormat="1" spans="4:8">
      <c r="D3543" s="79"/>
      <c r="H3543" s="79"/>
    </row>
    <row r="3544" s="77" customFormat="1" spans="4:8">
      <c r="D3544" s="79"/>
      <c r="H3544" s="79"/>
    </row>
    <row r="3545" s="77" customFormat="1" spans="4:8">
      <c r="D3545" s="79"/>
      <c r="H3545" s="79"/>
    </row>
    <row r="3546" s="77" customFormat="1" spans="4:8">
      <c r="D3546" s="79"/>
      <c r="H3546" s="79"/>
    </row>
    <row r="3547" s="77" customFormat="1" spans="4:8">
      <c r="D3547" s="79"/>
      <c r="H3547" s="79"/>
    </row>
    <row r="3548" s="77" customFormat="1" spans="4:8">
      <c r="D3548" s="79"/>
      <c r="H3548" s="79"/>
    </row>
    <row r="3549" s="77" customFormat="1" spans="4:8">
      <c r="D3549" s="79"/>
      <c r="H3549" s="79"/>
    </row>
    <row r="3550" s="77" customFormat="1" spans="4:8">
      <c r="D3550" s="79"/>
      <c r="H3550" s="79"/>
    </row>
    <row r="3551" s="77" customFormat="1" spans="4:8">
      <c r="D3551" s="79"/>
      <c r="H3551" s="79"/>
    </row>
    <row r="3552" s="77" customFormat="1" spans="4:8">
      <c r="D3552" s="79"/>
      <c r="H3552" s="79"/>
    </row>
    <row r="3553" s="77" customFormat="1" spans="4:8">
      <c r="D3553" s="79"/>
      <c r="H3553" s="79"/>
    </row>
    <row r="3554" s="77" customFormat="1" spans="4:8">
      <c r="D3554" s="79"/>
      <c r="H3554" s="79"/>
    </row>
    <row r="3555" s="77" customFormat="1" spans="4:8">
      <c r="D3555" s="79"/>
      <c r="H3555" s="79"/>
    </row>
    <row r="3556" s="77" customFormat="1" spans="4:8">
      <c r="D3556" s="79"/>
      <c r="H3556" s="79"/>
    </row>
    <row r="3557" s="77" customFormat="1" spans="4:8">
      <c r="D3557" s="79"/>
      <c r="H3557" s="79"/>
    </row>
    <row r="3558" s="77" customFormat="1" spans="4:8">
      <c r="D3558" s="79"/>
      <c r="H3558" s="79"/>
    </row>
    <row r="3559" s="77" customFormat="1" spans="4:8">
      <c r="D3559" s="79"/>
      <c r="H3559" s="79"/>
    </row>
    <row r="3560" s="77" customFormat="1" spans="4:8">
      <c r="D3560" s="79"/>
      <c r="H3560" s="79"/>
    </row>
    <row r="3561" s="77" customFormat="1" spans="4:8">
      <c r="D3561" s="79"/>
      <c r="H3561" s="79"/>
    </row>
    <row r="3562" s="77" customFormat="1" spans="4:8">
      <c r="D3562" s="79"/>
      <c r="H3562" s="79"/>
    </row>
    <row r="3563" s="77" customFormat="1" spans="4:8">
      <c r="D3563" s="79"/>
      <c r="H3563" s="79"/>
    </row>
    <row r="3564" s="77" customFormat="1" spans="4:8">
      <c r="D3564" s="79"/>
      <c r="H3564" s="79"/>
    </row>
    <row r="3565" s="77" customFormat="1" spans="4:8">
      <c r="D3565" s="79"/>
      <c r="H3565" s="79"/>
    </row>
    <row r="3566" s="77" customFormat="1" spans="4:8">
      <c r="D3566" s="79"/>
      <c r="H3566" s="79"/>
    </row>
    <row r="3567" s="77" customFormat="1" spans="4:8">
      <c r="D3567" s="79"/>
      <c r="H3567" s="79"/>
    </row>
    <row r="3568" s="77" customFormat="1" spans="4:8">
      <c r="D3568" s="79"/>
      <c r="H3568" s="79"/>
    </row>
    <row r="3569" s="77" customFormat="1" spans="4:8">
      <c r="D3569" s="79"/>
      <c r="H3569" s="79"/>
    </row>
    <row r="3570" s="77" customFormat="1" spans="4:8">
      <c r="D3570" s="79"/>
      <c r="H3570" s="79"/>
    </row>
    <row r="3571" s="77" customFormat="1" spans="4:8">
      <c r="D3571" s="79"/>
      <c r="H3571" s="79"/>
    </row>
    <row r="3572" s="77" customFormat="1" spans="4:8">
      <c r="D3572" s="79"/>
      <c r="H3572" s="79"/>
    </row>
    <row r="3573" s="77" customFormat="1" spans="4:8">
      <c r="D3573" s="79"/>
      <c r="H3573" s="79"/>
    </row>
    <row r="3574" s="77" customFormat="1" spans="4:8">
      <c r="D3574" s="79"/>
      <c r="H3574" s="79"/>
    </row>
    <row r="3575" s="77" customFormat="1" spans="4:8">
      <c r="D3575" s="79"/>
      <c r="H3575" s="79"/>
    </row>
    <row r="3576" s="77" customFormat="1" spans="4:8">
      <c r="D3576" s="79"/>
      <c r="H3576" s="79"/>
    </row>
    <row r="3577" s="77" customFormat="1" spans="4:8">
      <c r="D3577" s="79"/>
      <c r="H3577" s="79"/>
    </row>
    <row r="3578" s="77" customFormat="1" spans="4:8">
      <c r="D3578" s="79"/>
      <c r="H3578" s="79"/>
    </row>
    <row r="3579" s="77" customFormat="1" spans="4:8">
      <c r="D3579" s="79"/>
      <c r="H3579" s="79"/>
    </row>
    <row r="3580" s="77" customFormat="1" spans="4:8">
      <c r="D3580" s="79"/>
      <c r="H3580" s="79"/>
    </row>
    <row r="3581" s="77" customFormat="1" spans="4:8">
      <c r="D3581" s="79"/>
      <c r="H3581" s="79"/>
    </row>
    <row r="3582" s="77" customFormat="1" spans="4:8">
      <c r="D3582" s="79"/>
      <c r="H3582" s="79"/>
    </row>
    <row r="3583" s="77" customFormat="1" spans="4:8">
      <c r="D3583" s="79"/>
      <c r="H3583" s="79"/>
    </row>
    <row r="3584" s="77" customFormat="1" spans="4:8">
      <c r="D3584" s="79"/>
      <c r="H3584" s="79"/>
    </row>
    <row r="3585" s="77" customFormat="1" spans="4:8">
      <c r="D3585" s="79"/>
      <c r="H3585" s="79"/>
    </row>
    <row r="3586" s="77" customFormat="1" spans="4:8">
      <c r="D3586" s="79"/>
      <c r="H3586" s="79"/>
    </row>
    <row r="3587" s="77" customFormat="1" spans="4:8">
      <c r="D3587" s="79"/>
      <c r="H3587" s="79"/>
    </row>
    <row r="3588" s="77" customFormat="1" spans="4:8">
      <c r="D3588" s="79"/>
      <c r="H3588" s="79"/>
    </row>
    <row r="3589" s="77" customFormat="1" spans="4:8">
      <c r="D3589" s="79"/>
      <c r="H3589" s="79"/>
    </row>
    <row r="3590" s="77" customFormat="1" spans="4:8">
      <c r="D3590" s="79"/>
      <c r="H3590" s="79"/>
    </row>
    <row r="3591" s="77" customFormat="1" spans="4:8">
      <c r="D3591" s="79"/>
      <c r="H3591" s="79"/>
    </row>
    <row r="3592" s="77" customFormat="1" spans="4:8">
      <c r="D3592" s="79"/>
      <c r="H3592" s="79"/>
    </row>
    <row r="3593" s="77" customFormat="1" spans="4:8">
      <c r="D3593" s="79"/>
      <c r="H3593" s="79"/>
    </row>
    <row r="3594" s="77" customFormat="1" spans="4:8">
      <c r="D3594" s="79"/>
      <c r="H3594" s="79"/>
    </row>
    <row r="3595" s="77" customFormat="1" spans="4:8">
      <c r="D3595" s="79"/>
      <c r="H3595" s="79"/>
    </row>
    <row r="3596" s="77" customFormat="1" spans="4:8">
      <c r="D3596" s="79"/>
      <c r="H3596" s="79"/>
    </row>
    <row r="3597" s="77" customFormat="1" spans="4:8">
      <c r="D3597" s="79"/>
      <c r="H3597" s="79"/>
    </row>
    <row r="3598" s="77" customFormat="1" spans="4:8">
      <c r="D3598" s="79"/>
      <c r="H3598" s="79"/>
    </row>
    <row r="3599" s="77" customFormat="1" spans="4:8">
      <c r="D3599" s="79"/>
      <c r="H3599" s="79"/>
    </row>
    <row r="3600" s="77" customFormat="1" spans="4:8">
      <c r="D3600" s="79"/>
      <c r="H3600" s="79"/>
    </row>
    <row r="3601" s="77" customFormat="1" spans="4:8">
      <c r="D3601" s="79"/>
      <c r="H3601" s="79"/>
    </row>
    <row r="3602" s="77" customFormat="1" spans="4:8">
      <c r="D3602" s="79"/>
      <c r="H3602" s="79"/>
    </row>
    <row r="3603" s="77" customFormat="1" spans="4:8">
      <c r="D3603" s="79"/>
      <c r="H3603" s="79"/>
    </row>
    <row r="3604" s="77" customFormat="1" spans="4:8">
      <c r="D3604" s="79"/>
      <c r="H3604" s="79"/>
    </row>
    <row r="3605" s="77" customFormat="1" spans="4:8">
      <c r="D3605" s="79"/>
      <c r="H3605" s="79"/>
    </row>
    <row r="3606" s="77" customFormat="1" spans="4:8">
      <c r="D3606" s="79"/>
      <c r="H3606" s="79"/>
    </row>
    <row r="3607" s="77" customFormat="1" spans="4:8">
      <c r="D3607" s="79"/>
      <c r="H3607" s="79"/>
    </row>
    <row r="3608" s="77" customFormat="1" spans="4:8">
      <c r="D3608" s="79"/>
      <c r="H3608" s="79"/>
    </row>
    <row r="3609" s="77" customFormat="1" spans="4:8">
      <c r="D3609" s="79"/>
      <c r="H3609" s="79"/>
    </row>
    <row r="3610" s="77" customFormat="1" spans="4:8">
      <c r="D3610" s="79"/>
      <c r="H3610" s="79"/>
    </row>
    <row r="3611" s="77" customFormat="1" spans="4:8">
      <c r="D3611" s="79"/>
      <c r="H3611" s="79"/>
    </row>
    <row r="3612" s="77" customFormat="1" spans="4:8">
      <c r="D3612" s="79"/>
      <c r="H3612" s="79"/>
    </row>
    <row r="3613" s="77" customFormat="1" spans="4:8">
      <c r="D3613" s="79"/>
      <c r="H3613" s="79"/>
    </row>
    <row r="3614" s="77" customFormat="1" spans="4:8">
      <c r="D3614" s="79"/>
      <c r="H3614" s="79"/>
    </row>
    <row r="3615" s="77" customFormat="1" spans="4:8">
      <c r="D3615" s="79"/>
      <c r="H3615" s="79"/>
    </row>
    <row r="3616" s="77" customFormat="1" spans="4:8">
      <c r="D3616" s="79"/>
      <c r="H3616" s="79"/>
    </row>
    <row r="3617" s="77" customFormat="1" spans="4:8">
      <c r="D3617" s="79"/>
      <c r="H3617" s="79"/>
    </row>
    <row r="3618" s="77" customFormat="1" spans="4:8">
      <c r="D3618" s="79"/>
      <c r="H3618" s="79"/>
    </row>
    <row r="3619" s="77" customFormat="1" spans="4:8">
      <c r="D3619" s="79"/>
      <c r="H3619" s="79"/>
    </row>
    <row r="3620" s="77" customFormat="1" spans="4:8">
      <c r="D3620" s="79"/>
      <c r="H3620" s="79"/>
    </row>
    <row r="3621" s="77" customFormat="1" spans="4:8">
      <c r="D3621" s="79"/>
      <c r="H3621" s="79"/>
    </row>
    <row r="3622" s="77" customFormat="1" spans="4:8">
      <c r="D3622" s="79"/>
      <c r="H3622" s="79"/>
    </row>
    <row r="3623" s="77" customFormat="1" spans="4:8">
      <c r="D3623" s="79"/>
      <c r="H3623" s="79"/>
    </row>
    <row r="3624" s="77" customFormat="1" spans="4:8">
      <c r="D3624" s="79"/>
      <c r="H3624" s="79"/>
    </row>
    <row r="3625" s="77" customFormat="1" spans="4:8">
      <c r="D3625" s="79"/>
      <c r="H3625" s="79"/>
    </row>
    <row r="3626" s="77" customFormat="1" spans="4:8">
      <c r="D3626" s="79"/>
      <c r="H3626" s="79"/>
    </row>
    <row r="3627" s="77" customFormat="1" spans="4:8">
      <c r="D3627" s="79"/>
      <c r="H3627" s="79"/>
    </row>
    <row r="3628" s="77" customFormat="1" spans="4:8">
      <c r="D3628" s="79"/>
      <c r="H3628" s="79"/>
    </row>
    <row r="3629" s="77" customFormat="1" spans="4:8">
      <c r="D3629" s="79"/>
      <c r="H3629" s="79"/>
    </row>
    <row r="3630" s="77" customFormat="1" spans="4:8">
      <c r="D3630" s="79"/>
      <c r="H3630" s="79"/>
    </row>
    <row r="3631" s="77" customFormat="1" spans="4:8">
      <c r="D3631" s="79"/>
      <c r="H3631" s="79"/>
    </row>
    <row r="3632" s="77" customFormat="1" spans="4:8">
      <c r="D3632" s="79"/>
      <c r="H3632" s="79"/>
    </row>
    <row r="3633" s="77" customFormat="1" spans="4:8">
      <c r="D3633" s="79"/>
      <c r="H3633" s="79"/>
    </row>
    <row r="3634" s="77" customFormat="1" spans="4:8">
      <c r="D3634" s="79"/>
      <c r="H3634" s="79"/>
    </row>
    <row r="3635" s="77" customFormat="1" spans="4:8">
      <c r="D3635" s="79"/>
      <c r="H3635" s="79"/>
    </row>
    <row r="3636" s="77" customFormat="1" spans="4:8">
      <c r="D3636" s="79"/>
      <c r="H3636" s="79"/>
    </row>
    <row r="3637" s="77" customFormat="1" spans="4:8">
      <c r="D3637" s="79"/>
      <c r="H3637" s="79"/>
    </row>
    <row r="3638" s="77" customFormat="1" spans="4:8">
      <c r="D3638" s="79"/>
      <c r="H3638" s="79"/>
    </row>
    <row r="3639" s="77" customFormat="1" spans="4:8">
      <c r="D3639" s="79"/>
      <c r="H3639" s="79"/>
    </row>
    <row r="3640" s="77" customFormat="1" spans="4:8">
      <c r="D3640" s="79"/>
      <c r="H3640" s="79"/>
    </row>
    <row r="3641" s="77" customFormat="1" spans="4:8">
      <c r="D3641" s="79"/>
      <c r="H3641" s="79"/>
    </row>
    <row r="3642" s="77" customFormat="1" spans="4:8">
      <c r="D3642" s="79"/>
      <c r="H3642" s="79"/>
    </row>
    <row r="3643" s="77" customFormat="1" spans="4:8">
      <c r="D3643" s="79"/>
      <c r="H3643" s="79"/>
    </row>
    <row r="3644" s="77" customFormat="1" spans="4:8">
      <c r="D3644" s="79"/>
      <c r="H3644" s="79"/>
    </row>
    <row r="3645" s="77" customFormat="1" spans="4:8">
      <c r="D3645" s="79"/>
      <c r="H3645" s="79"/>
    </row>
    <row r="3646" s="77" customFormat="1" spans="4:8">
      <c r="D3646" s="79"/>
      <c r="H3646" s="79"/>
    </row>
    <row r="3647" s="77" customFormat="1" spans="4:8">
      <c r="D3647" s="79"/>
      <c r="H3647" s="79"/>
    </row>
    <row r="3648" s="77" customFormat="1" spans="4:8">
      <c r="D3648" s="79"/>
      <c r="H3648" s="79"/>
    </row>
    <row r="3649" s="77" customFormat="1" spans="4:8">
      <c r="D3649" s="79"/>
      <c r="H3649" s="79"/>
    </row>
    <row r="3650" s="77" customFormat="1" spans="4:8">
      <c r="D3650" s="79"/>
      <c r="H3650" s="79"/>
    </row>
    <row r="3651" s="77" customFormat="1" spans="4:8">
      <c r="D3651" s="79"/>
      <c r="H3651" s="79"/>
    </row>
    <row r="3652" s="77" customFormat="1" spans="4:8">
      <c r="D3652" s="79"/>
      <c r="H3652" s="79"/>
    </row>
    <row r="3653" s="77" customFormat="1" spans="4:8">
      <c r="D3653" s="79"/>
      <c r="H3653" s="79"/>
    </row>
    <row r="3654" s="77" customFormat="1" spans="4:8">
      <c r="D3654" s="79"/>
      <c r="H3654" s="79"/>
    </row>
    <row r="3655" s="77" customFormat="1" spans="4:8">
      <c r="D3655" s="79"/>
      <c r="H3655" s="79"/>
    </row>
    <row r="3656" s="77" customFormat="1" spans="4:8">
      <c r="D3656" s="79"/>
      <c r="H3656" s="79"/>
    </row>
    <row r="3657" s="77" customFormat="1" spans="4:8">
      <c r="D3657" s="79"/>
      <c r="H3657" s="79"/>
    </row>
    <row r="3658" s="77" customFormat="1" spans="4:8">
      <c r="D3658" s="79"/>
      <c r="H3658" s="79"/>
    </row>
    <row r="3659" s="77" customFormat="1" spans="4:8">
      <c r="D3659" s="79"/>
      <c r="H3659" s="79"/>
    </row>
    <row r="3660" s="77" customFormat="1" spans="4:8">
      <c r="D3660" s="79"/>
      <c r="H3660" s="79"/>
    </row>
    <row r="3661" s="77" customFormat="1" spans="4:8">
      <c r="D3661" s="79"/>
      <c r="H3661" s="79"/>
    </row>
    <row r="3662" s="77" customFormat="1" spans="4:8">
      <c r="D3662" s="79"/>
      <c r="H3662" s="79"/>
    </row>
    <row r="3663" s="77" customFormat="1" spans="4:8">
      <c r="D3663" s="79"/>
      <c r="H3663" s="79"/>
    </row>
    <row r="3664" s="77" customFormat="1" spans="4:8">
      <c r="D3664" s="79"/>
      <c r="H3664" s="79"/>
    </row>
    <row r="3665" s="77" customFormat="1" spans="4:8">
      <c r="D3665" s="79"/>
      <c r="H3665" s="79"/>
    </row>
    <row r="3666" s="77" customFormat="1" spans="4:8">
      <c r="D3666" s="79"/>
      <c r="H3666" s="79"/>
    </row>
    <row r="3667" s="77" customFormat="1" spans="4:8">
      <c r="D3667" s="79"/>
      <c r="H3667" s="79"/>
    </row>
    <row r="3668" s="77" customFormat="1" spans="4:8">
      <c r="D3668" s="79"/>
      <c r="H3668" s="79"/>
    </row>
    <row r="3669" s="77" customFormat="1" spans="4:8">
      <c r="D3669" s="79"/>
      <c r="H3669" s="79"/>
    </row>
    <row r="3670" s="77" customFormat="1" spans="4:8">
      <c r="D3670" s="79"/>
      <c r="H3670" s="79"/>
    </row>
    <row r="3671" s="77" customFormat="1" spans="4:8">
      <c r="D3671" s="79"/>
      <c r="H3671" s="79"/>
    </row>
    <row r="3672" s="77" customFormat="1" spans="4:8">
      <c r="D3672" s="79"/>
      <c r="H3672" s="79"/>
    </row>
    <row r="3673" s="77" customFormat="1" spans="4:8">
      <c r="D3673" s="79"/>
      <c r="H3673" s="79"/>
    </row>
    <row r="3674" s="77" customFormat="1" spans="4:8">
      <c r="D3674" s="79"/>
      <c r="H3674" s="79"/>
    </row>
    <row r="3675" s="77" customFormat="1" spans="4:8">
      <c r="D3675" s="79"/>
      <c r="H3675" s="79"/>
    </row>
    <row r="3676" s="77" customFormat="1" spans="4:8">
      <c r="D3676" s="79"/>
      <c r="H3676" s="79"/>
    </row>
    <row r="3677" s="77" customFormat="1" spans="4:8">
      <c r="D3677" s="79"/>
      <c r="H3677" s="79"/>
    </row>
    <row r="3678" s="77" customFormat="1" spans="4:8">
      <c r="D3678" s="79"/>
      <c r="H3678" s="79"/>
    </row>
    <row r="3679" s="77" customFormat="1" spans="4:8">
      <c r="D3679" s="79"/>
      <c r="H3679" s="79"/>
    </row>
    <row r="3680" s="77" customFormat="1" spans="4:8">
      <c r="D3680" s="79"/>
      <c r="H3680" s="79"/>
    </row>
    <row r="3681" s="77" customFormat="1" spans="4:8">
      <c r="D3681" s="79"/>
      <c r="H3681" s="79"/>
    </row>
    <row r="3682" s="77" customFormat="1" spans="4:8">
      <c r="D3682" s="79"/>
      <c r="H3682" s="79"/>
    </row>
    <row r="3683" s="77" customFormat="1" spans="4:8">
      <c r="D3683" s="79"/>
      <c r="H3683" s="79"/>
    </row>
    <row r="3684" s="77" customFormat="1" spans="4:8">
      <c r="D3684" s="79"/>
      <c r="H3684" s="79"/>
    </row>
    <row r="3685" s="77" customFormat="1" spans="4:8">
      <c r="D3685" s="79"/>
      <c r="H3685" s="79"/>
    </row>
    <row r="3686" s="77" customFormat="1" spans="4:8">
      <c r="D3686" s="79"/>
      <c r="H3686" s="79"/>
    </row>
    <row r="3687" s="77" customFormat="1" spans="4:8">
      <c r="D3687" s="79"/>
      <c r="H3687" s="79"/>
    </row>
    <row r="3688" s="77" customFormat="1" spans="4:8">
      <c r="D3688" s="79"/>
      <c r="H3688" s="79"/>
    </row>
    <row r="3689" s="77" customFormat="1" spans="4:8">
      <c r="D3689" s="79"/>
      <c r="H3689" s="79"/>
    </row>
    <row r="3690" s="77" customFormat="1" spans="4:8">
      <c r="D3690" s="79"/>
      <c r="H3690" s="79"/>
    </row>
    <row r="3691" s="77" customFormat="1" spans="4:8">
      <c r="D3691" s="79"/>
      <c r="H3691" s="79"/>
    </row>
    <row r="3692" s="77" customFormat="1" spans="4:8">
      <c r="D3692" s="79"/>
      <c r="H3692" s="79"/>
    </row>
    <row r="3693" s="77" customFormat="1" spans="4:8">
      <c r="D3693" s="79"/>
      <c r="H3693" s="79"/>
    </row>
    <row r="3694" s="77" customFormat="1" spans="4:8">
      <c r="D3694" s="79"/>
      <c r="H3694" s="79"/>
    </row>
    <row r="3695" s="77" customFormat="1" spans="4:8">
      <c r="D3695" s="79"/>
      <c r="H3695" s="79"/>
    </row>
    <row r="3696" s="77" customFormat="1" spans="4:8">
      <c r="D3696" s="79"/>
      <c r="H3696" s="79"/>
    </row>
    <row r="3697" s="77" customFormat="1" spans="4:8">
      <c r="D3697" s="79"/>
      <c r="H3697" s="79"/>
    </row>
    <row r="3698" s="77" customFormat="1" spans="4:8">
      <c r="D3698" s="79"/>
      <c r="H3698" s="79"/>
    </row>
    <row r="3699" s="77" customFormat="1" spans="4:8">
      <c r="D3699" s="79"/>
      <c r="H3699" s="79"/>
    </row>
    <row r="3700" s="77" customFormat="1" spans="4:8">
      <c r="D3700" s="79"/>
      <c r="H3700" s="79"/>
    </row>
    <row r="3701" s="77" customFormat="1" spans="4:8">
      <c r="D3701" s="79"/>
      <c r="H3701" s="79"/>
    </row>
    <row r="3702" s="77" customFormat="1" spans="4:8">
      <c r="D3702" s="79"/>
      <c r="H3702" s="79"/>
    </row>
    <row r="3703" s="77" customFormat="1" spans="4:8">
      <c r="D3703" s="79"/>
      <c r="H3703" s="79"/>
    </row>
    <row r="3704" s="77" customFormat="1" spans="4:8">
      <c r="D3704" s="79"/>
      <c r="H3704" s="79"/>
    </row>
    <row r="3705" s="77" customFormat="1" spans="4:8">
      <c r="D3705" s="79"/>
      <c r="H3705" s="79"/>
    </row>
    <row r="3706" s="77" customFormat="1" spans="4:8">
      <c r="D3706" s="79"/>
      <c r="H3706" s="79"/>
    </row>
    <row r="3707" s="77" customFormat="1" spans="4:8">
      <c r="D3707" s="79"/>
      <c r="H3707" s="79"/>
    </row>
    <row r="3708" s="77" customFormat="1" spans="4:8">
      <c r="D3708" s="79"/>
      <c r="H3708" s="79"/>
    </row>
    <row r="3709" s="77" customFormat="1" spans="4:8">
      <c r="D3709" s="79"/>
      <c r="H3709" s="79"/>
    </row>
    <row r="3710" s="77" customFormat="1" spans="4:8">
      <c r="D3710" s="79"/>
      <c r="H3710" s="79"/>
    </row>
    <row r="3711" s="77" customFormat="1" spans="4:8">
      <c r="D3711" s="79"/>
      <c r="H3711" s="79"/>
    </row>
    <row r="3712" s="77" customFormat="1" spans="4:8">
      <c r="D3712" s="79"/>
      <c r="H3712" s="79"/>
    </row>
    <row r="3713" s="77" customFormat="1" spans="4:8">
      <c r="D3713" s="79"/>
      <c r="H3713" s="79"/>
    </row>
    <row r="3714" s="77" customFormat="1" spans="4:8">
      <c r="D3714" s="79"/>
      <c r="H3714" s="79"/>
    </row>
    <row r="3715" s="77" customFormat="1" spans="4:8">
      <c r="D3715" s="79"/>
      <c r="H3715" s="79"/>
    </row>
    <row r="3716" s="77" customFormat="1" spans="4:8">
      <c r="D3716" s="79"/>
      <c r="H3716" s="79"/>
    </row>
    <row r="3717" s="77" customFormat="1" spans="4:8">
      <c r="D3717" s="79"/>
      <c r="H3717" s="79"/>
    </row>
    <row r="3718" s="77" customFormat="1" spans="4:8">
      <c r="D3718" s="79"/>
      <c r="H3718" s="79"/>
    </row>
    <row r="3719" s="77" customFormat="1" spans="4:8">
      <c r="D3719" s="79"/>
      <c r="H3719" s="79"/>
    </row>
    <row r="3720" s="77" customFormat="1" spans="4:8">
      <c r="D3720" s="79"/>
      <c r="H3720" s="79"/>
    </row>
    <row r="3721" s="77" customFormat="1" spans="4:8">
      <c r="D3721" s="79"/>
      <c r="H3721" s="79"/>
    </row>
    <row r="3722" s="77" customFormat="1" spans="4:8">
      <c r="D3722" s="79"/>
      <c r="H3722" s="79"/>
    </row>
    <row r="3723" s="77" customFormat="1" spans="4:8">
      <c r="D3723" s="79"/>
      <c r="H3723" s="79"/>
    </row>
    <row r="3724" s="77" customFormat="1" spans="4:8">
      <c r="D3724" s="79"/>
      <c r="H3724" s="79"/>
    </row>
    <row r="3725" s="77" customFormat="1" spans="4:8">
      <c r="D3725" s="79"/>
      <c r="H3725" s="79"/>
    </row>
    <row r="3726" s="77" customFormat="1" spans="4:8">
      <c r="D3726" s="79"/>
      <c r="H3726" s="79"/>
    </row>
    <row r="3727" s="77" customFormat="1" spans="4:8">
      <c r="D3727" s="79"/>
      <c r="H3727" s="79"/>
    </row>
    <row r="3728" s="77" customFormat="1" spans="4:8">
      <c r="D3728" s="79"/>
      <c r="H3728" s="79"/>
    </row>
    <row r="3729" s="77" customFormat="1" spans="4:8">
      <c r="D3729" s="79"/>
      <c r="H3729" s="79"/>
    </row>
    <row r="3730" s="77" customFormat="1" spans="4:8">
      <c r="D3730" s="79"/>
      <c r="H3730" s="79"/>
    </row>
    <row r="3731" s="77" customFormat="1" spans="4:8">
      <c r="D3731" s="79"/>
      <c r="H3731" s="79"/>
    </row>
    <row r="3732" s="77" customFormat="1" spans="4:8">
      <c r="D3732" s="79"/>
      <c r="H3732" s="79"/>
    </row>
    <row r="3733" s="77" customFormat="1" spans="4:8">
      <c r="D3733" s="79"/>
      <c r="H3733" s="79"/>
    </row>
    <row r="3734" s="77" customFormat="1" spans="4:8">
      <c r="D3734" s="79"/>
      <c r="H3734" s="79"/>
    </row>
    <row r="3735" s="77" customFormat="1" spans="4:8">
      <c r="D3735" s="79"/>
      <c r="H3735" s="79"/>
    </row>
    <row r="3736" s="77" customFormat="1" spans="4:8">
      <c r="D3736" s="79"/>
      <c r="H3736" s="79"/>
    </row>
    <row r="3737" s="77" customFormat="1" spans="4:8">
      <c r="D3737" s="79"/>
      <c r="H3737" s="79"/>
    </row>
    <row r="3738" s="77" customFormat="1" spans="4:8">
      <c r="D3738" s="79"/>
      <c r="H3738" s="79"/>
    </row>
    <row r="3739" s="77" customFormat="1" spans="4:8">
      <c r="D3739" s="79"/>
      <c r="H3739" s="79"/>
    </row>
    <row r="3740" s="77" customFormat="1" spans="4:8">
      <c r="D3740" s="79"/>
      <c r="H3740" s="79"/>
    </row>
    <row r="3741" s="77" customFormat="1" spans="4:8">
      <c r="D3741" s="79"/>
      <c r="H3741" s="79"/>
    </row>
    <row r="3742" s="77" customFormat="1" spans="4:8">
      <c r="D3742" s="79"/>
      <c r="H3742" s="79"/>
    </row>
    <row r="3743" s="77" customFormat="1" spans="4:8">
      <c r="D3743" s="79"/>
      <c r="H3743" s="79"/>
    </row>
    <row r="3744" s="77" customFormat="1" spans="4:8">
      <c r="D3744" s="79"/>
      <c r="H3744" s="79"/>
    </row>
    <row r="3745" s="77" customFormat="1" spans="4:8">
      <c r="D3745" s="79"/>
      <c r="H3745" s="79"/>
    </row>
    <row r="3746" s="77" customFormat="1" spans="4:8">
      <c r="D3746" s="79"/>
      <c r="H3746" s="79"/>
    </row>
    <row r="3747" s="77" customFormat="1" spans="4:8">
      <c r="D3747" s="79"/>
      <c r="H3747" s="79"/>
    </row>
    <row r="3748" s="77" customFormat="1" spans="4:8">
      <c r="D3748" s="79"/>
      <c r="H3748" s="79"/>
    </row>
    <row r="3749" s="77" customFormat="1" spans="4:8">
      <c r="D3749" s="79"/>
      <c r="H3749" s="79"/>
    </row>
    <row r="3750" s="77" customFormat="1" spans="4:8">
      <c r="D3750" s="79"/>
      <c r="H3750" s="79"/>
    </row>
    <row r="3751" s="77" customFormat="1" spans="4:8">
      <c r="D3751" s="79"/>
      <c r="H3751" s="79"/>
    </row>
    <row r="3752" s="77" customFormat="1" spans="4:8">
      <c r="D3752" s="79"/>
      <c r="H3752" s="79"/>
    </row>
    <row r="3753" s="77" customFormat="1" spans="4:8">
      <c r="D3753" s="79"/>
      <c r="H3753" s="79"/>
    </row>
    <row r="3754" s="77" customFormat="1" spans="4:8">
      <c r="D3754" s="79"/>
      <c r="H3754" s="79"/>
    </row>
    <row r="3755" s="77" customFormat="1" spans="4:8">
      <c r="D3755" s="79"/>
      <c r="H3755" s="79"/>
    </row>
    <row r="3756" s="77" customFormat="1" spans="4:8">
      <c r="D3756" s="79"/>
      <c r="H3756" s="79"/>
    </row>
    <row r="3757" s="77" customFormat="1" spans="4:8">
      <c r="D3757" s="79"/>
      <c r="H3757" s="79"/>
    </row>
    <row r="3758" s="77" customFormat="1" spans="4:8">
      <c r="D3758" s="79"/>
      <c r="H3758" s="79"/>
    </row>
    <row r="3759" s="77" customFormat="1" spans="4:8">
      <c r="D3759" s="79"/>
      <c r="H3759" s="79"/>
    </row>
    <row r="3760" s="77" customFormat="1" spans="4:8">
      <c r="D3760" s="79"/>
      <c r="H3760" s="79"/>
    </row>
    <row r="3761" s="77" customFormat="1" spans="4:8">
      <c r="D3761" s="79"/>
      <c r="H3761" s="79"/>
    </row>
    <row r="3762" s="77" customFormat="1" spans="4:8">
      <c r="D3762" s="79"/>
      <c r="H3762" s="79"/>
    </row>
    <row r="3763" s="77" customFormat="1" spans="4:8">
      <c r="D3763" s="79"/>
      <c r="H3763" s="79"/>
    </row>
    <row r="3764" s="77" customFormat="1" spans="4:8">
      <c r="D3764" s="79"/>
      <c r="H3764" s="79"/>
    </row>
    <row r="3765" s="77" customFormat="1" spans="4:8">
      <c r="D3765" s="79"/>
      <c r="H3765" s="79"/>
    </row>
    <row r="3766" s="77" customFormat="1" spans="4:8">
      <c r="D3766" s="79"/>
      <c r="H3766" s="79"/>
    </row>
    <row r="3767" s="77" customFormat="1" spans="4:8">
      <c r="D3767" s="79"/>
      <c r="H3767" s="79"/>
    </row>
    <row r="3768" s="77" customFormat="1" spans="4:8">
      <c r="D3768" s="79"/>
      <c r="H3768" s="79"/>
    </row>
    <row r="3769" s="77" customFormat="1" spans="4:8">
      <c r="D3769" s="79"/>
      <c r="H3769" s="79"/>
    </row>
    <row r="3770" s="77" customFormat="1" spans="4:8">
      <c r="D3770" s="79"/>
      <c r="H3770" s="79"/>
    </row>
    <row r="3771" s="77" customFormat="1" spans="4:8">
      <c r="D3771" s="79"/>
      <c r="H3771" s="79"/>
    </row>
    <row r="3772" s="77" customFormat="1" spans="4:8">
      <c r="D3772" s="79"/>
      <c r="H3772" s="79"/>
    </row>
    <row r="3773" s="77" customFormat="1" spans="4:8">
      <c r="D3773" s="79"/>
      <c r="H3773" s="79"/>
    </row>
    <row r="3774" s="77" customFormat="1" spans="4:8">
      <c r="D3774" s="79"/>
      <c r="H3774" s="79"/>
    </row>
    <row r="3775" s="77" customFormat="1" spans="4:8">
      <c r="D3775" s="79"/>
      <c r="H3775" s="79"/>
    </row>
    <row r="3776" s="77" customFormat="1" spans="4:8">
      <c r="D3776" s="79"/>
      <c r="H3776" s="79"/>
    </row>
    <row r="3777" s="77" customFormat="1" spans="4:8">
      <c r="D3777" s="79"/>
      <c r="H3777" s="79"/>
    </row>
    <row r="3778" s="77" customFormat="1" spans="4:8">
      <c r="D3778" s="79"/>
      <c r="H3778" s="79"/>
    </row>
    <row r="3779" s="77" customFormat="1" spans="4:8">
      <c r="D3779" s="79"/>
      <c r="H3779" s="79"/>
    </row>
    <row r="3780" s="77" customFormat="1" spans="4:8">
      <c r="D3780" s="79"/>
      <c r="H3780" s="79"/>
    </row>
    <row r="3781" s="77" customFormat="1" spans="4:8">
      <c r="D3781" s="79"/>
      <c r="H3781" s="79"/>
    </row>
    <row r="3782" s="77" customFormat="1" spans="4:8">
      <c r="D3782" s="79"/>
      <c r="H3782" s="79"/>
    </row>
    <row r="3783" s="77" customFormat="1" spans="4:8">
      <c r="D3783" s="79"/>
      <c r="H3783" s="79"/>
    </row>
    <row r="3784" s="77" customFormat="1" spans="4:8">
      <c r="D3784" s="79"/>
      <c r="H3784" s="79"/>
    </row>
    <row r="3785" s="77" customFormat="1" spans="4:8">
      <c r="D3785" s="79"/>
      <c r="H3785" s="79"/>
    </row>
    <row r="3786" s="77" customFormat="1" spans="4:8">
      <c r="D3786" s="79"/>
      <c r="H3786" s="79"/>
    </row>
    <row r="3787" s="77" customFormat="1" spans="4:8">
      <c r="D3787" s="79"/>
      <c r="H3787" s="79"/>
    </row>
    <row r="3788" s="77" customFormat="1" spans="4:8">
      <c r="D3788" s="79"/>
      <c r="H3788" s="79"/>
    </row>
    <row r="3789" s="77" customFormat="1" spans="4:8">
      <c r="D3789" s="79"/>
      <c r="H3789" s="79"/>
    </row>
    <row r="3790" s="77" customFormat="1" spans="4:8">
      <c r="D3790" s="79"/>
      <c r="H3790" s="79"/>
    </row>
    <row r="3791" s="77" customFormat="1" spans="4:8">
      <c r="D3791" s="79"/>
      <c r="H3791" s="79"/>
    </row>
    <row r="3792" s="77" customFormat="1" spans="4:8">
      <c r="D3792" s="79"/>
      <c r="H3792" s="79"/>
    </row>
    <row r="3793" s="77" customFormat="1" spans="4:8">
      <c r="D3793" s="79"/>
      <c r="H3793" s="79"/>
    </row>
    <row r="3794" s="77" customFormat="1" spans="4:8">
      <c r="D3794" s="79"/>
      <c r="H3794" s="79"/>
    </row>
    <row r="3795" s="77" customFormat="1" spans="4:8">
      <c r="D3795" s="79"/>
      <c r="H3795" s="79"/>
    </row>
    <row r="3796" s="77" customFormat="1" spans="4:8">
      <c r="D3796" s="79"/>
      <c r="H3796" s="79"/>
    </row>
    <row r="3797" s="77" customFormat="1" spans="4:8">
      <c r="D3797" s="79"/>
      <c r="H3797" s="79"/>
    </row>
    <row r="3798" s="77" customFormat="1" spans="4:8">
      <c r="D3798" s="79"/>
      <c r="H3798" s="79"/>
    </row>
    <row r="3799" s="77" customFormat="1" spans="4:8">
      <c r="D3799" s="79"/>
      <c r="H3799" s="79"/>
    </row>
    <row r="3800" s="77" customFormat="1" spans="4:8">
      <c r="D3800" s="79"/>
      <c r="H3800" s="79"/>
    </row>
    <row r="3801" s="77" customFormat="1" spans="4:8">
      <c r="D3801" s="79"/>
      <c r="H3801" s="79"/>
    </row>
    <row r="3802" s="77" customFormat="1" spans="4:8">
      <c r="D3802" s="79"/>
      <c r="H3802" s="79"/>
    </row>
    <row r="3803" s="77" customFormat="1" spans="4:8">
      <c r="D3803" s="79"/>
      <c r="H3803" s="79"/>
    </row>
    <row r="3804" s="77" customFormat="1" spans="4:8">
      <c r="D3804" s="79"/>
      <c r="H3804" s="79"/>
    </row>
    <row r="3805" s="77" customFormat="1" spans="4:8">
      <c r="D3805" s="79"/>
      <c r="H3805" s="79"/>
    </row>
    <row r="3806" s="77" customFormat="1" spans="4:8">
      <c r="D3806" s="79"/>
      <c r="H3806" s="79"/>
    </row>
    <row r="3807" s="77" customFormat="1" spans="4:8">
      <c r="D3807" s="79"/>
      <c r="H3807" s="79"/>
    </row>
    <row r="3808" s="77" customFormat="1" spans="4:8">
      <c r="D3808" s="79"/>
      <c r="H3808" s="79"/>
    </row>
    <row r="3809" s="77" customFormat="1" spans="4:8">
      <c r="D3809" s="79"/>
      <c r="H3809" s="79"/>
    </row>
    <row r="3810" s="77" customFormat="1" spans="4:8">
      <c r="D3810" s="79"/>
      <c r="H3810" s="79"/>
    </row>
    <row r="3811" s="77" customFormat="1" spans="4:8">
      <c r="D3811" s="79"/>
      <c r="H3811" s="79"/>
    </row>
    <row r="3812" s="77" customFormat="1" spans="4:8">
      <c r="D3812" s="79"/>
      <c r="H3812" s="79"/>
    </row>
    <row r="3813" s="77" customFormat="1" spans="4:8">
      <c r="D3813" s="79"/>
      <c r="H3813" s="79"/>
    </row>
    <row r="3814" s="77" customFormat="1" spans="4:8">
      <c r="D3814" s="79"/>
      <c r="H3814" s="79"/>
    </row>
    <row r="3815" s="77" customFormat="1" spans="4:8">
      <c r="D3815" s="79"/>
      <c r="H3815" s="79"/>
    </row>
    <row r="3816" s="77" customFormat="1" spans="4:8">
      <c r="D3816" s="79"/>
      <c r="H3816" s="79"/>
    </row>
    <row r="3817" s="77" customFormat="1" spans="4:8">
      <c r="D3817" s="79"/>
      <c r="H3817" s="79"/>
    </row>
    <row r="3818" s="77" customFormat="1" spans="4:8">
      <c r="D3818" s="79"/>
      <c r="H3818" s="79"/>
    </row>
    <row r="3819" s="77" customFormat="1" spans="4:8">
      <c r="D3819" s="79"/>
      <c r="H3819" s="79"/>
    </row>
    <row r="3820" s="77" customFormat="1" spans="4:8">
      <c r="D3820" s="79"/>
      <c r="H3820" s="79"/>
    </row>
    <row r="3821" s="77" customFormat="1" spans="4:8">
      <c r="D3821" s="79"/>
      <c r="H3821" s="79"/>
    </row>
    <row r="3822" s="77" customFormat="1" spans="4:8">
      <c r="D3822" s="79"/>
      <c r="H3822" s="79"/>
    </row>
    <row r="3823" s="77" customFormat="1" spans="4:8">
      <c r="D3823" s="79"/>
      <c r="H3823" s="79"/>
    </row>
    <row r="3824" s="77" customFormat="1" spans="4:8">
      <c r="D3824" s="79"/>
      <c r="H3824" s="79"/>
    </row>
    <row r="3825" s="77" customFormat="1" spans="4:8">
      <c r="D3825" s="79"/>
      <c r="H3825" s="79"/>
    </row>
    <row r="3826" s="77" customFormat="1" spans="4:8">
      <c r="D3826" s="79"/>
      <c r="H3826" s="79"/>
    </row>
    <row r="3827" s="77" customFormat="1" spans="4:8">
      <c r="D3827" s="79"/>
      <c r="H3827" s="79"/>
    </row>
    <row r="3828" s="77" customFormat="1" spans="4:8">
      <c r="D3828" s="79"/>
      <c r="H3828" s="79"/>
    </row>
    <row r="3829" s="77" customFormat="1" spans="4:8">
      <c r="D3829" s="79"/>
      <c r="H3829" s="79"/>
    </row>
    <row r="3830" s="77" customFormat="1" spans="4:8">
      <c r="D3830" s="79"/>
      <c r="H3830" s="79"/>
    </row>
    <row r="3831" s="77" customFormat="1" spans="4:8">
      <c r="D3831" s="79"/>
      <c r="H3831" s="79"/>
    </row>
    <row r="3832" s="77" customFormat="1" spans="4:8">
      <c r="D3832" s="79"/>
      <c r="H3832" s="79"/>
    </row>
    <row r="3833" s="77" customFormat="1" spans="4:8">
      <c r="D3833" s="79"/>
      <c r="H3833" s="79"/>
    </row>
    <row r="3834" s="77" customFormat="1" spans="4:8">
      <c r="D3834" s="79"/>
      <c r="H3834" s="79"/>
    </row>
    <row r="3835" s="77" customFormat="1" spans="4:8">
      <c r="D3835" s="79"/>
      <c r="H3835" s="79"/>
    </row>
    <row r="3836" s="77" customFormat="1" spans="4:8">
      <c r="D3836" s="79"/>
      <c r="H3836" s="79"/>
    </row>
    <row r="3837" s="77" customFormat="1" spans="4:8">
      <c r="D3837" s="79"/>
      <c r="H3837" s="79"/>
    </row>
    <row r="3838" s="77" customFormat="1" spans="4:8">
      <c r="D3838" s="79"/>
      <c r="H3838" s="79"/>
    </row>
    <row r="3839" s="77" customFormat="1" spans="4:8">
      <c r="D3839" s="79"/>
      <c r="H3839" s="79"/>
    </row>
    <row r="3840" s="77" customFormat="1" spans="4:8">
      <c r="D3840" s="79"/>
      <c r="H3840" s="79"/>
    </row>
    <row r="3841" s="77" customFormat="1" spans="4:8">
      <c r="D3841" s="79"/>
      <c r="H3841" s="79"/>
    </row>
    <row r="3842" s="77" customFormat="1" spans="4:8">
      <c r="D3842" s="79"/>
      <c r="H3842" s="79"/>
    </row>
    <row r="3843" s="77" customFormat="1" spans="4:8">
      <c r="D3843" s="79"/>
      <c r="H3843" s="79"/>
    </row>
    <row r="3844" s="77" customFormat="1" spans="4:8">
      <c r="D3844" s="79"/>
      <c r="H3844" s="79"/>
    </row>
    <row r="3845" s="77" customFormat="1" spans="4:8">
      <c r="D3845" s="79"/>
      <c r="H3845" s="79"/>
    </row>
    <row r="3846" s="77" customFormat="1" spans="4:8">
      <c r="D3846" s="79"/>
      <c r="H3846" s="79"/>
    </row>
    <row r="3847" s="77" customFormat="1" spans="4:8">
      <c r="D3847" s="79"/>
      <c r="H3847" s="79"/>
    </row>
    <row r="3848" s="77" customFormat="1" spans="4:8">
      <c r="D3848" s="79"/>
      <c r="H3848" s="79"/>
    </row>
    <row r="3849" s="77" customFormat="1" spans="4:8">
      <c r="D3849" s="79"/>
      <c r="H3849" s="79"/>
    </row>
    <row r="3850" s="77" customFormat="1" spans="4:8">
      <c r="D3850" s="79"/>
      <c r="H3850" s="79"/>
    </row>
    <row r="3851" s="77" customFormat="1" spans="4:8">
      <c r="D3851" s="79"/>
      <c r="H3851" s="79"/>
    </row>
    <row r="3852" s="77" customFormat="1" spans="4:8">
      <c r="D3852" s="79"/>
      <c r="H3852" s="79"/>
    </row>
    <row r="3853" s="77" customFormat="1" spans="4:8">
      <c r="D3853" s="79"/>
      <c r="H3853" s="79"/>
    </row>
    <row r="3854" s="77" customFormat="1" spans="4:8">
      <c r="D3854" s="79"/>
      <c r="H3854" s="79"/>
    </row>
    <row r="3855" s="77" customFormat="1" spans="4:8">
      <c r="D3855" s="79"/>
      <c r="H3855" s="79"/>
    </row>
    <row r="3856" s="77" customFormat="1" spans="4:8">
      <c r="D3856" s="79"/>
      <c r="H3856" s="79"/>
    </row>
    <row r="3857" s="77" customFormat="1" spans="4:8">
      <c r="D3857" s="79"/>
      <c r="H3857" s="79"/>
    </row>
    <row r="3858" s="77" customFormat="1" spans="4:8">
      <c r="D3858" s="79"/>
      <c r="H3858" s="79"/>
    </row>
    <row r="3859" s="77" customFormat="1" spans="4:8">
      <c r="D3859" s="79"/>
      <c r="H3859" s="79"/>
    </row>
    <row r="3860" s="77" customFormat="1" spans="4:8">
      <c r="D3860" s="79"/>
      <c r="H3860" s="79"/>
    </row>
    <row r="3861" s="77" customFormat="1" spans="4:8">
      <c r="D3861" s="79"/>
      <c r="H3861" s="79"/>
    </row>
    <row r="3862" s="77" customFormat="1" spans="4:8">
      <c r="D3862" s="79"/>
      <c r="H3862" s="79"/>
    </row>
    <row r="3863" s="77" customFormat="1" spans="4:8">
      <c r="D3863" s="79"/>
      <c r="H3863" s="79"/>
    </row>
    <row r="3864" s="77" customFormat="1" spans="4:8">
      <c r="D3864" s="79"/>
      <c r="H3864" s="79"/>
    </row>
    <row r="3865" s="77" customFormat="1" spans="4:8">
      <c r="D3865" s="79"/>
      <c r="H3865" s="79"/>
    </row>
    <row r="3866" s="77" customFormat="1" spans="4:8">
      <c r="D3866" s="79"/>
      <c r="H3866" s="79"/>
    </row>
    <row r="3867" s="77" customFormat="1" spans="4:8">
      <c r="D3867" s="79"/>
      <c r="H3867" s="79"/>
    </row>
    <row r="3868" s="77" customFormat="1" spans="4:8">
      <c r="D3868" s="79"/>
      <c r="H3868" s="79"/>
    </row>
    <row r="3869" s="77" customFormat="1" spans="4:8">
      <c r="D3869" s="79"/>
      <c r="H3869" s="79"/>
    </row>
    <row r="3870" s="77" customFormat="1" spans="4:8">
      <c r="D3870" s="79"/>
      <c r="H3870" s="79"/>
    </row>
    <row r="3871" s="77" customFormat="1" spans="4:8">
      <c r="D3871" s="79"/>
      <c r="H3871" s="79"/>
    </row>
    <row r="3872" s="77" customFormat="1" spans="4:8">
      <c r="D3872" s="79"/>
      <c r="H3872" s="79"/>
    </row>
    <row r="3873" s="77" customFormat="1" spans="4:8">
      <c r="D3873" s="79"/>
      <c r="H3873" s="79"/>
    </row>
    <row r="3874" s="77" customFormat="1" spans="4:8">
      <c r="D3874" s="79"/>
      <c r="H3874" s="79"/>
    </row>
    <row r="3875" s="77" customFormat="1" spans="4:8">
      <c r="D3875" s="79"/>
      <c r="H3875" s="79"/>
    </row>
    <row r="3876" s="77" customFormat="1" spans="4:8">
      <c r="D3876" s="79"/>
      <c r="H3876" s="79"/>
    </row>
    <row r="3877" s="77" customFormat="1" spans="4:8">
      <c r="D3877" s="79"/>
      <c r="H3877" s="79"/>
    </row>
    <row r="3878" s="77" customFormat="1" spans="4:8">
      <c r="D3878" s="79"/>
      <c r="H3878" s="79"/>
    </row>
    <row r="3879" s="77" customFormat="1" spans="4:8">
      <c r="D3879" s="79"/>
      <c r="H3879" s="79"/>
    </row>
    <row r="3880" s="77" customFormat="1" spans="4:8">
      <c r="D3880" s="79"/>
      <c r="H3880" s="79"/>
    </row>
    <row r="3881" s="77" customFormat="1" spans="4:8">
      <c r="D3881" s="79"/>
      <c r="H3881" s="79"/>
    </row>
    <row r="3882" s="77" customFormat="1" spans="4:8">
      <c r="D3882" s="79"/>
      <c r="H3882" s="79"/>
    </row>
    <row r="3883" s="77" customFormat="1" spans="4:8">
      <c r="D3883" s="79"/>
      <c r="H3883" s="79"/>
    </row>
    <row r="3884" s="77" customFormat="1" spans="4:8">
      <c r="D3884" s="79"/>
      <c r="H3884" s="79"/>
    </row>
    <row r="3885" s="77" customFormat="1" spans="4:8">
      <c r="D3885" s="79"/>
      <c r="H3885" s="79"/>
    </row>
    <row r="3886" s="77" customFormat="1" spans="4:8">
      <c r="D3886" s="79"/>
      <c r="H3886" s="79"/>
    </row>
    <row r="3887" s="77" customFormat="1" spans="4:8">
      <c r="D3887" s="79"/>
      <c r="H3887" s="79"/>
    </row>
    <row r="3888" s="77" customFormat="1" spans="4:8">
      <c r="D3888" s="79"/>
      <c r="H3888" s="79"/>
    </row>
    <row r="3889" s="77" customFormat="1" spans="4:8">
      <c r="D3889" s="79"/>
      <c r="H3889" s="79"/>
    </row>
    <row r="3890" s="77" customFormat="1" spans="4:8">
      <c r="D3890" s="79"/>
      <c r="H3890" s="79"/>
    </row>
    <row r="3891" s="77" customFormat="1" spans="4:8">
      <c r="D3891" s="79"/>
      <c r="H3891" s="79"/>
    </row>
    <row r="3892" s="77" customFormat="1" spans="4:8">
      <c r="D3892" s="79"/>
      <c r="H3892" s="79"/>
    </row>
    <row r="3893" s="77" customFormat="1" spans="4:8">
      <c r="D3893" s="79"/>
      <c r="H3893" s="79"/>
    </row>
    <row r="3894" s="77" customFormat="1" spans="4:8">
      <c r="D3894" s="79"/>
      <c r="H3894" s="79"/>
    </row>
    <row r="3895" s="77" customFormat="1" spans="4:8">
      <c r="D3895" s="79"/>
      <c r="H3895" s="79"/>
    </row>
    <row r="3896" s="77" customFormat="1" spans="4:8">
      <c r="D3896" s="79"/>
      <c r="H3896" s="79"/>
    </row>
    <row r="3897" s="77" customFormat="1" spans="4:8">
      <c r="D3897" s="79"/>
      <c r="H3897" s="79"/>
    </row>
    <row r="3898" s="77" customFormat="1" spans="4:8">
      <c r="D3898" s="79"/>
      <c r="H3898" s="79"/>
    </row>
    <row r="3899" s="77" customFormat="1" spans="4:8">
      <c r="D3899" s="79"/>
      <c r="H3899" s="79"/>
    </row>
    <row r="3900" s="77" customFormat="1" spans="4:8">
      <c r="D3900" s="79"/>
      <c r="H3900" s="79"/>
    </row>
    <row r="3901" s="77" customFormat="1" spans="4:8">
      <c r="D3901" s="79"/>
      <c r="H3901" s="79"/>
    </row>
    <row r="3902" s="77" customFormat="1" spans="4:8">
      <c r="D3902" s="79"/>
      <c r="H3902" s="79"/>
    </row>
    <row r="3903" s="77" customFormat="1" spans="4:8">
      <c r="D3903" s="79"/>
      <c r="H3903" s="79"/>
    </row>
    <row r="3904" s="77" customFormat="1" spans="4:8">
      <c r="D3904" s="79"/>
      <c r="H3904" s="79"/>
    </row>
    <row r="3905" s="77" customFormat="1" spans="4:8">
      <c r="D3905" s="79"/>
      <c r="H3905" s="79"/>
    </row>
    <row r="3906" s="77" customFormat="1" spans="4:8">
      <c r="D3906" s="79"/>
      <c r="H3906" s="79"/>
    </row>
    <row r="3907" s="77" customFormat="1" spans="4:8">
      <c r="D3907" s="79"/>
      <c r="H3907" s="79"/>
    </row>
    <row r="3908" s="77" customFormat="1" spans="4:8">
      <c r="D3908" s="79"/>
      <c r="H3908" s="79"/>
    </row>
    <row r="3909" s="77" customFormat="1" spans="4:8">
      <c r="D3909" s="79"/>
      <c r="H3909" s="79"/>
    </row>
    <row r="3910" s="77" customFormat="1" spans="4:8">
      <c r="D3910" s="79"/>
      <c r="H3910" s="79"/>
    </row>
    <row r="3911" s="77" customFormat="1" spans="4:8">
      <c r="D3911" s="79"/>
      <c r="H3911" s="79"/>
    </row>
    <row r="3912" s="77" customFormat="1" spans="4:8">
      <c r="D3912" s="79"/>
      <c r="H3912" s="79"/>
    </row>
    <row r="3913" s="77" customFormat="1" spans="4:8">
      <c r="D3913" s="79"/>
      <c r="H3913" s="79"/>
    </row>
    <row r="3914" s="77" customFormat="1" spans="4:8">
      <c r="D3914" s="79"/>
      <c r="H3914" s="79"/>
    </row>
    <row r="3915" s="77" customFormat="1" spans="4:8">
      <c r="D3915" s="79"/>
      <c r="H3915" s="79"/>
    </row>
    <row r="3916" s="77" customFormat="1" spans="4:8">
      <c r="D3916" s="79"/>
      <c r="H3916" s="79"/>
    </row>
    <row r="3917" s="77" customFormat="1" spans="4:8">
      <c r="D3917" s="79"/>
      <c r="H3917" s="79"/>
    </row>
    <row r="3918" s="77" customFormat="1" spans="4:8">
      <c r="D3918" s="79"/>
      <c r="H3918" s="79"/>
    </row>
    <row r="3919" s="77" customFormat="1" spans="4:8">
      <c r="D3919" s="79"/>
      <c r="H3919" s="79"/>
    </row>
    <row r="3920" s="77" customFormat="1" spans="4:8">
      <c r="D3920" s="79"/>
      <c r="H3920" s="79"/>
    </row>
    <row r="3921" s="77" customFormat="1" spans="4:8">
      <c r="D3921" s="79"/>
      <c r="H3921" s="79"/>
    </row>
    <row r="3922" s="77" customFormat="1" spans="4:8">
      <c r="D3922" s="79"/>
      <c r="H3922" s="79"/>
    </row>
    <row r="3923" s="77" customFormat="1" spans="4:8">
      <c r="D3923" s="79"/>
      <c r="H3923" s="79"/>
    </row>
    <row r="3924" s="77" customFormat="1" spans="4:8">
      <c r="D3924" s="79"/>
      <c r="H3924" s="79"/>
    </row>
    <row r="3925" s="77" customFormat="1" spans="4:8">
      <c r="D3925" s="79"/>
      <c r="H3925" s="79"/>
    </row>
    <row r="3926" s="77" customFormat="1" spans="4:8">
      <c r="D3926" s="79"/>
      <c r="H3926" s="79"/>
    </row>
    <row r="3927" s="77" customFormat="1" spans="4:8">
      <c r="D3927" s="79"/>
      <c r="H3927" s="79"/>
    </row>
    <row r="3928" s="77" customFormat="1" spans="4:8">
      <c r="D3928" s="79"/>
      <c r="H3928" s="79"/>
    </row>
    <row r="3929" s="77" customFormat="1" spans="4:8">
      <c r="D3929" s="79"/>
      <c r="H3929" s="79"/>
    </row>
    <row r="3930" s="77" customFormat="1" spans="4:8">
      <c r="D3930" s="79"/>
      <c r="H3930" s="79"/>
    </row>
    <row r="3931" s="77" customFormat="1" spans="4:8">
      <c r="D3931" s="79"/>
      <c r="H3931" s="79"/>
    </row>
    <row r="3932" s="77" customFormat="1" spans="4:8">
      <c r="D3932" s="79"/>
      <c r="H3932" s="79"/>
    </row>
    <row r="3933" s="77" customFormat="1" spans="4:8">
      <c r="D3933" s="79"/>
      <c r="H3933" s="79"/>
    </row>
    <row r="3934" s="77" customFormat="1" spans="4:8">
      <c r="D3934" s="79"/>
      <c r="H3934" s="79"/>
    </row>
    <row r="3935" s="77" customFormat="1" spans="4:8">
      <c r="D3935" s="79"/>
      <c r="H3935" s="79"/>
    </row>
    <row r="3936" s="77" customFormat="1" spans="4:8">
      <c r="D3936" s="79"/>
      <c r="H3936" s="79"/>
    </row>
    <row r="3937" s="77" customFormat="1" spans="4:8">
      <c r="D3937" s="79"/>
      <c r="H3937" s="79"/>
    </row>
    <row r="3938" s="77" customFormat="1" spans="4:8">
      <c r="D3938" s="79"/>
      <c r="H3938" s="79"/>
    </row>
    <row r="3939" s="77" customFormat="1" spans="4:8">
      <c r="D3939" s="79"/>
      <c r="H3939" s="79"/>
    </row>
    <row r="3940" s="77" customFormat="1" spans="4:8">
      <c r="D3940" s="79"/>
      <c r="H3940" s="79"/>
    </row>
    <row r="3941" s="77" customFormat="1" spans="4:8">
      <c r="D3941" s="79"/>
      <c r="H3941" s="79"/>
    </row>
    <row r="3942" s="77" customFormat="1" spans="4:8">
      <c r="D3942" s="79"/>
      <c r="H3942" s="79"/>
    </row>
    <row r="3943" s="77" customFormat="1" spans="4:8">
      <c r="D3943" s="79"/>
      <c r="H3943" s="79"/>
    </row>
    <row r="3944" s="77" customFormat="1" spans="4:8">
      <c r="D3944" s="79"/>
      <c r="H3944" s="79"/>
    </row>
    <row r="3945" s="77" customFormat="1" spans="4:8">
      <c r="D3945" s="79"/>
      <c r="H3945" s="79"/>
    </row>
    <row r="3946" s="77" customFormat="1" spans="4:8">
      <c r="D3946" s="79"/>
      <c r="H3946" s="79"/>
    </row>
    <row r="3947" s="77" customFormat="1" spans="4:8">
      <c r="D3947" s="79"/>
      <c r="H3947" s="79"/>
    </row>
    <row r="3948" s="77" customFormat="1" spans="4:8">
      <c r="D3948" s="79"/>
      <c r="H3948" s="79"/>
    </row>
    <row r="3949" s="77" customFormat="1" spans="4:8">
      <c r="D3949" s="79"/>
      <c r="H3949" s="79"/>
    </row>
    <row r="3950" s="77" customFormat="1" spans="4:8">
      <c r="D3950" s="79"/>
      <c r="H3950" s="79"/>
    </row>
    <row r="3951" s="77" customFormat="1" spans="4:8">
      <c r="D3951" s="79"/>
      <c r="H3951" s="79"/>
    </row>
    <row r="3952" s="77" customFormat="1" spans="4:8">
      <c r="D3952" s="79"/>
      <c r="H3952" s="79"/>
    </row>
    <row r="3953" s="77" customFormat="1" spans="4:8">
      <c r="D3953" s="79"/>
      <c r="H3953" s="79"/>
    </row>
    <row r="3954" s="77" customFormat="1" spans="4:8">
      <c r="D3954" s="79"/>
      <c r="H3954" s="79"/>
    </row>
    <row r="3955" s="77" customFormat="1" spans="4:8">
      <c r="D3955" s="79"/>
      <c r="H3955" s="79"/>
    </row>
    <row r="3956" s="77" customFormat="1" spans="4:8">
      <c r="D3956" s="79"/>
      <c r="H3956" s="79"/>
    </row>
    <row r="3957" s="77" customFormat="1" spans="4:8">
      <c r="D3957" s="79"/>
      <c r="H3957" s="79"/>
    </row>
    <row r="3958" s="77" customFormat="1" spans="4:8">
      <c r="D3958" s="79"/>
      <c r="H3958" s="79"/>
    </row>
    <row r="3959" s="77" customFormat="1" spans="4:8">
      <c r="D3959" s="79"/>
      <c r="H3959" s="79"/>
    </row>
    <row r="3960" s="77" customFormat="1" spans="4:8">
      <c r="D3960" s="79"/>
      <c r="H3960" s="79"/>
    </row>
    <row r="3961" s="77" customFormat="1" spans="4:8">
      <c r="D3961" s="79"/>
      <c r="H3961" s="79"/>
    </row>
    <row r="3962" s="77" customFormat="1" spans="4:8">
      <c r="D3962" s="79"/>
      <c r="H3962" s="79"/>
    </row>
    <row r="3963" s="77" customFormat="1" spans="4:8">
      <c r="D3963" s="79"/>
      <c r="H3963" s="79"/>
    </row>
    <row r="3964" s="77" customFormat="1" spans="4:8">
      <c r="D3964" s="79"/>
      <c r="H3964" s="79"/>
    </row>
    <row r="3965" s="77" customFormat="1" spans="4:8">
      <c r="D3965" s="79"/>
      <c r="H3965" s="79"/>
    </row>
    <row r="3966" s="77" customFormat="1" spans="4:8">
      <c r="D3966" s="79"/>
      <c r="H3966" s="79"/>
    </row>
    <row r="3967" s="77" customFormat="1" spans="4:8">
      <c r="D3967" s="79"/>
      <c r="H3967" s="79"/>
    </row>
    <row r="3968" s="77" customFormat="1" spans="4:8">
      <c r="D3968" s="79"/>
      <c r="H3968" s="79"/>
    </row>
    <row r="3969" s="77" customFormat="1" spans="4:8">
      <c r="D3969" s="79"/>
      <c r="H3969" s="79"/>
    </row>
    <row r="3970" s="77" customFormat="1" spans="4:8">
      <c r="D3970" s="79"/>
      <c r="H3970" s="79"/>
    </row>
    <row r="3971" s="77" customFormat="1" spans="4:8">
      <c r="D3971" s="79"/>
      <c r="H3971" s="79"/>
    </row>
    <row r="3972" s="77" customFormat="1" spans="4:8">
      <c r="D3972" s="79"/>
      <c r="H3972" s="79"/>
    </row>
    <row r="3973" s="77" customFormat="1" spans="4:8">
      <c r="D3973" s="79"/>
      <c r="H3973" s="79"/>
    </row>
    <row r="3974" s="77" customFormat="1" spans="4:8">
      <c r="D3974" s="79"/>
      <c r="H3974" s="79"/>
    </row>
    <row r="3975" s="77" customFormat="1" spans="4:8">
      <c r="D3975" s="79"/>
      <c r="H3975" s="79"/>
    </row>
    <row r="3976" s="77" customFormat="1" spans="4:8">
      <c r="D3976" s="79"/>
      <c r="H3976" s="79"/>
    </row>
    <row r="3977" s="77" customFormat="1" spans="4:8">
      <c r="D3977" s="79"/>
      <c r="H3977" s="79"/>
    </row>
    <row r="3978" s="77" customFormat="1" spans="4:8">
      <c r="D3978" s="79"/>
      <c r="H3978" s="79"/>
    </row>
    <row r="3979" s="77" customFormat="1" spans="4:8">
      <c r="D3979" s="79"/>
      <c r="H3979" s="79"/>
    </row>
    <row r="3980" s="77" customFormat="1" spans="4:8">
      <c r="D3980" s="79"/>
      <c r="H3980" s="79"/>
    </row>
    <row r="3981" s="77" customFormat="1" spans="4:8">
      <c r="D3981" s="79"/>
      <c r="H3981" s="79"/>
    </row>
    <row r="3982" s="77" customFormat="1" spans="4:8">
      <c r="D3982" s="79"/>
      <c r="H3982" s="79"/>
    </row>
    <row r="3983" s="77" customFormat="1" spans="4:8">
      <c r="D3983" s="79"/>
      <c r="H3983" s="79"/>
    </row>
    <row r="3984" s="77" customFormat="1" spans="4:8">
      <c r="D3984" s="79"/>
      <c r="H3984" s="79"/>
    </row>
    <row r="3985" s="77" customFormat="1" spans="4:8">
      <c r="D3985" s="79"/>
      <c r="H3985" s="79"/>
    </row>
    <row r="3986" s="77" customFormat="1" spans="4:8">
      <c r="D3986" s="79"/>
      <c r="H3986" s="79"/>
    </row>
    <row r="3987" s="77" customFormat="1" spans="4:8">
      <c r="D3987" s="79"/>
      <c r="H3987" s="79"/>
    </row>
    <row r="3988" s="77" customFormat="1" spans="4:8">
      <c r="D3988" s="79"/>
      <c r="H3988" s="79"/>
    </row>
    <row r="3989" s="77" customFormat="1" spans="4:8">
      <c r="D3989" s="79"/>
      <c r="H3989" s="79"/>
    </row>
    <row r="3990" s="77" customFormat="1" spans="4:8">
      <c r="D3990" s="79"/>
      <c r="H3990" s="79"/>
    </row>
    <row r="3991" s="77" customFormat="1" spans="4:8">
      <c r="D3991" s="79"/>
      <c r="H3991" s="79"/>
    </row>
    <row r="3992" s="77" customFormat="1" spans="4:8">
      <c r="D3992" s="79"/>
      <c r="H3992" s="79"/>
    </row>
    <row r="3993" s="77" customFormat="1" spans="4:8">
      <c r="D3993" s="79"/>
      <c r="H3993" s="79"/>
    </row>
    <row r="3994" s="77" customFormat="1" spans="4:8">
      <c r="D3994" s="79"/>
      <c r="H3994" s="79"/>
    </row>
    <row r="3995" s="77" customFormat="1" spans="4:8">
      <c r="D3995" s="79"/>
      <c r="H3995" s="79"/>
    </row>
    <row r="3996" s="77" customFormat="1" spans="4:8">
      <c r="D3996" s="79"/>
      <c r="H3996" s="79"/>
    </row>
    <row r="3997" s="77" customFormat="1" spans="4:8">
      <c r="D3997" s="79"/>
      <c r="H3997" s="79"/>
    </row>
    <row r="3998" s="77" customFormat="1" spans="4:8">
      <c r="D3998" s="79"/>
      <c r="H3998" s="79"/>
    </row>
    <row r="3999" s="77" customFormat="1" spans="4:8">
      <c r="D3999" s="79"/>
      <c r="H3999" s="79"/>
    </row>
    <row r="4000" s="77" customFormat="1" spans="4:8">
      <c r="D4000" s="79"/>
      <c r="H4000" s="79"/>
    </row>
    <row r="4001" s="77" customFormat="1" spans="4:8">
      <c r="D4001" s="79"/>
      <c r="H4001" s="79"/>
    </row>
    <row r="4002" s="77" customFormat="1" spans="4:8">
      <c r="D4002" s="79"/>
      <c r="H4002" s="79"/>
    </row>
    <row r="4003" s="77" customFormat="1" spans="4:8">
      <c r="D4003" s="79"/>
      <c r="H4003" s="79"/>
    </row>
    <row r="4004" s="77" customFormat="1" spans="4:8">
      <c r="D4004" s="79"/>
      <c r="H4004" s="79"/>
    </row>
    <row r="4005" s="77" customFormat="1" spans="4:8">
      <c r="D4005" s="79"/>
      <c r="H4005" s="79"/>
    </row>
    <row r="4006" s="77" customFormat="1" spans="4:8">
      <c r="D4006" s="79"/>
      <c r="H4006" s="79"/>
    </row>
    <row r="4007" s="77" customFormat="1" spans="4:8">
      <c r="D4007" s="79"/>
      <c r="H4007" s="79"/>
    </row>
    <row r="4008" s="77" customFormat="1" spans="4:8">
      <c r="D4008" s="79"/>
      <c r="H4008" s="79"/>
    </row>
    <row r="4009" s="77" customFormat="1" spans="4:8">
      <c r="D4009" s="79"/>
      <c r="H4009" s="79"/>
    </row>
    <row r="4010" s="77" customFormat="1" spans="4:8">
      <c r="D4010" s="79"/>
      <c r="H4010" s="79"/>
    </row>
    <row r="4011" s="77" customFormat="1" spans="4:8">
      <c r="D4011" s="79"/>
      <c r="H4011" s="79"/>
    </row>
    <row r="4012" s="77" customFormat="1" spans="4:8">
      <c r="D4012" s="79"/>
      <c r="H4012" s="79"/>
    </row>
    <row r="4013" s="77" customFormat="1" spans="4:8">
      <c r="D4013" s="79"/>
      <c r="H4013" s="79"/>
    </row>
    <row r="4014" s="77" customFormat="1" spans="4:8">
      <c r="D4014" s="79"/>
      <c r="H4014" s="79"/>
    </row>
    <row r="4015" s="77" customFormat="1" spans="4:8">
      <c r="D4015" s="79"/>
      <c r="H4015" s="79"/>
    </row>
    <row r="4016" s="77" customFormat="1" spans="4:8">
      <c r="D4016" s="79"/>
      <c r="H4016" s="79"/>
    </row>
    <row r="4017" s="77" customFormat="1" spans="4:8">
      <c r="D4017" s="79"/>
      <c r="H4017" s="79"/>
    </row>
    <row r="4018" s="77" customFormat="1" spans="4:8">
      <c r="D4018" s="79"/>
      <c r="H4018" s="79"/>
    </row>
    <row r="4019" s="77" customFormat="1" spans="4:8">
      <c r="D4019" s="79"/>
      <c r="H4019" s="79"/>
    </row>
    <row r="4020" s="77" customFormat="1" spans="4:8">
      <c r="D4020" s="79"/>
      <c r="H4020" s="79"/>
    </row>
    <row r="4021" s="77" customFormat="1" spans="4:8">
      <c r="D4021" s="79"/>
      <c r="H4021" s="79"/>
    </row>
    <row r="4022" s="77" customFormat="1" spans="4:8">
      <c r="D4022" s="79"/>
      <c r="H4022" s="79"/>
    </row>
    <row r="4023" s="77" customFormat="1" spans="4:8">
      <c r="D4023" s="79"/>
      <c r="H4023" s="79"/>
    </row>
    <row r="4024" s="77" customFormat="1" spans="4:8">
      <c r="D4024" s="79"/>
      <c r="H4024" s="79"/>
    </row>
    <row r="4025" s="77" customFormat="1" spans="4:8">
      <c r="D4025" s="79"/>
      <c r="H4025" s="79"/>
    </row>
    <row r="4026" s="77" customFormat="1" spans="4:8">
      <c r="D4026" s="79"/>
      <c r="H4026" s="79"/>
    </row>
    <row r="4027" s="77" customFormat="1" spans="4:8">
      <c r="D4027" s="79"/>
      <c r="H4027" s="79"/>
    </row>
    <row r="4028" s="77" customFormat="1" spans="4:8">
      <c r="D4028" s="79"/>
      <c r="H4028" s="79"/>
    </row>
    <row r="4029" s="77" customFormat="1" spans="4:8">
      <c r="D4029" s="79"/>
      <c r="H4029" s="79"/>
    </row>
    <row r="4030" s="77" customFormat="1" spans="4:8">
      <c r="D4030" s="79"/>
      <c r="H4030" s="79"/>
    </row>
    <row r="4031" s="77" customFormat="1" spans="4:8">
      <c r="D4031" s="79"/>
      <c r="H4031" s="79"/>
    </row>
    <row r="4032" s="77" customFormat="1" spans="4:8">
      <c r="D4032" s="79"/>
      <c r="H4032" s="79"/>
    </row>
    <row r="4033" s="77" customFormat="1" spans="4:8">
      <c r="D4033" s="79"/>
      <c r="H4033" s="79"/>
    </row>
    <row r="4034" s="77" customFormat="1" spans="4:8">
      <c r="D4034" s="79"/>
      <c r="H4034" s="79"/>
    </row>
    <row r="4035" s="77" customFormat="1" spans="4:8">
      <c r="D4035" s="79"/>
      <c r="H4035" s="79"/>
    </row>
    <row r="4036" s="77" customFormat="1" spans="4:8">
      <c r="D4036" s="79"/>
      <c r="H4036" s="79"/>
    </row>
    <row r="4037" s="77" customFormat="1" spans="4:8">
      <c r="D4037" s="79"/>
      <c r="H4037" s="79"/>
    </row>
    <row r="4038" s="77" customFormat="1" spans="4:8">
      <c r="D4038" s="79"/>
      <c r="H4038" s="79"/>
    </row>
    <row r="4039" s="77" customFormat="1" spans="4:8">
      <c r="D4039" s="79"/>
      <c r="H4039" s="79"/>
    </row>
    <row r="4040" s="77" customFormat="1" spans="4:8">
      <c r="D4040" s="79"/>
      <c r="H4040" s="79"/>
    </row>
    <row r="4041" s="77" customFormat="1" spans="4:8">
      <c r="D4041" s="79"/>
      <c r="H4041" s="79"/>
    </row>
    <row r="4042" s="77" customFormat="1" spans="4:8">
      <c r="D4042" s="79"/>
      <c r="H4042" s="79"/>
    </row>
    <row r="4043" s="77" customFormat="1" spans="4:8">
      <c r="D4043" s="79"/>
      <c r="H4043" s="79"/>
    </row>
    <row r="4044" s="77" customFormat="1" spans="4:8">
      <c r="D4044" s="79"/>
      <c r="H4044" s="79"/>
    </row>
    <row r="4045" s="77" customFormat="1" spans="4:8">
      <c r="D4045" s="79"/>
      <c r="H4045" s="79"/>
    </row>
    <row r="4046" s="77" customFormat="1" spans="4:8">
      <c r="D4046" s="79"/>
      <c r="H4046" s="79"/>
    </row>
    <row r="4047" s="77" customFormat="1" spans="4:8">
      <c r="D4047" s="79"/>
      <c r="H4047" s="79"/>
    </row>
    <row r="4048" s="77" customFormat="1" spans="4:8">
      <c r="D4048" s="79"/>
      <c r="H4048" s="79"/>
    </row>
    <row r="4049" s="77" customFormat="1" spans="4:8">
      <c r="D4049" s="79"/>
      <c r="H4049" s="79"/>
    </row>
    <row r="4050" s="77" customFormat="1" spans="4:8">
      <c r="D4050" s="79"/>
      <c r="H4050" s="79"/>
    </row>
    <row r="4051" s="77" customFormat="1" spans="4:8">
      <c r="D4051" s="79"/>
      <c r="H4051" s="79"/>
    </row>
    <row r="4052" s="77" customFormat="1" spans="4:8">
      <c r="D4052" s="79"/>
      <c r="H4052" s="79"/>
    </row>
    <row r="4053" s="77" customFormat="1" spans="4:8">
      <c r="D4053" s="79"/>
      <c r="H4053" s="79"/>
    </row>
    <row r="4054" s="77" customFormat="1" spans="4:8">
      <c r="D4054" s="79"/>
      <c r="H4054" s="79"/>
    </row>
    <row r="4055" s="77" customFormat="1" spans="4:8">
      <c r="D4055" s="79"/>
      <c r="H4055" s="79"/>
    </row>
    <row r="4056" s="77" customFormat="1" spans="4:8">
      <c r="D4056" s="79"/>
      <c r="H4056" s="79"/>
    </row>
    <row r="4057" s="77" customFormat="1" spans="4:8">
      <c r="D4057" s="79"/>
      <c r="H4057" s="79"/>
    </row>
    <row r="4058" s="77" customFormat="1" spans="4:8">
      <c r="D4058" s="79"/>
      <c r="H4058" s="79"/>
    </row>
    <row r="4059" s="77" customFormat="1" spans="4:8">
      <c r="D4059" s="79"/>
      <c r="H4059" s="79"/>
    </row>
    <row r="4060" s="77" customFormat="1" spans="4:8">
      <c r="D4060" s="79"/>
      <c r="H4060" s="79"/>
    </row>
    <row r="4061" s="77" customFormat="1" spans="4:8">
      <c r="D4061" s="79"/>
      <c r="H4061" s="79"/>
    </row>
    <row r="4062" s="77" customFormat="1" spans="4:8">
      <c r="D4062" s="79"/>
      <c r="H4062" s="79"/>
    </row>
    <row r="4063" s="77" customFormat="1" spans="4:8">
      <c r="D4063" s="79"/>
      <c r="H4063" s="79"/>
    </row>
    <row r="4064" s="77" customFormat="1" spans="4:8">
      <c r="D4064" s="79"/>
      <c r="H4064" s="79"/>
    </row>
    <row r="4065" s="77" customFormat="1" spans="4:8">
      <c r="D4065" s="79"/>
      <c r="H4065" s="79"/>
    </row>
    <row r="4066" s="77" customFormat="1" spans="4:8">
      <c r="D4066" s="79"/>
      <c r="H4066" s="79"/>
    </row>
    <row r="4067" s="77" customFormat="1" spans="4:8">
      <c r="D4067" s="79"/>
      <c r="H4067" s="79"/>
    </row>
    <row r="4068" s="77" customFormat="1" spans="4:8">
      <c r="D4068" s="79"/>
      <c r="H4068" s="79"/>
    </row>
    <row r="4069" s="77" customFormat="1" spans="4:8">
      <c r="D4069" s="79"/>
      <c r="H4069" s="79"/>
    </row>
    <row r="4070" s="77" customFormat="1" spans="4:8">
      <c r="D4070" s="79"/>
      <c r="H4070" s="79"/>
    </row>
    <row r="4071" s="77" customFormat="1" spans="4:8">
      <c r="D4071" s="79"/>
      <c r="H4071" s="79"/>
    </row>
    <row r="4072" s="77" customFormat="1" spans="4:8">
      <c r="D4072" s="79"/>
      <c r="H4072" s="79"/>
    </row>
    <row r="4073" s="77" customFormat="1" spans="4:8">
      <c r="D4073" s="79"/>
      <c r="H4073" s="79"/>
    </row>
    <row r="4074" s="77" customFormat="1" spans="4:8">
      <c r="D4074" s="79"/>
      <c r="H4074" s="79"/>
    </row>
    <row r="4075" s="77" customFormat="1" spans="4:8">
      <c r="D4075" s="79"/>
      <c r="H4075" s="79"/>
    </row>
    <row r="4076" s="77" customFormat="1" spans="4:8">
      <c r="D4076" s="79"/>
      <c r="H4076" s="79"/>
    </row>
    <row r="4077" s="77" customFormat="1" spans="4:8">
      <c r="D4077" s="79"/>
      <c r="H4077" s="79"/>
    </row>
    <row r="4078" s="77" customFormat="1" spans="4:8">
      <c r="D4078" s="79"/>
      <c r="H4078" s="79"/>
    </row>
    <row r="4079" s="77" customFormat="1" spans="4:8">
      <c r="D4079" s="79"/>
      <c r="H4079" s="79"/>
    </row>
    <row r="4080" s="77" customFormat="1" spans="4:8">
      <c r="D4080" s="79"/>
      <c r="H4080" s="79"/>
    </row>
    <row r="4081" s="77" customFormat="1" spans="4:8">
      <c r="D4081" s="79"/>
      <c r="H4081" s="79"/>
    </row>
    <row r="4082" s="77" customFormat="1" spans="4:8">
      <c r="D4082" s="79"/>
      <c r="H4082" s="79"/>
    </row>
    <row r="4083" s="77" customFormat="1" spans="4:8">
      <c r="D4083" s="79"/>
      <c r="H4083" s="79"/>
    </row>
    <row r="4084" s="77" customFormat="1" spans="4:8">
      <c r="D4084" s="79"/>
      <c r="H4084" s="79"/>
    </row>
    <row r="4085" s="77" customFormat="1" spans="4:8">
      <c r="D4085" s="79"/>
      <c r="H4085" s="79"/>
    </row>
    <row r="4086" s="77" customFormat="1" spans="4:8">
      <c r="D4086" s="79"/>
      <c r="H4086" s="79"/>
    </row>
    <row r="4087" s="77" customFormat="1" spans="4:8">
      <c r="D4087" s="79"/>
      <c r="H4087" s="79"/>
    </row>
    <row r="4088" s="77" customFormat="1" spans="4:8">
      <c r="D4088" s="79"/>
      <c r="H4088" s="79"/>
    </row>
    <row r="4089" s="77" customFormat="1" spans="4:8">
      <c r="D4089" s="79"/>
      <c r="H4089" s="79"/>
    </row>
    <row r="4090" s="77" customFormat="1" spans="4:8">
      <c r="D4090" s="79"/>
      <c r="H4090" s="79"/>
    </row>
    <row r="4091" s="77" customFormat="1" spans="4:8">
      <c r="D4091" s="79"/>
      <c r="H4091" s="79"/>
    </row>
    <row r="4092" s="77" customFormat="1" spans="4:8">
      <c r="D4092" s="79"/>
      <c r="H4092" s="79"/>
    </row>
    <row r="4093" s="77" customFormat="1" spans="4:8">
      <c r="D4093" s="79"/>
      <c r="H4093" s="79"/>
    </row>
    <row r="4094" s="77" customFormat="1" spans="4:8">
      <c r="D4094" s="79"/>
      <c r="H4094" s="79"/>
    </row>
    <row r="4095" s="77" customFormat="1" spans="4:8">
      <c r="D4095" s="79"/>
      <c r="H4095" s="79"/>
    </row>
    <row r="4096" s="77" customFormat="1" spans="4:8">
      <c r="D4096" s="79"/>
      <c r="H4096" s="79"/>
    </row>
    <row r="4097" s="77" customFormat="1" spans="4:8">
      <c r="D4097" s="79"/>
      <c r="H4097" s="79"/>
    </row>
    <row r="4098" s="77" customFormat="1" spans="4:8">
      <c r="D4098" s="79"/>
      <c r="H4098" s="79"/>
    </row>
    <row r="4099" s="77" customFormat="1" spans="4:8">
      <c r="D4099" s="79"/>
      <c r="H4099" s="79"/>
    </row>
    <row r="4100" s="77" customFormat="1" spans="4:8">
      <c r="D4100" s="79"/>
      <c r="H4100" s="79"/>
    </row>
    <row r="4101" s="77" customFormat="1" spans="4:8">
      <c r="D4101" s="79"/>
      <c r="H4101" s="79"/>
    </row>
    <row r="4102" s="77" customFormat="1" spans="4:8">
      <c r="D4102" s="79"/>
      <c r="H4102" s="79"/>
    </row>
    <row r="4103" s="77" customFormat="1" spans="4:8">
      <c r="D4103" s="79"/>
      <c r="H4103" s="79"/>
    </row>
    <row r="4104" s="77" customFormat="1" spans="4:8">
      <c r="D4104" s="79"/>
      <c r="H4104" s="79"/>
    </row>
    <row r="4105" s="77" customFormat="1" spans="4:8">
      <c r="D4105" s="79"/>
      <c r="H4105" s="79"/>
    </row>
    <row r="4106" s="77" customFormat="1" spans="4:8">
      <c r="D4106" s="79"/>
      <c r="H4106" s="79"/>
    </row>
    <row r="4107" s="77" customFormat="1" spans="4:8">
      <c r="D4107" s="79"/>
      <c r="H4107" s="79"/>
    </row>
    <row r="4108" s="77" customFormat="1" spans="4:8">
      <c r="D4108" s="79"/>
      <c r="H4108" s="79"/>
    </row>
    <row r="4109" s="77" customFormat="1" spans="4:8">
      <c r="D4109" s="79"/>
      <c r="H4109" s="79"/>
    </row>
    <row r="4110" s="77" customFormat="1" spans="4:8">
      <c r="D4110" s="79"/>
      <c r="H4110" s="79"/>
    </row>
    <row r="4111" s="77" customFormat="1" spans="4:8">
      <c r="D4111" s="79"/>
      <c r="H4111" s="79"/>
    </row>
    <row r="4112" s="77" customFormat="1" spans="4:8">
      <c r="D4112" s="79"/>
      <c r="H4112" s="79"/>
    </row>
    <row r="4113" s="77" customFormat="1" spans="4:8">
      <c r="D4113" s="79"/>
      <c r="H4113" s="79"/>
    </row>
    <row r="4114" s="77" customFormat="1" spans="4:8">
      <c r="D4114" s="79"/>
      <c r="H4114" s="79"/>
    </row>
    <row r="4115" s="77" customFormat="1" spans="4:8">
      <c r="D4115" s="79"/>
      <c r="H4115" s="79"/>
    </row>
    <row r="4116" s="77" customFormat="1" spans="4:8">
      <c r="D4116" s="79"/>
      <c r="H4116" s="79"/>
    </row>
    <row r="4117" s="77" customFormat="1" spans="4:8">
      <c r="D4117" s="79"/>
      <c r="H4117" s="79"/>
    </row>
    <row r="4118" s="77" customFormat="1" spans="4:8">
      <c r="D4118" s="79"/>
      <c r="H4118" s="79"/>
    </row>
    <row r="4119" s="77" customFormat="1" spans="4:8">
      <c r="D4119" s="79"/>
      <c r="H4119" s="79"/>
    </row>
    <row r="4120" s="77" customFormat="1" spans="4:8">
      <c r="D4120" s="79"/>
      <c r="H4120" s="79"/>
    </row>
    <row r="4121" s="77" customFormat="1" spans="4:8">
      <c r="D4121" s="79"/>
      <c r="H4121" s="79"/>
    </row>
    <row r="4122" s="77" customFormat="1" spans="4:8">
      <c r="D4122" s="79"/>
      <c r="H4122" s="79"/>
    </row>
    <row r="4123" s="77" customFormat="1" spans="4:8">
      <c r="D4123" s="79"/>
      <c r="H4123" s="79"/>
    </row>
    <row r="4124" s="77" customFormat="1" spans="4:8">
      <c r="D4124" s="79"/>
      <c r="H4124" s="79"/>
    </row>
    <row r="4125" s="77" customFormat="1" spans="4:8">
      <c r="D4125" s="79"/>
      <c r="H4125" s="79"/>
    </row>
    <row r="4126" s="77" customFormat="1" spans="4:8">
      <c r="D4126" s="79"/>
      <c r="H4126" s="79"/>
    </row>
    <row r="4127" s="77" customFormat="1" spans="4:8">
      <c r="D4127" s="79"/>
      <c r="H4127" s="79"/>
    </row>
    <row r="4128" s="77" customFormat="1" spans="4:8">
      <c r="D4128" s="79"/>
      <c r="H4128" s="79"/>
    </row>
    <row r="4129" s="77" customFormat="1" spans="4:8">
      <c r="D4129" s="79"/>
      <c r="H4129" s="79"/>
    </row>
    <row r="4130" s="77" customFormat="1" spans="4:8">
      <c r="D4130" s="79"/>
      <c r="H4130" s="79"/>
    </row>
    <row r="4131" s="77" customFormat="1" spans="4:8">
      <c r="D4131" s="79"/>
      <c r="H4131" s="79"/>
    </row>
    <row r="4132" s="77" customFormat="1" spans="4:8">
      <c r="D4132" s="79"/>
      <c r="H4132" s="79"/>
    </row>
    <row r="4133" s="77" customFormat="1" spans="4:8">
      <c r="D4133" s="79"/>
      <c r="H4133" s="79"/>
    </row>
    <row r="4134" s="77" customFormat="1" spans="4:8">
      <c r="D4134" s="79"/>
      <c r="H4134" s="79"/>
    </row>
    <row r="4135" s="77" customFormat="1" spans="4:8">
      <c r="D4135" s="79"/>
      <c r="H4135" s="79"/>
    </row>
    <row r="4136" s="77" customFormat="1" spans="4:8">
      <c r="D4136" s="79"/>
      <c r="H4136" s="79"/>
    </row>
    <row r="4137" s="77" customFormat="1" spans="4:8">
      <c r="D4137" s="79"/>
      <c r="H4137" s="79"/>
    </row>
    <row r="4138" s="77" customFormat="1" spans="4:8">
      <c r="D4138" s="79"/>
      <c r="H4138" s="79"/>
    </row>
    <row r="4139" s="77" customFormat="1" spans="4:8">
      <c r="D4139" s="79"/>
      <c r="H4139" s="79"/>
    </row>
    <row r="4140" s="77" customFormat="1" spans="4:8">
      <c r="D4140" s="79"/>
      <c r="H4140" s="79"/>
    </row>
    <row r="4141" s="77" customFormat="1" spans="4:8">
      <c r="D4141" s="79"/>
      <c r="H4141" s="79"/>
    </row>
    <row r="4142" s="77" customFormat="1" spans="4:8">
      <c r="D4142" s="79"/>
      <c r="H4142" s="79"/>
    </row>
    <row r="4143" s="77" customFormat="1" spans="4:8">
      <c r="D4143" s="79"/>
      <c r="H4143" s="79"/>
    </row>
    <row r="4144" s="77" customFormat="1" spans="4:8">
      <c r="D4144" s="79"/>
      <c r="H4144" s="79"/>
    </row>
    <row r="4145" s="77" customFormat="1" spans="4:8">
      <c r="D4145" s="79"/>
      <c r="H4145" s="79"/>
    </row>
    <row r="4146" s="77" customFormat="1" spans="4:8">
      <c r="D4146" s="79"/>
      <c r="H4146" s="79"/>
    </row>
    <row r="4147" s="77" customFormat="1" spans="4:8">
      <c r="D4147" s="79"/>
      <c r="H4147" s="79"/>
    </row>
    <row r="4148" s="77" customFormat="1" spans="4:8">
      <c r="D4148" s="79"/>
      <c r="H4148" s="79"/>
    </row>
    <row r="4149" s="77" customFormat="1" spans="4:8">
      <c r="D4149" s="79"/>
      <c r="H4149" s="79"/>
    </row>
    <row r="4150" s="77" customFormat="1" spans="4:8">
      <c r="D4150" s="79"/>
      <c r="H4150" s="79"/>
    </row>
    <row r="4151" s="77" customFormat="1" spans="4:8">
      <c r="D4151" s="79"/>
      <c r="H4151" s="79"/>
    </row>
    <row r="4152" s="77" customFormat="1" spans="4:8">
      <c r="D4152" s="79"/>
      <c r="H4152" s="79"/>
    </row>
    <row r="4153" s="77" customFormat="1" spans="4:8">
      <c r="D4153" s="79"/>
      <c r="H4153" s="79"/>
    </row>
    <row r="4154" s="77" customFormat="1" spans="4:8">
      <c r="D4154" s="79"/>
      <c r="H4154" s="79"/>
    </row>
    <row r="4155" s="77" customFormat="1" spans="4:8">
      <c r="D4155" s="79"/>
      <c r="H4155" s="79"/>
    </row>
    <row r="4156" s="77" customFormat="1" spans="4:8">
      <c r="D4156" s="79"/>
      <c r="H4156" s="79"/>
    </row>
    <row r="4157" s="77" customFormat="1" spans="4:8">
      <c r="D4157" s="79"/>
      <c r="H4157" s="79"/>
    </row>
    <row r="4158" s="77" customFormat="1" spans="4:8">
      <c r="D4158" s="79"/>
      <c r="H4158" s="79"/>
    </row>
    <row r="4159" s="77" customFormat="1" spans="4:8">
      <c r="D4159" s="79"/>
      <c r="H4159" s="79"/>
    </row>
    <row r="4160" s="77" customFormat="1" spans="4:8">
      <c r="D4160" s="79"/>
      <c r="H4160" s="79"/>
    </row>
    <row r="4161" s="77" customFormat="1" spans="4:8">
      <c r="D4161" s="79"/>
      <c r="H4161" s="79"/>
    </row>
    <row r="4162" s="77" customFormat="1" spans="4:8">
      <c r="D4162" s="79"/>
      <c r="H4162" s="79"/>
    </row>
    <row r="4163" s="77" customFormat="1" spans="4:8">
      <c r="D4163" s="79"/>
      <c r="H4163" s="79"/>
    </row>
    <row r="4164" s="77" customFormat="1" spans="4:8">
      <c r="D4164" s="79"/>
      <c r="H4164" s="79"/>
    </row>
    <row r="4165" s="77" customFormat="1" spans="4:8">
      <c r="D4165" s="79"/>
      <c r="H4165" s="79"/>
    </row>
    <row r="4166" s="77" customFormat="1" spans="4:8">
      <c r="D4166" s="79"/>
      <c r="H4166" s="79"/>
    </row>
    <row r="4167" s="77" customFormat="1" spans="4:8">
      <c r="D4167" s="79"/>
      <c r="H4167" s="79"/>
    </row>
    <row r="4168" s="77" customFormat="1" spans="4:8">
      <c r="D4168" s="79"/>
      <c r="H4168" s="79"/>
    </row>
    <row r="4169" s="77" customFormat="1" spans="4:8">
      <c r="D4169" s="79"/>
      <c r="H4169" s="79"/>
    </row>
    <row r="4170" s="77" customFormat="1" spans="4:8">
      <c r="D4170" s="79"/>
      <c r="H4170" s="79"/>
    </row>
    <row r="4171" s="77" customFormat="1" spans="4:8">
      <c r="D4171" s="79"/>
      <c r="H4171" s="79"/>
    </row>
    <row r="4172" s="77" customFormat="1" spans="4:8">
      <c r="D4172" s="79"/>
      <c r="H4172" s="79"/>
    </row>
    <row r="4173" s="77" customFormat="1" spans="4:8">
      <c r="D4173" s="79"/>
      <c r="H4173" s="79"/>
    </row>
    <row r="4174" s="77" customFormat="1" spans="4:8">
      <c r="D4174" s="79"/>
      <c r="H4174" s="79"/>
    </row>
    <row r="4175" s="77" customFormat="1" spans="4:8">
      <c r="D4175" s="79"/>
      <c r="H4175" s="79"/>
    </row>
    <row r="4176" s="77" customFormat="1" spans="4:8">
      <c r="D4176" s="79"/>
      <c r="H4176" s="79"/>
    </row>
    <row r="4177" s="77" customFormat="1" spans="4:8">
      <c r="D4177" s="79"/>
      <c r="H4177" s="79"/>
    </row>
    <row r="4178" s="77" customFormat="1" spans="4:8">
      <c r="D4178" s="79"/>
      <c r="H4178" s="79"/>
    </row>
    <row r="4179" s="77" customFormat="1" spans="4:8">
      <c r="D4179" s="79"/>
      <c r="H4179" s="79"/>
    </row>
    <row r="4180" s="77" customFormat="1" spans="4:8">
      <c r="D4180" s="79"/>
      <c r="H4180" s="79"/>
    </row>
    <row r="4181" s="77" customFormat="1" spans="4:8">
      <c r="D4181" s="79"/>
      <c r="H4181" s="79"/>
    </row>
    <row r="4182" s="77" customFormat="1" spans="4:8">
      <c r="D4182" s="79"/>
      <c r="H4182" s="79"/>
    </row>
    <row r="4183" s="77" customFormat="1" spans="4:8">
      <c r="D4183" s="79"/>
      <c r="H4183" s="79"/>
    </row>
    <row r="4184" s="77" customFormat="1" spans="4:8">
      <c r="D4184" s="79"/>
      <c r="H4184" s="79"/>
    </row>
    <row r="4185" s="77" customFormat="1" spans="4:8">
      <c r="D4185" s="79"/>
      <c r="H4185" s="79"/>
    </row>
    <row r="4186" s="77" customFormat="1" spans="4:8">
      <c r="D4186" s="79"/>
      <c r="H4186" s="79"/>
    </row>
    <row r="4187" s="77" customFormat="1" spans="4:8">
      <c r="D4187" s="79"/>
      <c r="H4187" s="79"/>
    </row>
    <row r="4188" s="77" customFormat="1" spans="4:8">
      <c r="D4188" s="79"/>
      <c r="H4188" s="79"/>
    </row>
    <row r="4189" s="77" customFormat="1" spans="4:8">
      <c r="D4189" s="79"/>
      <c r="H4189" s="79"/>
    </row>
    <row r="4190" s="77" customFormat="1" spans="4:8">
      <c r="D4190" s="79"/>
      <c r="H4190" s="79"/>
    </row>
    <row r="4191" s="77" customFormat="1" spans="4:8">
      <c r="D4191" s="79"/>
      <c r="H4191" s="79"/>
    </row>
    <row r="4192" s="77" customFormat="1" spans="4:8">
      <c r="D4192" s="79"/>
      <c r="H4192" s="79"/>
    </row>
    <row r="4193" s="77" customFormat="1" spans="4:8">
      <c r="D4193" s="79"/>
      <c r="H4193" s="79"/>
    </row>
    <row r="4194" s="77" customFormat="1" spans="4:8">
      <c r="D4194" s="79"/>
      <c r="H4194" s="79"/>
    </row>
    <row r="4195" s="77" customFormat="1" spans="4:8">
      <c r="D4195" s="79"/>
      <c r="H4195" s="79"/>
    </row>
    <row r="4196" s="77" customFormat="1" spans="4:8">
      <c r="D4196" s="79"/>
      <c r="H4196" s="79"/>
    </row>
    <row r="4197" s="77" customFormat="1" spans="4:8">
      <c r="D4197" s="79"/>
      <c r="H4197" s="79"/>
    </row>
    <row r="4198" s="77" customFormat="1" spans="4:8">
      <c r="D4198" s="79"/>
      <c r="H4198" s="79"/>
    </row>
    <row r="4199" s="77" customFormat="1" spans="4:8">
      <c r="D4199" s="79"/>
      <c r="H4199" s="79"/>
    </row>
    <row r="4200" s="77" customFormat="1" spans="4:8">
      <c r="D4200" s="79"/>
      <c r="H4200" s="79"/>
    </row>
    <row r="4201" s="77" customFormat="1" spans="4:8">
      <c r="D4201" s="79"/>
      <c r="H4201" s="79"/>
    </row>
    <row r="4202" s="77" customFormat="1" spans="4:8">
      <c r="D4202" s="79"/>
      <c r="H4202" s="79"/>
    </row>
    <row r="4203" s="77" customFormat="1" spans="4:8">
      <c r="D4203" s="79"/>
      <c r="H4203" s="79"/>
    </row>
    <row r="4204" s="77" customFormat="1" spans="4:8">
      <c r="D4204" s="79"/>
      <c r="H4204" s="79"/>
    </row>
    <row r="4205" s="77" customFormat="1" spans="4:8">
      <c r="D4205" s="79"/>
      <c r="H4205" s="79"/>
    </row>
    <row r="4206" s="77" customFormat="1" spans="4:8">
      <c r="D4206" s="79"/>
      <c r="H4206" s="79"/>
    </row>
    <row r="4207" s="77" customFormat="1" spans="4:8">
      <c r="D4207" s="79"/>
      <c r="H4207" s="79"/>
    </row>
    <row r="4208" s="77" customFormat="1" spans="4:8">
      <c r="D4208" s="79"/>
      <c r="H4208" s="79"/>
    </row>
    <row r="4209" s="77" customFormat="1" spans="4:8">
      <c r="D4209" s="79"/>
      <c r="H4209" s="79"/>
    </row>
    <row r="4210" s="77" customFormat="1" spans="4:8">
      <c r="D4210" s="79"/>
      <c r="H4210" s="79"/>
    </row>
    <row r="4211" s="77" customFormat="1" spans="4:8">
      <c r="D4211" s="79"/>
      <c r="H4211" s="79"/>
    </row>
    <row r="4212" s="77" customFormat="1" spans="4:8">
      <c r="D4212" s="79"/>
      <c r="H4212" s="79"/>
    </row>
    <row r="4213" s="77" customFormat="1" spans="4:8">
      <c r="D4213" s="79"/>
      <c r="H4213" s="79"/>
    </row>
    <row r="4214" s="77" customFormat="1" spans="4:8">
      <c r="D4214" s="79"/>
      <c r="H4214" s="79"/>
    </row>
    <row r="4215" s="77" customFormat="1" spans="4:8">
      <c r="D4215" s="79"/>
      <c r="H4215" s="79"/>
    </row>
    <row r="4216" s="77" customFormat="1" spans="4:8">
      <c r="D4216" s="79"/>
      <c r="H4216" s="79"/>
    </row>
    <row r="4217" s="77" customFormat="1" spans="4:8">
      <c r="D4217" s="79"/>
      <c r="H4217" s="79"/>
    </row>
    <row r="4218" s="77" customFormat="1" spans="4:8">
      <c r="D4218" s="79"/>
      <c r="H4218" s="79"/>
    </row>
    <row r="4219" s="77" customFormat="1" spans="4:8">
      <c r="D4219" s="79"/>
      <c r="H4219" s="79"/>
    </row>
    <row r="4220" s="77" customFormat="1" spans="4:8">
      <c r="D4220" s="79"/>
      <c r="H4220" s="79"/>
    </row>
    <row r="4221" s="77" customFormat="1" spans="4:8">
      <c r="D4221" s="79"/>
      <c r="H4221" s="79"/>
    </row>
    <row r="4222" s="77" customFormat="1" spans="4:8">
      <c r="D4222" s="79"/>
      <c r="H4222" s="79"/>
    </row>
    <row r="4223" s="77" customFormat="1" spans="4:8">
      <c r="D4223" s="79"/>
      <c r="H4223" s="79"/>
    </row>
    <row r="4224" s="77" customFormat="1" spans="4:8">
      <c r="D4224" s="79"/>
      <c r="H4224" s="79"/>
    </row>
    <row r="4225" s="77" customFormat="1" spans="4:8">
      <c r="D4225" s="79"/>
      <c r="H4225" s="79"/>
    </row>
    <row r="4226" s="77" customFormat="1" spans="4:8">
      <c r="D4226" s="79"/>
      <c r="H4226" s="79"/>
    </row>
    <row r="4227" s="77" customFormat="1" spans="4:8">
      <c r="D4227" s="79"/>
      <c r="H4227" s="79"/>
    </row>
    <row r="4228" s="77" customFormat="1" spans="4:8">
      <c r="D4228" s="79"/>
      <c r="H4228" s="79"/>
    </row>
    <row r="4229" s="77" customFormat="1" spans="4:8">
      <c r="D4229" s="79"/>
      <c r="H4229" s="79"/>
    </row>
    <row r="4230" s="77" customFormat="1" spans="4:8">
      <c r="D4230" s="79"/>
      <c r="H4230" s="79"/>
    </row>
    <row r="4231" s="77" customFormat="1" spans="4:8">
      <c r="D4231" s="79"/>
      <c r="H4231" s="79"/>
    </row>
    <row r="4232" s="77" customFormat="1" spans="4:8">
      <c r="D4232" s="79"/>
      <c r="H4232" s="79"/>
    </row>
    <row r="4233" s="77" customFormat="1" spans="4:8">
      <c r="D4233" s="79"/>
      <c r="H4233" s="79"/>
    </row>
    <row r="4234" s="77" customFormat="1" spans="4:8">
      <c r="D4234" s="79"/>
      <c r="H4234" s="79"/>
    </row>
    <row r="4235" s="77" customFormat="1" spans="4:8">
      <c r="D4235" s="79"/>
      <c r="H4235" s="79"/>
    </row>
    <row r="4236" s="77" customFormat="1" spans="4:8">
      <c r="D4236" s="79"/>
      <c r="H4236" s="79"/>
    </row>
    <row r="4237" s="77" customFormat="1" spans="4:8">
      <c r="D4237" s="79"/>
      <c r="H4237" s="79"/>
    </row>
    <row r="4238" s="77" customFormat="1" spans="4:8">
      <c r="D4238" s="79"/>
      <c r="H4238" s="79"/>
    </row>
    <row r="4239" s="77" customFormat="1" spans="4:8">
      <c r="D4239" s="79"/>
      <c r="H4239" s="79"/>
    </row>
    <row r="4240" s="77" customFormat="1" spans="4:8">
      <c r="D4240" s="79"/>
      <c r="H4240" s="79"/>
    </row>
    <row r="4241" s="77" customFormat="1" spans="4:8">
      <c r="D4241" s="79"/>
      <c r="H4241" s="79"/>
    </row>
    <row r="4242" s="77" customFormat="1" spans="4:8">
      <c r="D4242" s="79"/>
      <c r="H4242" s="79"/>
    </row>
    <row r="4243" s="77" customFormat="1" spans="4:8">
      <c r="D4243" s="79"/>
      <c r="H4243" s="79"/>
    </row>
    <row r="4244" s="77" customFormat="1" spans="4:8">
      <c r="D4244" s="79"/>
      <c r="H4244" s="79"/>
    </row>
    <row r="4245" s="77" customFormat="1" spans="4:8">
      <c r="D4245" s="79"/>
      <c r="H4245" s="79"/>
    </row>
    <row r="4246" s="77" customFormat="1" spans="4:8">
      <c r="D4246" s="79"/>
      <c r="H4246" s="79"/>
    </row>
    <row r="4247" s="77" customFormat="1" spans="4:8">
      <c r="D4247" s="79"/>
      <c r="H4247" s="79"/>
    </row>
    <row r="4248" s="77" customFormat="1" spans="4:8">
      <c r="D4248" s="79"/>
      <c r="H4248" s="79"/>
    </row>
    <row r="4249" s="77" customFormat="1" spans="4:8">
      <c r="D4249" s="79"/>
      <c r="H4249" s="79"/>
    </row>
    <row r="4250" s="77" customFormat="1" spans="4:8">
      <c r="D4250" s="79"/>
      <c r="H4250" s="79"/>
    </row>
    <row r="4251" s="77" customFormat="1" spans="4:8">
      <c r="D4251" s="79"/>
      <c r="H4251" s="79"/>
    </row>
    <row r="4252" s="77" customFormat="1" spans="4:8">
      <c r="D4252" s="79"/>
      <c r="H4252" s="79"/>
    </row>
    <row r="4253" s="77" customFormat="1" spans="4:8">
      <c r="D4253" s="79"/>
      <c r="H4253" s="79"/>
    </row>
    <row r="4254" s="77" customFormat="1" spans="4:8">
      <c r="D4254" s="79"/>
      <c r="H4254" s="79"/>
    </row>
    <row r="4255" s="77" customFormat="1" spans="4:8">
      <c r="D4255" s="79"/>
      <c r="H4255" s="79"/>
    </row>
    <row r="4256" s="77" customFormat="1" spans="4:8">
      <c r="D4256" s="79"/>
      <c r="H4256" s="79"/>
    </row>
    <row r="4257" s="77" customFormat="1" spans="4:8">
      <c r="D4257" s="79"/>
      <c r="H4257" s="79"/>
    </row>
    <row r="4258" s="77" customFormat="1" spans="4:8">
      <c r="D4258" s="79"/>
      <c r="H4258" s="79"/>
    </row>
    <row r="4259" s="77" customFormat="1" spans="4:8">
      <c r="D4259" s="79"/>
      <c r="H4259" s="79"/>
    </row>
    <row r="4260" s="77" customFormat="1" spans="4:8">
      <c r="D4260" s="79"/>
      <c r="H4260" s="79"/>
    </row>
    <row r="4261" s="77" customFormat="1" spans="4:8">
      <c r="D4261" s="79"/>
      <c r="H4261" s="79"/>
    </row>
    <row r="4262" s="77" customFormat="1" spans="4:8">
      <c r="D4262" s="79"/>
      <c r="H4262" s="79"/>
    </row>
    <row r="4263" s="77" customFormat="1" spans="4:8">
      <c r="D4263" s="79"/>
      <c r="H4263" s="79"/>
    </row>
    <row r="4264" s="77" customFormat="1" spans="4:8">
      <c r="D4264" s="79"/>
      <c r="H4264" s="79"/>
    </row>
    <row r="4265" s="77" customFormat="1" spans="4:8">
      <c r="D4265" s="79"/>
      <c r="H4265" s="79"/>
    </row>
    <row r="4266" s="77" customFormat="1" spans="4:8">
      <c r="D4266" s="79"/>
      <c r="H4266" s="79"/>
    </row>
    <row r="4267" s="77" customFormat="1" spans="4:8">
      <c r="D4267" s="79"/>
      <c r="H4267" s="79"/>
    </row>
    <row r="4268" s="77" customFormat="1" spans="4:8">
      <c r="D4268" s="79"/>
      <c r="H4268" s="79"/>
    </row>
    <row r="4269" s="77" customFormat="1" spans="4:8">
      <c r="D4269" s="79"/>
      <c r="H4269" s="79"/>
    </row>
    <row r="4270" s="77" customFormat="1" spans="4:8">
      <c r="D4270" s="79"/>
      <c r="H4270" s="79"/>
    </row>
    <row r="4271" s="77" customFormat="1" spans="4:8">
      <c r="D4271" s="79"/>
      <c r="H4271" s="79"/>
    </row>
    <row r="4272" s="77" customFormat="1" spans="4:8">
      <c r="D4272" s="79"/>
      <c r="H4272" s="79"/>
    </row>
    <row r="4273" s="77" customFormat="1" spans="4:8">
      <c r="D4273" s="79"/>
      <c r="H4273" s="79"/>
    </row>
    <row r="4274" s="77" customFormat="1" spans="4:8">
      <c r="D4274" s="79"/>
      <c r="H4274" s="79"/>
    </row>
    <row r="4275" s="77" customFormat="1" spans="4:8">
      <c r="D4275" s="79"/>
      <c r="H4275" s="79"/>
    </row>
    <row r="4276" s="77" customFormat="1" spans="4:8">
      <c r="D4276" s="79"/>
      <c r="H4276" s="79"/>
    </row>
    <row r="4277" s="77" customFormat="1" spans="4:8">
      <c r="D4277" s="79"/>
      <c r="H4277" s="79"/>
    </row>
    <row r="4278" s="77" customFormat="1" spans="4:8">
      <c r="D4278" s="79"/>
      <c r="H4278" s="79"/>
    </row>
    <row r="4279" s="77" customFormat="1" spans="4:8">
      <c r="D4279" s="79"/>
      <c r="H4279" s="79"/>
    </row>
    <row r="4280" s="77" customFormat="1" spans="4:8">
      <c r="D4280" s="79"/>
      <c r="H4280" s="79"/>
    </row>
    <row r="4281" s="77" customFormat="1" spans="4:8">
      <c r="D4281" s="79"/>
      <c r="H4281" s="79"/>
    </row>
    <row r="4282" s="77" customFormat="1" spans="4:8">
      <c r="D4282" s="79"/>
      <c r="H4282" s="79"/>
    </row>
    <row r="4283" s="77" customFormat="1" spans="4:8">
      <c r="D4283" s="79"/>
      <c r="H4283" s="79"/>
    </row>
    <row r="4284" s="77" customFormat="1" spans="4:8">
      <c r="D4284" s="79"/>
      <c r="H4284" s="79"/>
    </row>
    <row r="4285" s="77" customFormat="1" spans="4:8">
      <c r="D4285" s="79"/>
      <c r="H4285" s="79"/>
    </row>
    <row r="4286" s="77" customFormat="1" spans="4:8">
      <c r="D4286" s="79"/>
      <c r="H4286" s="79"/>
    </row>
    <row r="4287" s="77" customFormat="1" spans="4:8">
      <c r="D4287" s="79"/>
      <c r="H4287" s="79"/>
    </row>
    <row r="4288" s="77" customFormat="1" spans="4:8">
      <c r="D4288" s="79"/>
      <c r="H4288" s="79"/>
    </row>
    <row r="4289" s="77" customFormat="1" spans="4:8">
      <c r="D4289" s="79"/>
      <c r="H4289" s="79"/>
    </row>
    <row r="4290" s="77" customFormat="1" spans="4:8">
      <c r="D4290" s="79"/>
      <c r="H4290" s="79"/>
    </row>
    <row r="4291" s="77" customFormat="1" spans="4:8">
      <c r="D4291" s="79"/>
      <c r="H4291" s="79"/>
    </row>
    <row r="4292" s="77" customFormat="1" spans="4:8">
      <c r="D4292" s="79"/>
      <c r="H4292" s="79"/>
    </row>
    <row r="4293" s="77" customFormat="1" spans="4:8">
      <c r="D4293" s="79"/>
      <c r="H4293" s="79"/>
    </row>
    <row r="4294" s="77" customFormat="1" spans="4:8">
      <c r="D4294" s="79"/>
      <c r="H4294" s="79"/>
    </row>
    <row r="4295" s="77" customFormat="1" spans="4:8">
      <c r="D4295" s="79"/>
      <c r="H4295" s="79"/>
    </row>
    <row r="4296" s="77" customFormat="1" spans="4:8">
      <c r="D4296" s="79"/>
      <c r="H4296" s="79"/>
    </row>
    <row r="4297" s="77" customFormat="1" spans="4:8">
      <c r="D4297" s="79"/>
      <c r="H4297" s="79"/>
    </row>
    <row r="4298" s="77" customFormat="1" spans="4:8">
      <c r="D4298" s="79"/>
      <c r="H4298" s="79"/>
    </row>
    <row r="4299" s="77" customFormat="1" spans="4:8">
      <c r="D4299" s="79"/>
      <c r="H4299" s="79"/>
    </row>
    <row r="4300" s="77" customFormat="1" spans="4:8">
      <c r="D4300" s="79"/>
      <c r="H4300" s="79"/>
    </row>
    <row r="4301" s="77" customFormat="1" spans="4:8">
      <c r="D4301" s="79"/>
      <c r="H4301" s="79"/>
    </row>
    <row r="4302" s="77" customFormat="1" spans="4:8">
      <c r="D4302" s="79"/>
      <c r="H4302" s="79"/>
    </row>
    <row r="4303" s="77" customFormat="1" spans="4:8">
      <c r="D4303" s="79"/>
      <c r="H4303" s="79"/>
    </row>
    <row r="4304" s="77" customFormat="1" spans="4:8">
      <c r="D4304" s="79"/>
      <c r="H4304" s="79"/>
    </row>
    <row r="4305" s="77" customFormat="1" spans="4:8">
      <c r="D4305" s="79"/>
      <c r="H4305" s="79"/>
    </row>
    <row r="4306" s="77" customFormat="1" spans="4:8">
      <c r="D4306" s="79"/>
      <c r="H4306" s="79"/>
    </row>
    <row r="4307" s="77" customFormat="1" spans="4:8">
      <c r="D4307" s="79"/>
      <c r="H4307" s="79"/>
    </row>
    <row r="4308" s="77" customFormat="1" spans="4:8">
      <c r="D4308" s="79"/>
      <c r="H4308" s="79"/>
    </row>
    <row r="4309" s="77" customFormat="1" spans="4:8">
      <c r="D4309" s="79"/>
      <c r="H4309" s="79"/>
    </row>
    <row r="4310" s="77" customFormat="1" spans="4:8">
      <c r="D4310" s="79"/>
      <c r="H4310" s="79"/>
    </row>
    <row r="4311" s="77" customFormat="1" spans="4:8">
      <c r="D4311" s="79"/>
      <c r="H4311" s="79"/>
    </row>
    <row r="4312" s="77" customFormat="1" spans="4:8">
      <c r="D4312" s="79"/>
      <c r="H4312" s="79"/>
    </row>
    <row r="4313" s="77" customFormat="1" spans="4:8">
      <c r="D4313" s="79"/>
      <c r="H4313" s="79"/>
    </row>
    <row r="4314" s="77" customFormat="1" spans="4:8">
      <c r="D4314" s="79"/>
      <c r="H4314" s="79"/>
    </row>
    <row r="4315" s="77" customFormat="1" spans="4:8">
      <c r="D4315" s="79"/>
      <c r="H4315" s="79"/>
    </row>
    <row r="4316" s="77" customFormat="1" spans="4:8">
      <c r="D4316" s="79"/>
      <c r="H4316" s="79"/>
    </row>
    <row r="4317" s="77" customFormat="1" spans="4:8">
      <c r="D4317" s="79"/>
      <c r="H4317" s="79"/>
    </row>
    <row r="4318" s="77" customFormat="1" spans="4:8">
      <c r="D4318" s="79"/>
      <c r="H4318" s="79"/>
    </row>
    <row r="4319" s="77" customFormat="1" spans="4:8">
      <c r="D4319" s="79"/>
      <c r="H4319" s="79"/>
    </row>
    <row r="4320" s="77" customFormat="1" spans="4:8">
      <c r="D4320" s="79"/>
      <c r="H4320" s="79"/>
    </row>
    <row r="4321" s="77" customFormat="1" spans="4:8">
      <c r="D4321" s="79"/>
      <c r="H4321" s="79"/>
    </row>
    <row r="4322" s="77" customFormat="1" spans="4:8">
      <c r="D4322" s="79"/>
      <c r="H4322" s="79"/>
    </row>
    <row r="4323" s="77" customFormat="1" spans="4:8">
      <c r="D4323" s="79"/>
      <c r="H4323" s="79"/>
    </row>
    <row r="4324" s="77" customFormat="1" spans="4:8">
      <c r="D4324" s="79"/>
      <c r="H4324" s="79"/>
    </row>
    <row r="4325" s="77" customFormat="1" spans="4:8">
      <c r="D4325" s="79"/>
      <c r="H4325" s="79"/>
    </row>
    <row r="4326" s="77" customFormat="1" spans="4:8">
      <c r="D4326" s="79"/>
      <c r="H4326" s="79"/>
    </row>
    <row r="4327" s="77" customFormat="1" spans="4:8">
      <c r="D4327" s="79"/>
      <c r="H4327" s="79"/>
    </row>
    <row r="4328" s="77" customFormat="1" spans="4:8">
      <c r="D4328" s="79"/>
      <c r="H4328" s="79"/>
    </row>
    <row r="4329" s="77" customFormat="1" spans="4:8">
      <c r="D4329" s="79"/>
      <c r="H4329" s="79"/>
    </row>
    <row r="4330" s="77" customFormat="1" spans="4:8">
      <c r="D4330" s="79"/>
      <c r="H4330" s="79"/>
    </row>
    <row r="4331" s="77" customFormat="1" spans="4:8">
      <c r="D4331" s="79"/>
      <c r="H4331" s="79"/>
    </row>
    <row r="4332" s="77" customFormat="1" spans="4:8">
      <c r="D4332" s="79"/>
      <c r="H4332" s="79"/>
    </row>
    <row r="4333" s="77" customFormat="1" spans="4:8">
      <c r="D4333" s="79"/>
      <c r="H4333" s="79"/>
    </row>
    <row r="4334" s="77" customFormat="1" spans="4:8">
      <c r="D4334" s="79"/>
      <c r="H4334" s="79"/>
    </row>
    <row r="4335" s="77" customFormat="1" spans="4:8">
      <c r="D4335" s="79"/>
      <c r="H4335" s="79"/>
    </row>
    <row r="4336" s="77" customFormat="1" spans="4:8">
      <c r="D4336" s="79"/>
      <c r="H4336" s="79"/>
    </row>
    <row r="4337" s="77" customFormat="1" spans="4:8">
      <c r="D4337" s="79"/>
      <c r="H4337" s="79"/>
    </row>
    <row r="4338" s="77" customFormat="1" spans="4:8">
      <c r="D4338" s="79"/>
      <c r="H4338" s="79"/>
    </row>
    <row r="4339" s="77" customFormat="1" spans="4:8">
      <c r="D4339" s="79"/>
      <c r="H4339" s="79"/>
    </row>
    <row r="4340" s="77" customFormat="1" spans="4:8">
      <c r="D4340" s="79"/>
      <c r="H4340" s="79"/>
    </row>
    <row r="4341" s="77" customFormat="1" spans="4:8">
      <c r="D4341" s="79"/>
      <c r="H4341" s="79"/>
    </row>
    <row r="4342" s="77" customFormat="1" spans="4:8">
      <c r="D4342" s="79"/>
      <c r="H4342" s="79"/>
    </row>
    <row r="4343" s="77" customFormat="1" spans="4:8">
      <c r="D4343" s="79"/>
      <c r="H4343" s="79"/>
    </row>
    <row r="4344" s="77" customFormat="1" spans="4:8">
      <c r="D4344" s="79"/>
      <c r="H4344" s="79"/>
    </row>
    <row r="4345" s="77" customFormat="1" spans="4:8">
      <c r="D4345" s="79"/>
      <c r="H4345" s="79"/>
    </row>
    <row r="4346" s="77" customFormat="1" spans="4:8">
      <c r="D4346" s="79"/>
      <c r="H4346" s="79"/>
    </row>
    <row r="4347" s="77" customFormat="1" spans="4:8">
      <c r="D4347" s="79"/>
      <c r="H4347" s="79"/>
    </row>
    <row r="4348" s="77" customFormat="1" spans="4:8">
      <c r="D4348" s="79"/>
      <c r="H4348" s="79"/>
    </row>
    <row r="4349" s="77" customFormat="1" spans="4:8">
      <c r="D4349" s="79"/>
      <c r="H4349" s="79"/>
    </row>
    <row r="4350" s="77" customFormat="1" spans="4:8">
      <c r="D4350" s="79"/>
      <c r="H4350" s="79"/>
    </row>
    <row r="4351" s="77" customFormat="1" spans="4:8">
      <c r="D4351" s="79"/>
      <c r="H4351" s="79"/>
    </row>
    <row r="4352" s="77" customFormat="1" spans="4:8">
      <c r="D4352" s="79"/>
      <c r="H4352" s="79"/>
    </row>
    <row r="4353" s="77" customFormat="1" spans="4:8">
      <c r="D4353" s="79"/>
      <c r="H4353" s="79"/>
    </row>
    <row r="4354" s="77" customFormat="1" spans="4:8">
      <c r="D4354" s="79"/>
      <c r="H4354" s="79"/>
    </row>
    <row r="4355" s="77" customFormat="1" spans="4:8">
      <c r="D4355" s="79"/>
      <c r="H4355" s="79"/>
    </row>
    <row r="4356" s="77" customFormat="1" spans="4:8">
      <c r="D4356" s="79"/>
      <c r="H4356" s="79"/>
    </row>
    <row r="4357" s="77" customFormat="1" spans="4:8">
      <c r="D4357" s="79"/>
      <c r="H4357" s="79"/>
    </row>
    <row r="4358" s="77" customFormat="1" spans="4:8">
      <c r="D4358" s="79"/>
      <c r="H4358" s="79"/>
    </row>
    <row r="4359" s="77" customFormat="1" spans="4:8">
      <c r="D4359" s="79"/>
      <c r="H4359" s="79"/>
    </row>
    <row r="4360" s="77" customFormat="1" spans="4:8">
      <c r="D4360" s="79"/>
      <c r="H4360" s="79"/>
    </row>
    <row r="4361" s="77" customFormat="1" spans="4:8">
      <c r="D4361" s="79"/>
      <c r="H4361" s="79"/>
    </row>
    <row r="4362" s="77" customFormat="1" spans="4:8">
      <c r="D4362" s="79"/>
      <c r="H4362" s="79"/>
    </row>
    <row r="4363" s="77" customFormat="1" spans="4:8">
      <c r="D4363" s="79"/>
      <c r="H4363" s="79"/>
    </row>
    <row r="4364" s="77" customFormat="1" spans="4:8">
      <c r="D4364" s="79"/>
      <c r="H4364" s="79"/>
    </row>
    <row r="4365" s="77" customFormat="1" spans="4:8">
      <c r="D4365" s="79"/>
      <c r="H4365" s="79"/>
    </row>
    <row r="4366" s="77" customFormat="1" spans="4:8">
      <c r="D4366" s="79"/>
      <c r="H4366" s="79"/>
    </row>
    <row r="4367" s="77" customFormat="1" spans="4:8">
      <c r="D4367" s="79"/>
      <c r="H4367" s="79"/>
    </row>
    <row r="4368" s="77" customFormat="1" spans="4:8">
      <c r="D4368" s="79"/>
      <c r="H4368" s="79"/>
    </row>
    <row r="4369" s="77" customFormat="1" spans="4:8">
      <c r="D4369" s="79"/>
      <c r="H4369" s="79"/>
    </row>
    <row r="4370" s="77" customFormat="1" spans="4:8">
      <c r="D4370" s="79"/>
      <c r="H4370" s="79"/>
    </row>
    <row r="4371" s="77" customFormat="1" spans="4:8">
      <c r="D4371" s="79"/>
      <c r="H4371" s="79"/>
    </row>
    <row r="4372" s="77" customFormat="1" spans="4:8">
      <c r="D4372" s="79"/>
      <c r="H4372" s="79"/>
    </row>
    <row r="4373" s="77" customFormat="1" spans="4:8">
      <c r="D4373" s="79"/>
      <c r="H4373" s="79"/>
    </row>
    <row r="4374" s="77" customFormat="1" spans="4:8">
      <c r="D4374" s="79"/>
      <c r="H4374" s="79"/>
    </row>
    <row r="4375" s="77" customFormat="1" spans="4:8">
      <c r="D4375" s="79"/>
      <c r="H4375" s="79"/>
    </row>
    <row r="4376" s="77" customFormat="1" spans="4:8">
      <c r="D4376" s="79"/>
      <c r="H4376" s="79"/>
    </row>
    <row r="4377" s="77" customFormat="1" spans="4:8">
      <c r="D4377" s="79"/>
      <c r="H4377" s="79"/>
    </row>
    <row r="4378" s="77" customFormat="1" spans="4:8">
      <c r="D4378" s="79"/>
      <c r="H4378" s="79"/>
    </row>
    <row r="4379" s="77" customFormat="1" spans="4:8">
      <c r="D4379" s="79"/>
      <c r="H4379" s="79"/>
    </row>
    <row r="4380" s="77" customFormat="1" spans="4:8">
      <c r="D4380" s="79"/>
      <c r="H4380" s="79"/>
    </row>
    <row r="4381" s="77" customFormat="1" spans="4:8">
      <c r="D4381" s="79"/>
      <c r="H4381" s="79"/>
    </row>
    <row r="4382" s="77" customFormat="1" spans="4:8">
      <c r="D4382" s="79"/>
      <c r="H4382" s="79"/>
    </row>
    <row r="4383" s="77" customFormat="1" spans="4:8">
      <c r="D4383" s="79"/>
      <c r="H4383" s="79"/>
    </row>
    <row r="4384" s="77" customFormat="1" spans="4:8">
      <c r="D4384" s="79"/>
      <c r="H4384" s="79"/>
    </row>
    <row r="4385" s="77" customFormat="1" spans="4:8">
      <c r="D4385" s="79"/>
      <c r="H4385" s="79"/>
    </row>
    <row r="4386" s="77" customFormat="1" spans="4:8">
      <c r="D4386" s="79"/>
      <c r="H4386" s="79"/>
    </row>
    <row r="4387" s="77" customFormat="1" spans="4:8">
      <c r="D4387" s="79"/>
      <c r="H4387" s="79"/>
    </row>
    <row r="4388" s="77" customFormat="1" spans="4:8">
      <c r="D4388" s="79"/>
      <c r="H4388" s="79"/>
    </row>
    <row r="4389" s="77" customFormat="1" spans="4:8">
      <c r="D4389" s="79"/>
      <c r="H4389" s="79"/>
    </row>
    <row r="4390" s="77" customFormat="1" spans="4:8">
      <c r="D4390" s="79"/>
      <c r="H4390" s="79"/>
    </row>
    <row r="4391" s="77" customFormat="1" spans="4:8">
      <c r="D4391" s="79"/>
      <c r="H4391" s="79"/>
    </row>
    <row r="4392" s="77" customFormat="1" spans="4:8">
      <c r="D4392" s="79"/>
      <c r="H4392" s="79"/>
    </row>
    <row r="4393" s="77" customFormat="1" spans="4:8">
      <c r="D4393" s="79"/>
      <c r="H4393" s="79"/>
    </row>
    <row r="4394" s="77" customFormat="1" spans="4:8">
      <c r="D4394" s="79"/>
      <c r="H4394" s="79"/>
    </row>
    <row r="4395" s="77" customFormat="1" spans="4:8">
      <c r="D4395" s="79"/>
      <c r="H4395" s="79"/>
    </row>
    <row r="4396" s="77" customFormat="1" spans="4:8">
      <c r="D4396" s="79"/>
      <c r="H4396" s="79"/>
    </row>
    <row r="4397" s="77" customFormat="1" spans="4:8">
      <c r="D4397" s="79"/>
      <c r="H4397" s="79"/>
    </row>
    <row r="4398" s="77" customFormat="1" spans="4:8">
      <c r="D4398" s="79"/>
      <c r="H4398" s="79"/>
    </row>
    <row r="4399" s="77" customFormat="1" spans="4:8">
      <c r="D4399" s="79"/>
      <c r="H4399" s="79"/>
    </row>
    <row r="4400" s="77" customFormat="1" spans="4:8">
      <c r="D4400" s="79"/>
      <c r="H4400" s="79"/>
    </row>
    <row r="4401" s="77" customFormat="1" spans="4:8">
      <c r="D4401" s="79"/>
      <c r="H4401" s="79"/>
    </row>
    <row r="4402" s="77" customFormat="1" spans="4:8">
      <c r="D4402" s="79"/>
      <c r="H4402" s="79"/>
    </row>
    <row r="4403" s="77" customFormat="1" spans="4:8">
      <c r="D4403" s="79"/>
      <c r="H4403" s="79"/>
    </row>
    <row r="4404" s="77" customFormat="1" spans="4:8">
      <c r="D4404" s="79"/>
      <c r="H4404" s="79"/>
    </row>
    <row r="4405" s="77" customFormat="1" spans="4:8">
      <c r="D4405" s="79"/>
      <c r="H4405" s="79"/>
    </row>
    <row r="4406" s="77" customFormat="1" spans="4:8">
      <c r="D4406" s="79"/>
      <c r="H4406" s="79"/>
    </row>
    <row r="4407" s="77" customFormat="1" spans="4:8">
      <c r="D4407" s="79"/>
      <c r="H4407" s="79"/>
    </row>
    <row r="4408" s="77" customFormat="1" spans="4:8">
      <c r="D4408" s="79"/>
      <c r="H4408" s="79"/>
    </row>
    <row r="4409" s="77" customFormat="1" spans="4:8">
      <c r="D4409" s="79"/>
      <c r="H4409" s="79"/>
    </row>
    <row r="4410" s="77" customFormat="1" spans="4:8">
      <c r="D4410" s="79"/>
      <c r="H4410" s="79"/>
    </row>
    <row r="4411" s="77" customFormat="1" spans="4:8">
      <c r="D4411" s="79"/>
      <c r="H4411" s="79"/>
    </row>
    <row r="4412" s="77" customFormat="1" spans="4:8">
      <c r="D4412" s="79"/>
      <c r="H4412" s="79"/>
    </row>
    <row r="4413" s="77" customFormat="1" spans="4:8">
      <c r="D4413" s="79"/>
      <c r="H4413" s="79"/>
    </row>
    <row r="4414" s="77" customFormat="1" spans="4:8">
      <c r="D4414" s="79"/>
      <c r="H4414" s="79"/>
    </row>
    <row r="4415" s="77" customFormat="1" spans="4:8">
      <c r="D4415" s="79"/>
      <c r="H4415" s="79"/>
    </row>
    <row r="4416" s="77" customFormat="1" spans="4:8">
      <c r="D4416" s="79"/>
      <c r="H4416" s="79"/>
    </row>
    <row r="4417" s="77" customFormat="1" spans="4:8">
      <c r="D4417" s="79"/>
      <c r="H4417" s="79"/>
    </row>
    <row r="4418" s="77" customFormat="1" spans="4:8">
      <c r="D4418" s="79"/>
      <c r="H4418" s="79"/>
    </row>
    <row r="4419" s="77" customFormat="1" spans="4:8">
      <c r="D4419" s="79"/>
      <c r="H4419" s="79"/>
    </row>
    <row r="4420" s="77" customFormat="1" spans="4:8">
      <c r="D4420" s="79"/>
      <c r="H4420" s="79"/>
    </row>
    <row r="4421" s="77" customFormat="1" spans="4:8">
      <c r="D4421" s="79"/>
      <c r="H4421" s="79"/>
    </row>
    <row r="4422" s="77" customFormat="1" spans="4:8">
      <c r="D4422" s="79"/>
      <c r="H4422" s="79"/>
    </row>
    <row r="4423" s="77" customFormat="1" spans="4:8">
      <c r="D4423" s="79"/>
      <c r="H4423" s="79"/>
    </row>
    <row r="4424" s="77" customFormat="1" spans="4:8">
      <c r="D4424" s="79"/>
      <c r="H4424" s="79"/>
    </row>
    <row r="4425" s="77" customFormat="1" spans="4:8">
      <c r="D4425" s="79"/>
      <c r="H4425" s="79"/>
    </row>
    <row r="4426" s="77" customFormat="1" spans="4:8">
      <c r="D4426" s="79"/>
      <c r="H4426" s="79"/>
    </row>
    <row r="4427" s="77" customFormat="1" spans="4:8">
      <c r="D4427" s="79"/>
      <c r="H4427" s="79"/>
    </row>
    <row r="4428" s="77" customFormat="1" spans="4:8">
      <c r="D4428" s="79"/>
      <c r="H4428" s="79"/>
    </row>
    <row r="4429" s="77" customFormat="1" spans="4:8">
      <c r="D4429" s="79"/>
      <c r="H4429" s="79"/>
    </row>
    <row r="4430" s="77" customFormat="1" spans="4:8">
      <c r="D4430" s="79"/>
      <c r="H4430" s="79"/>
    </row>
    <row r="4431" s="77" customFormat="1" spans="4:8">
      <c r="D4431" s="79"/>
      <c r="H4431" s="79"/>
    </row>
    <row r="4432" s="77" customFormat="1" spans="4:8">
      <c r="D4432" s="79"/>
      <c r="H4432" s="79"/>
    </row>
    <row r="4433" s="77" customFormat="1" spans="4:8">
      <c r="D4433" s="79"/>
      <c r="H4433" s="79"/>
    </row>
    <row r="4434" s="77" customFormat="1" spans="4:8">
      <c r="D4434" s="79"/>
      <c r="H4434" s="79"/>
    </row>
    <row r="4435" s="77" customFormat="1" spans="4:8">
      <c r="D4435" s="79"/>
      <c r="H4435" s="79"/>
    </row>
    <row r="4436" s="77" customFormat="1" spans="4:8">
      <c r="D4436" s="79"/>
      <c r="H4436" s="79"/>
    </row>
    <row r="4437" s="77" customFormat="1" spans="4:8">
      <c r="D4437" s="79"/>
      <c r="H4437" s="79"/>
    </row>
    <row r="4438" s="77" customFormat="1" spans="4:8">
      <c r="D4438" s="79"/>
      <c r="H4438" s="79"/>
    </row>
    <row r="4439" s="77" customFormat="1" spans="4:8">
      <c r="D4439" s="79"/>
      <c r="H4439" s="79"/>
    </row>
    <row r="4440" s="77" customFormat="1" spans="4:8">
      <c r="D4440" s="79"/>
      <c r="H4440" s="79"/>
    </row>
    <row r="4441" s="77" customFormat="1" spans="4:8">
      <c r="D4441" s="79"/>
      <c r="H4441" s="79"/>
    </row>
    <row r="4442" s="77" customFormat="1" spans="4:8">
      <c r="D4442" s="79"/>
      <c r="H4442" s="79"/>
    </row>
    <row r="4443" s="77" customFormat="1" spans="4:8">
      <c r="D4443" s="79"/>
      <c r="H4443" s="79"/>
    </row>
    <row r="4444" s="77" customFormat="1" spans="4:8">
      <c r="D4444" s="79"/>
      <c r="H4444" s="79"/>
    </row>
    <row r="4445" s="77" customFormat="1" spans="4:8">
      <c r="D4445" s="79"/>
      <c r="H4445" s="79"/>
    </row>
    <row r="4446" s="77" customFormat="1" spans="4:8">
      <c r="D4446" s="79"/>
      <c r="H4446" s="79"/>
    </row>
    <row r="4447" s="77" customFormat="1" spans="4:8">
      <c r="D4447" s="79"/>
      <c r="H4447" s="79"/>
    </row>
    <row r="4448" s="77" customFormat="1" spans="4:8">
      <c r="D4448" s="79"/>
      <c r="H4448" s="79"/>
    </row>
    <row r="4449" s="77" customFormat="1" spans="4:8">
      <c r="D4449" s="79"/>
      <c r="H4449" s="79"/>
    </row>
    <row r="4450" s="77" customFormat="1" spans="4:8">
      <c r="D4450" s="79"/>
      <c r="H4450" s="79"/>
    </row>
    <row r="4451" s="77" customFormat="1" spans="4:8">
      <c r="D4451" s="79"/>
      <c r="H4451" s="79"/>
    </row>
    <row r="4452" s="77" customFormat="1" spans="4:8">
      <c r="D4452" s="79"/>
      <c r="H4452" s="79"/>
    </row>
    <row r="4453" s="77" customFormat="1" spans="4:8">
      <c r="D4453" s="79"/>
      <c r="H4453" s="79"/>
    </row>
    <row r="4454" s="77" customFormat="1" spans="4:8">
      <c r="D4454" s="79"/>
      <c r="H4454" s="79"/>
    </row>
    <row r="4455" s="77" customFormat="1" spans="4:8">
      <c r="D4455" s="79"/>
      <c r="H4455" s="79"/>
    </row>
    <row r="4456" s="77" customFormat="1" spans="4:8">
      <c r="D4456" s="79"/>
      <c r="H4456" s="79"/>
    </row>
    <row r="4457" s="77" customFormat="1" spans="4:8">
      <c r="D4457" s="79"/>
      <c r="H4457" s="79"/>
    </row>
    <row r="4458" s="77" customFormat="1" spans="4:8">
      <c r="D4458" s="79"/>
      <c r="H4458" s="79"/>
    </row>
    <row r="4459" s="77" customFormat="1" spans="4:8">
      <c r="D4459" s="79"/>
      <c r="H4459" s="79"/>
    </row>
    <row r="4460" s="77" customFormat="1" spans="4:8">
      <c r="D4460" s="79"/>
      <c r="H4460" s="79"/>
    </row>
    <row r="4461" s="77" customFormat="1" spans="4:8">
      <c r="D4461" s="79"/>
      <c r="H4461" s="79"/>
    </row>
    <row r="4462" s="77" customFormat="1" spans="4:8">
      <c r="D4462" s="79"/>
      <c r="H4462" s="79"/>
    </row>
    <row r="4463" s="77" customFormat="1" spans="4:8">
      <c r="D4463" s="79"/>
      <c r="H4463" s="79"/>
    </row>
    <row r="4464" s="77" customFormat="1" spans="4:8">
      <c r="D4464" s="79"/>
      <c r="H4464" s="79"/>
    </row>
    <row r="4465" s="77" customFormat="1" spans="4:8">
      <c r="D4465" s="79"/>
      <c r="H4465" s="79"/>
    </row>
    <row r="4466" s="77" customFormat="1" spans="4:8">
      <c r="D4466" s="79"/>
      <c r="H4466" s="79"/>
    </row>
    <row r="4467" s="77" customFormat="1" spans="4:8">
      <c r="D4467" s="79"/>
      <c r="H4467" s="79"/>
    </row>
    <row r="4468" s="77" customFormat="1" spans="4:8">
      <c r="D4468" s="79"/>
      <c r="H4468" s="79"/>
    </row>
    <row r="4469" s="77" customFormat="1" spans="4:8">
      <c r="D4469" s="79"/>
      <c r="H4469" s="79"/>
    </row>
    <row r="4470" s="77" customFormat="1" spans="4:8">
      <c r="D4470" s="79"/>
      <c r="H4470" s="79"/>
    </row>
    <row r="4471" s="77" customFormat="1" spans="4:8">
      <c r="D4471" s="79"/>
      <c r="H4471" s="79"/>
    </row>
    <row r="4472" s="77" customFormat="1" spans="4:8">
      <c r="D4472" s="79"/>
      <c r="H4472" s="79"/>
    </row>
    <row r="4473" s="77" customFormat="1" spans="4:8">
      <c r="D4473" s="79"/>
      <c r="H4473" s="79"/>
    </row>
    <row r="4474" s="77" customFormat="1" spans="4:8">
      <c r="D4474" s="79"/>
      <c r="H4474" s="79"/>
    </row>
    <row r="4475" s="77" customFormat="1" spans="4:8">
      <c r="D4475" s="79"/>
      <c r="H4475" s="79"/>
    </row>
    <row r="4476" s="77" customFormat="1" spans="4:8">
      <c r="D4476" s="79"/>
      <c r="H4476" s="79"/>
    </row>
    <row r="4477" s="77" customFormat="1" spans="4:8">
      <c r="D4477" s="79"/>
      <c r="H4477" s="79"/>
    </row>
    <row r="4478" s="77" customFormat="1" spans="4:8">
      <c r="D4478" s="79"/>
      <c r="H4478" s="79"/>
    </row>
    <row r="4479" s="77" customFormat="1" spans="4:8">
      <c r="D4479" s="79"/>
      <c r="H4479" s="79"/>
    </row>
    <row r="4480" s="77" customFormat="1" spans="4:8">
      <c r="D4480" s="79"/>
      <c r="H4480" s="79"/>
    </row>
    <row r="4481" s="77" customFormat="1" spans="4:8">
      <c r="D4481" s="79"/>
      <c r="H4481" s="79"/>
    </row>
    <row r="4482" s="77" customFormat="1" spans="4:8">
      <c r="D4482" s="79"/>
      <c r="H4482" s="79"/>
    </row>
    <row r="4483" s="77" customFormat="1" spans="4:8">
      <c r="D4483" s="79"/>
      <c r="H4483" s="79"/>
    </row>
    <row r="4484" s="77" customFormat="1" spans="4:8">
      <c r="D4484" s="79"/>
      <c r="H4484" s="79"/>
    </row>
    <row r="4485" s="77" customFormat="1" spans="4:8">
      <c r="D4485" s="79"/>
      <c r="H4485" s="79"/>
    </row>
    <row r="4486" s="77" customFormat="1" spans="4:8">
      <c r="D4486" s="79"/>
      <c r="H4486" s="79"/>
    </row>
    <row r="4487" s="77" customFormat="1" spans="4:8">
      <c r="D4487" s="79"/>
      <c r="H4487" s="79"/>
    </row>
    <row r="4488" s="77" customFormat="1" spans="4:8">
      <c r="D4488" s="79"/>
      <c r="H4488" s="79"/>
    </row>
    <row r="4489" s="77" customFormat="1" spans="4:8">
      <c r="D4489" s="79"/>
      <c r="H4489" s="79"/>
    </row>
    <row r="4490" s="77" customFormat="1" spans="4:8">
      <c r="D4490" s="79"/>
      <c r="H4490" s="79"/>
    </row>
    <row r="4491" s="77" customFormat="1" spans="4:8">
      <c r="D4491" s="79"/>
      <c r="H4491" s="79"/>
    </row>
    <row r="4492" s="77" customFormat="1" spans="4:8">
      <c r="D4492" s="79"/>
      <c r="H4492" s="79"/>
    </row>
    <row r="4493" s="77" customFormat="1" spans="4:8">
      <c r="D4493" s="79"/>
      <c r="H4493" s="79"/>
    </row>
    <row r="4494" s="77" customFormat="1" spans="4:8">
      <c r="D4494" s="79"/>
      <c r="H4494" s="79"/>
    </row>
    <row r="4495" s="77" customFormat="1" spans="4:8">
      <c r="D4495" s="79"/>
      <c r="H4495" s="79"/>
    </row>
    <row r="4496" s="77" customFormat="1" spans="4:8">
      <c r="D4496" s="79"/>
      <c r="H4496" s="79"/>
    </row>
    <row r="4497" s="77" customFormat="1" spans="4:8">
      <c r="D4497" s="79"/>
      <c r="H4497" s="79"/>
    </row>
    <row r="4498" s="77" customFormat="1" spans="4:8">
      <c r="D4498" s="79"/>
      <c r="H4498" s="79"/>
    </row>
    <row r="4499" s="77" customFormat="1" spans="4:8">
      <c r="D4499" s="79"/>
      <c r="H4499" s="79"/>
    </row>
    <row r="4500" s="77" customFormat="1" spans="4:8">
      <c r="D4500" s="79"/>
      <c r="H4500" s="79"/>
    </row>
    <row r="4501" s="77" customFormat="1" spans="4:8">
      <c r="D4501" s="79"/>
      <c r="H4501" s="79"/>
    </row>
    <row r="4502" s="77" customFormat="1" spans="4:8">
      <c r="D4502" s="79"/>
      <c r="H4502" s="79"/>
    </row>
    <row r="4503" s="77" customFormat="1" spans="4:8">
      <c r="D4503" s="79"/>
      <c r="H4503" s="79"/>
    </row>
    <row r="4504" s="77" customFormat="1" spans="4:8">
      <c r="D4504" s="79"/>
      <c r="H4504" s="79"/>
    </row>
    <row r="4505" s="77" customFormat="1" spans="4:8">
      <c r="D4505" s="79"/>
      <c r="H4505" s="79"/>
    </row>
    <row r="4506" s="77" customFormat="1" spans="4:8">
      <c r="D4506" s="79"/>
      <c r="H4506" s="79"/>
    </row>
    <row r="4507" s="77" customFormat="1" spans="4:8">
      <c r="D4507" s="79"/>
      <c r="H4507" s="79"/>
    </row>
    <row r="4508" s="77" customFormat="1" spans="4:8">
      <c r="D4508" s="79"/>
      <c r="H4508" s="79"/>
    </row>
    <row r="4509" s="77" customFormat="1" spans="4:8">
      <c r="D4509" s="79"/>
      <c r="H4509" s="79"/>
    </row>
    <row r="4510" s="77" customFormat="1" spans="4:8">
      <c r="D4510" s="79"/>
      <c r="H4510" s="79"/>
    </row>
    <row r="4511" s="77" customFormat="1" spans="4:8">
      <c r="D4511" s="79"/>
      <c r="H4511" s="79"/>
    </row>
    <row r="4512" s="77" customFormat="1" spans="4:8">
      <c r="D4512" s="79"/>
      <c r="H4512" s="79"/>
    </row>
    <row r="4513" s="77" customFormat="1" spans="4:8">
      <c r="D4513" s="79"/>
      <c r="H4513" s="79"/>
    </row>
    <row r="4514" s="77" customFormat="1" spans="4:8">
      <c r="D4514" s="79"/>
      <c r="H4514" s="79"/>
    </row>
    <row r="4515" s="77" customFormat="1" spans="4:8">
      <c r="D4515" s="79"/>
      <c r="H4515" s="79"/>
    </row>
    <row r="4516" s="77" customFormat="1" spans="4:8">
      <c r="D4516" s="79"/>
      <c r="H4516" s="79"/>
    </row>
    <row r="4517" s="77" customFormat="1" spans="4:8">
      <c r="D4517" s="79"/>
      <c r="H4517" s="79"/>
    </row>
    <row r="4518" s="77" customFormat="1" spans="4:8">
      <c r="D4518" s="79"/>
      <c r="H4518" s="79"/>
    </row>
    <row r="4519" s="77" customFormat="1" spans="4:8">
      <c r="D4519" s="79"/>
      <c r="H4519" s="79"/>
    </row>
    <row r="4520" s="77" customFormat="1" spans="4:8">
      <c r="D4520" s="79"/>
      <c r="H4520" s="79"/>
    </row>
    <row r="4521" s="77" customFormat="1" spans="4:8">
      <c r="D4521" s="79"/>
      <c r="H4521" s="79"/>
    </row>
    <row r="4522" s="77" customFormat="1" spans="4:8">
      <c r="D4522" s="79"/>
      <c r="H4522" s="79"/>
    </row>
    <row r="4523" s="77" customFormat="1" spans="4:8">
      <c r="D4523" s="79"/>
      <c r="H4523" s="79"/>
    </row>
    <row r="4524" s="77" customFormat="1" spans="4:8">
      <c r="D4524" s="79"/>
      <c r="H4524" s="79"/>
    </row>
    <row r="4525" s="77" customFormat="1" spans="4:8">
      <c r="D4525" s="79"/>
      <c r="H4525" s="79"/>
    </row>
    <row r="4526" s="77" customFormat="1" spans="4:8">
      <c r="D4526" s="79"/>
      <c r="H4526" s="79"/>
    </row>
    <row r="4527" s="77" customFormat="1" spans="4:8">
      <c r="D4527" s="79"/>
      <c r="H4527" s="79"/>
    </row>
    <row r="4528" s="77" customFormat="1" spans="4:8">
      <c r="D4528" s="79"/>
      <c r="H4528" s="79"/>
    </row>
    <row r="4529" s="77" customFormat="1" spans="4:8">
      <c r="D4529" s="79"/>
      <c r="H4529" s="79"/>
    </row>
    <row r="4530" s="77" customFormat="1" spans="4:8">
      <c r="D4530" s="79"/>
      <c r="H4530" s="79"/>
    </row>
    <row r="4531" s="77" customFormat="1" spans="4:8">
      <c r="D4531" s="79"/>
      <c r="H4531" s="79"/>
    </row>
    <row r="4532" s="77" customFormat="1" spans="4:8">
      <c r="D4532" s="79"/>
      <c r="H4532" s="79"/>
    </row>
    <row r="4533" s="77" customFormat="1" spans="4:8">
      <c r="D4533" s="79"/>
      <c r="H4533" s="79"/>
    </row>
    <row r="4534" s="77" customFormat="1" spans="4:8">
      <c r="D4534" s="79"/>
      <c r="H4534" s="79"/>
    </row>
    <row r="4535" s="77" customFormat="1" spans="4:8">
      <c r="D4535" s="79"/>
      <c r="H4535" s="79"/>
    </row>
    <row r="4536" s="77" customFormat="1" spans="4:8">
      <c r="D4536" s="79"/>
      <c r="H4536" s="79"/>
    </row>
    <row r="4537" s="77" customFormat="1" spans="4:8">
      <c r="D4537" s="79"/>
      <c r="H4537" s="79"/>
    </row>
    <row r="4538" s="77" customFormat="1" spans="4:8">
      <c r="D4538" s="79"/>
      <c r="H4538" s="79"/>
    </row>
    <row r="4539" s="77" customFormat="1" spans="4:8">
      <c r="D4539" s="79"/>
      <c r="H4539" s="79"/>
    </row>
    <row r="4540" s="77" customFormat="1" spans="4:8">
      <c r="D4540" s="79"/>
      <c r="H4540" s="79"/>
    </row>
    <row r="4541" s="77" customFormat="1" spans="4:8">
      <c r="D4541" s="79"/>
      <c r="H4541" s="79"/>
    </row>
    <row r="4542" s="77" customFormat="1" spans="4:8">
      <c r="D4542" s="79"/>
      <c r="H4542" s="79"/>
    </row>
    <row r="4543" s="77" customFormat="1" spans="4:8">
      <c r="D4543" s="79"/>
      <c r="H4543" s="79"/>
    </row>
    <row r="4544" s="77" customFormat="1" spans="4:8">
      <c r="D4544" s="79"/>
      <c r="H4544" s="79"/>
    </row>
    <row r="4545" s="77" customFormat="1" spans="4:8">
      <c r="D4545" s="79"/>
      <c r="H4545" s="79"/>
    </row>
    <row r="4546" s="77" customFormat="1" spans="4:8">
      <c r="D4546" s="79"/>
      <c r="H4546" s="79"/>
    </row>
    <row r="4547" s="77" customFormat="1" spans="4:8">
      <c r="D4547" s="79"/>
      <c r="H4547" s="79"/>
    </row>
    <row r="4548" s="77" customFormat="1" spans="4:8">
      <c r="D4548" s="79"/>
      <c r="H4548" s="79"/>
    </row>
    <row r="4549" s="77" customFormat="1" spans="4:8">
      <c r="D4549" s="79"/>
      <c r="H4549" s="79"/>
    </row>
    <row r="4550" s="77" customFormat="1" spans="4:8">
      <c r="D4550" s="79"/>
      <c r="H4550" s="79"/>
    </row>
    <row r="4551" s="77" customFormat="1" spans="4:8">
      <c r="D4551" s="79"/>
      <c r="H4551" s="79"/>
    </row>
    <row r="4552" s="77" customFormat="1" spans="4:8">
      <c r="D4552" s="79"/>
      <c r="H4552" s="79"/>
    </row>
    <row r="4553" s="77" customFormat="1" spans="4:8">
      <c r="D4553" s="79"/>
      <c r="H4553" s="79"/>
    </row>
    <row r="4554" s="77" customFormat="1" spans="4:8">
      <c r="D4554" s="79"/>
      <c r="H4554" s="79"/>
    </row>
    <row r="4555" s="77" customFormat="1" spans="4:8">
      <c r="D4555" s="79"/>
      <c r="H4555" s="79"/>
    </row>
    <row r="4556" s="77" customFormat="1" spans="4:8">
      <c r="D4556" s="79"/>
      <c r="H4556" s="79"/>
    </row>
    <row r="4557" s="77" customFormat="1" spans="4:8">
      <c r="D4557" s="79"/>
      <c r="H4557" s="79"/>
    </row>
    <row r="4558" s="77" customFormat="1" spans="4:8">
      <c r="D4558" s="79"/>
      <c r="H4558" s="79"/>
    </row>
    <row r="4559" s="77" customFormat="1" spans="4:8">
      <c r="D4559" s="79"/>
      <c r="H4559" s="79"/>
    </row>
    <row r="4560" s="77" customFormat="1" spans="4:8">
      <c r="D4560" s="79"/>
      <c r="H4560" s="79"/>
    </row>
    <row r="4561" s="77" customFormat="1" spans="4:8">
      <c r="D4561" s="79"/>
      <c r="H4561" s="79"/>
    </row>
    <row r="4562" s="77" customFormat="1" spans="4:8">
      <c r="D4562" s="79"/>
      <c r="H4562" s="79"/>
    </row>
    <row r="4563" s="77" customFormat="1" spans="4:8">
      <c r="D4563" s="79"/>
      <c r="H4563" s="79"/>
    </row>
    <row r="4564" s="77" customFormat="1" spans="4:8">
      <c r="D4564" s="79"/>
      <c r="H4564" s="79"/>
    </row>
    <row r="4565" s="77" customFormat="1" spans="4:8">
      <c r="D4565" s="79"/>
      <c r="H4565" s="79"/>
    </row>
    <row r="4566" s="77" customFormat="1" spans="4:8">
      <c r="D4566" s="79"/>
      <c r="H4566" s="79"/>
    </row>
    <row r="4567" s="77" customFormat="1" spans="4:8">
      <c r="D4567" s="79"/>
      <c r="H4567" s="79"/>
    </row>
    <row r="4568" s="77" customFormat="1" spans="4:8">
      <c r="D4568" s="79"/>
      <c r="H4568" s="79"/>
    </row>
    <row r="4569" s="77" customFormat="1" spans="4:8">
      <c r="D4569" s="79"/>
      <c r="H4569" s="79"/>
    </row>
    <row r="4570" s="77" customFormat="1" spans="4:8">
      <c r="D4570" s="79"/>
      <c r="H4570" s="79"/>
    </row>
    <row r="4571" s="77" customFormat="1" spans="4:8">
      <c r="D4571" s="79"/>
      <c r="H4571" s="79"/>
    </row>
    <row r="4572" s="77" customFormat="1" spans="4:8">
      <c r="D4572" s="79"/>
      <c r="H4572" s="79"/>
    </row>
    <row r="4573" s="77" customFormat="1" spans="4:8">
      <c r="D4573" s="79"/>
      <c r="H4573" s="79"/>
    </row>
    <row r="4574" s="77" customFormat="1" spans="4:8">
      <c r="D4574" s="79"/>
      <c r="H4574" s="79"/>
    </row>
    <row r="4575" s="77" customFormat="1" spans="4:8">
      <c r="D4575" s="79"/>
      <c r="H4575" s="79"/>
    </row>
    <row r="4576" s="77" customFormat="1" spans="4:8">
      <c r="D4576" s="79"/>
      <c r="H4576" s="79"/>
    </row>
    <row r="4577" s="77" customFormat="1" spans="4:8">
      <c r="D4577" s="79"/>
      <c r="H4577" s="79"/>
    </row>
    <row r="4578" s="77" customFormat="1" spans="4:8">
      <c r="D4578" s="79"/>
      <c r="H4578" s="79"/>
    </row>
    <row r="4579" s="77" customFormat="1" spans="4:8">
      <c r="D4579" s="79"/>
      <c r="H4579" s="79"/>
    </row>
    <row r="4580" s="77" customFormat="1" spans="4:8">
      <c r="D4580" s="79"/>
      <c r="H4580" s="79"/>
    </row>
    <row r="4581" s="77" customFormat="1" spans="4:8">
      <c r="D4581" s="79"/>
      <c r="H4581" s="79"/>
    </row>
    <row r="4582" s="77" customFormat="1" spans="4:8">
      <c r="D4582" s="79"/>
      <c r="H4582" s="79"/>
    </row>
    <row r="4583" s="77" customFormat="1" spans="4:8">
      <c r="D4583" s="79"/>
      <c r="H4583" s="79"/>
    </row>
    <row r="4584" s="77" customFormat="1" spans="4:8">
      <c r="D4584" s="79"/>
      <c r="H4584" s="79"/>
    </row>
    <row r="4585" s="77" customFormat="1" spans="4:8">
      <c r="D4585" s="79"/>
      <c r="H4585" s="79"/>
    </row>
    <row r="4586" s="77" customFormat="1" spans="4:8">
      <c r="D4586" s="79"/>
      <c r="H4586" s="79"/>
    </row>
    <row r="4587" s="77" customFormat="1" spans="4:8">
      <c r="D4587" s="79"/>
      <c r="H4587" s="79"/>
    </row>
    <row r="4588" s="77" customFormat="1" spans="4:8">
      <c r="D4588" s="79"/>
      <c r="H4588" s="79"/>
    </row>
    <row r="4589" s="77" customFormat="1" spans="4:8">
      <c r="D4589" s="79"/>
      <c r="H4589" s="79"/>
    </row>
    <row r="4590" s="77" customFormat="1" spans="4:8">
      <c r="D4590" s="79"/>
      <c r="H4590" s="79"/>
    </row>
    <row r="4591" s="77" customFormat="1" spans="4:8">
      <c r="D4591" s="79"/>
      <c r="H4591" s="79"/>
    </row>
    <row r="4592" s="77" customFormat="1" spans="4:8">
      <c r="D4592" s="79"/>
      <c r="H4592" s="79"/>
    </row>
    <row r="4593" s="77" customFormat="1" spans="4:8">
      <c r="D4593" s="79"/>
      <c r="H4593" s="79"/>
    </row>
    <row r="4594" s="77" customFormat="1" spans="4:8">
      <c r="D4594" s="79"/>
      <c r="H4594" s="79"/>
    </row>
    <row r="4595" s="77" customFormat="1" spans="4:8">
      <c r="D4595" s="79"/>
      <c r="H4595" s="79"/>
    </row>
    <row r="4596" s="77" customFormat="1" spans="4:8">
      <c r="D4596" s="79"/>
      <c r="H4596" s="79"/>
    </row>
    <row r="4597" s="77" customFormat="1" spans="4:8">
      <c r="D4597" s="79"/>
      <c r="H4597" s="79"/>
    </row>
    <row r="4598" s="77" customFormat="1" spans="4:8">
      <c r="D4598" s="79"/>
      <c r="H4598" s="79"/>
    </row>
    <row r="4599" s="77" customFormat="1" spans="4:8">
      <c r="D4599" s="79"/>
      <c r="H4599" s="79"/>
    </row>
    <row r="4600" s="77" customFormat="1" spans="4:8">
      <c r="D4600" s="79"/>
      <c r="H4600" s="79"/>
    </row>
    <row r="4601" s="77" customFormat="1" spans="4:8">
      <c r="D4601" s="79"/>
      <c r="H4601" s="79"/>
    </row>
    <row r="4602" s="77" customFormat="1" spans="4:8">
      <c r="D4602" s="79"/>
      <c r="H4602" s="79"/>
    </row>
    <row r="4603" s="77" customFormat="1" spans="4:8">
      <c r="D4603" s="79"/>
      <c r="H4603" s="79"/>
    </row>
    <row r="4604" s="77" customFormat="1" spans="4:8">
      <c r="D4604" s="79"/>
      <c r="H4604" s="79"/>
    </row>
    <row r="4605" s="77" customFormat="1" spans="4:8">
      <c r="D4605" s="79"/>
      <c r="H4605" s="79"/>
    </row>
    <row r="4606" s="77" customFormat="1" spans="4:8">
      <c r="D4606" s="79"/>
      <c r="H4606" s="79"/>
    </row>
    <row r="4607" s="77" customFormat="1" spans="4:8">
      <c r="D4607" s="79"/>
      <c r="H4607" s="79"/>
    </row>
    <row r="4608" s="77" customFormat="1" spans="4:8">
      <c r="D4608" s="79"/>
      <c r="H4608" s="79"/>
    </row>
    <row r="4609" s="77" customFormat="1" spans="4:8">
      <c r="D4609" s="79"/>
      <c r="H4609" s="79"/>
    </row>
    <row r="4610" s="77" customFormat="1" spans="4:8">
      <c r="D4610" s="79"/>
      <c r="H4610" s="79"/>
    </row>
    <row r="4611" s="77" customFormat="1" spans="4:8">
      <c r="D4611" s="79"/>
      <c r="H4611" s="79"/>
    </row>
    <row r="4612" s="77" customFormat="1" spans="4:8">
      <c r="D4612" s="79"/>
      <c r="H4612" s="79"/>
    </row>
    <row r="4613" s="77" customFormat="1" spans="4:8">
      <c r="D4613" s="79"/>
      <c r="H4613" s="79"/>
    </row>
    <row r="4614" s="77" customFormat="1" spans="4:8">
      <c r="D4614" s="79"/>
      <c r="H4614" s="79"/>
    </row>
    <row r="4615" s="77" customFormat="1" spans="4:8">
      <c r="D4615" s="79"/>
      <c r="H4615" s="79"/>
    </row>
    <row r="4616" s="77" customFormat="1" spans="4:8">
      <c r="D4616" s="79"/>
      <c r="H4616" s="79"/>
    </row>
    <row r="4617" s="77" customFormat="1" spans="4:8">
      <c r="D4617" s="79"/>
      <c r="H4617" s="79"/>
    </row>
    <row r="4618" s="77" customFormat="1" spans="4:8">
      <c r="D4618" s="79"/>
      <c r="H4618" s="79"/>
    </row>
    <row r="4619" s="77" customFormat="1" spans="4:8">
      <c r="D4619" s="79"/>
      <c r="H4619" s="79"/>
    </row>
    <row r="4620" s="77" customFormat="1" spans="4:8">
      <c r="D4620" s="79"/>
      <c r="H4620" s="79"/>
    </row>
    <row r="4621" s="77" customFormat="1" spans="4:8">
      <c r="D4621" s="79"/>
      <c r="H4621" s="79"/>
    </row>
    <row r="4622" s="77" customFormat="1" spans="4:8">
      <c r="D4622" s="79"/>
      <c r="H4622" s="79"/>
    </row>
    <row r="4623" s="77" customFormat="1" spans="4:8">
      <c r="D4623" s="79"/>
      <c r="H4623" s="79"/>
    </row>
    <row r="4624" s="77" customFormat="1" spans="4:8">
      <c r="D4624" s="79"/>
      <c r="H4624" s="79"/>
    </row>
    <row r="4625" s="77" customFormat="1" spans="4:8">
      <c r="D4625" s="79"/>
      <c r="H4625" s="79"/>
    </row>
    <row r="4626" s="77" customFormat="1" spans="4:8">
      <c r="D4626" s="79"/>
      <c r="H4626" s="79"/>
    </row>
    <row r="4627" s="77" customFormat="1" spans="4:8">
      <c r="D4627" s="79"/>
      <c r="H4627" s="79"/>
    </row>
    <row r="4628" s="77" customFormat="1" spans="4:8">
      <c r="D4628" s="79"/>
      <c r="H4628" s="79"/>
    </row>
    <row r="4629" s="77" customFormat="1" spans="4:8">
      <c r="D4629" s="79"/>
      <c r="H4629" s="79"/>
    </row>
    <row r="4630" s="77" customFormat="1" spans="4:8">
      <c r="D4630" s="79"/>
      <c r="H4630" s="79"/>
    </row>
    <row r="4631" s="77" customFormat="1" spans="4:8">
      <c r="D4631" s="79"/>
      <c r="H4631" s="79"/>
    </row>
    <row r="4632" s="77" customFormat="1" spans="4:8">
      <c r="D4632" s="79"/>
      <c r="H4632" s="79"/>
    </row>
    <row r="4633" s="77" customFormat="1" spans="4:8">
      <c r="D4633" s="79"/>
      <c r="H4633" s="79"/>
    </row>
    <row r="4634" s="77" customFormat="1" spans="4:8">
      <c r="D4634" s="79"/>
      <c r="H4634" s="79"/>
    </row>
    <row r="4635" s="77" customFormat="1" spans="4:8">
      <c r="D4635" s="79"/>
      <c r="H4635" s="79"/>
    </row>
    <row r="4636" s="77" customFormat="1" spans="4:8">
      <c r="D4636" s="79"/>
      <c r="H4636" s="79"/>
    </row>
    <row r="4637" s="77" customFormat="1" spans="4:8">
      <c r="D4637" s="79"/>
      <c r="H4637" s="79"/>
    </row>
    <row r="4638" s="77" customFormat="1" spans="4:8">
      <c r="D4638" s="79"/>
      <c r="H4638" s="79"/>
    </row>
    <row r="4639" s="77" customFormat="1" spans="4:8">
      <c r="D4639" s="79"/>
      <c r="H4639" s="79"/>
    </row>
    <row r="4640" s="77" customFormat="1" spans="4:8">
      <c r="D4640" s="79"/>
      <c r="H4640" s="79"/>
    </row>
    <row r="4641" s="77" customFormat="1" spans="4:8">
      <c r="D4641" s="79"/>
      <c r="H4641" s="79"/>
    </row>
    <row r="4642" s="77" customFormat="1" spans="4:8">
      <c r="D4642" s="79"/>
      <c r="H4642" s="79"/>
    </row>
    <row r="4643" s="77" customFormat="1" spans="4:8">
      <c r="D4643" s="79"/>
      <c r="H4643" s="79"/>
    </row>
    <row r="4644" s="77" customFormat="1" spans="4:8">
      <c r="D4644" s="79"/>
      <c r="H4644" s="79"/>
    </row>
    <row r="4645" s="77" customFormat="1" spans="4:8">
      <c r="D4645" s="79"/>
      <c r="H4645" s="79"/>
    </row>
    <row r="4646" s="77" customFormat="1" spans="4:8">
      <c r="D4646" s="79"/>
      <c r="H4646" s="79"/>
    </row>
    <row r="4647" s="77" customFormat="1" spans="4:8">
      <c r="D4647" s="79"/>
      <c r="H4647" s="79"/>
    </row>
    <row r="4648" s="77" customFormat="1" spans="4:8">
      <c r="D4648" s="79"/>
      <c r="H4648" s="79"/>
    </row>
    <row r="4649" s="77" customFormat="1" spans="4:8">
      <c r="D4649" s="79"/>
      <c r="H4649" s="79"/>
    </row>
    <row r="4650" s="77" customFormat="1" spans="4:8">
      <c r="D4650" s="79"/>
      <c r="H4650" s="79"/>
    </row>
    <row r="4651" s="77" customFormat="1" spans="4:8">
      <c r="D4651" s="79"/>
      <c r="H4651" s="79"/>
    </row>
    <row r="4652" s="77" customFormat="1" spans="4:8">
      <c r="D4652" s="79"/>
      <c r="H4652" s="79"/>
    </row>
    <row r="4653" s="77" customFormat="1" spans="4:8">
      <c r="D4653" s="79"/>
      <c r="H4653" s="79"/>
    </row>
    <row r="4654" s="77" customFormat="1" spans="4:8">
      <c r="D4654" s="79"/>
      <c r="H4654" s="79"/>
    </row>
    <row r="4655" s="77" customFormat="1" spans="4:8">
      <c r="D4655" s="79"/>
      <c r="H4655" s="79"/>
    </row>
    <row r="4656" s="77" customFormat="1" spans="4:8">
      <c r="D4656" s="79"/>
      <c r="H4656" s="79"/>
    </row>
    <row r="4657" s="77" customFormat="1" spans="4:8">
      <c r="D4657" s="79"/>
      <c r="H4657" s="79"/>
    </row>
    <row r="4658" s="77" customFormat="1" spans="4:8">
      <c r="D4658" s="79"/>
      <c r="H4658" s="79"/>
    </row>
    <row r="4659" s="77" customFormat="1" spans="4:8">
      <c r="D4659" s="79"/>
      <c r="H4659" s="79"/>
    </row>
    <row r="4660" s="77" customFormat="1" spans="4:8">
      <c r="D4660" s="79"/>
      <c r="H4660" s="79"/>
    </row>
    <row r="4661" s="77" customFormat="1" spans="4:8">
      <c r="D4661" s="79"/>
      <c r="H4661" s="79"/>
    </row>
    <row r="4662" s="77" customFormat="1" spans="4:8">
      <c r="D4662" s="79"/>
      <c r="H4662" s="79"/>
    </row>
    <row r="4663" s="77" customFormat="1" spans="4:8">
      <c r="D4663" s="79"/>
      <c r="H4663" s="79"/>
    </row>
    <row r="4664" s="77" customFormat="1" spans="4:8">
      <c r="D4664" s="79"/>
      <c r="H4664" s="79"/>
    </row>
    <row r="4665" s="77" customFormat="1" spans="4:8">
      <c r="D4665" s="79"/>
      <c r="H4665" s="79"/>
    </row>
    <row r="4666" s="77" customFormat="1" spans="4:8">
      <c r="D4666" s="79"/>
      <c r="H4666" s="79"/>
    </row>
    <row r="4667" s="77" customFormat="1" spans="4:8">
      <c r="D4667" s="79"/>
      <c r="H4667" s="79"/>
    </row>
    <row r="4668" s="77" customFormat="1" spans="4:8">
      <c r="D4668" s="79"/>
      <c r="H4668" s="79"/>
    </row>
    <row r="4669" s="77" customFormat="1" spans="4:8">
      <c r="D4669" s="79"/>
      <c r="H4669" s="79"/>
    </row>
    <row r="4670" s="77" customFormat="1" spans="4:8">
      <c r="D4670" s="79"/>
      <c r="H4670" s="79"/>
    </row>
    <row r="4671" s="77" customFormat="1" spans="4:8">
      <c r="D4671" s="79"/>
      <c r="H4671" s="79"/>
    </row>
    <row r="4672" s="77" customFormat="1" spans="4:8">
      <c r="D4672" s="79"/>
      <c r="H4672" s="79"/>
    </row>
    <row r="4673" s="77" customFormat="1" spans="4:8">
      <c r="D4673" s="79"/>
      <c r="H4673" s="79"/>
    </row>
    <row r="4674" s="77" customFormat="1" spans="4:8">
      <c r="D4674" s="79"/>
      <c r="H4674" s="79"/>
    </row>
    <row r="4675" s="77" customFormat="1" spans="4:8">
      <c r="D4675" s="79"/>
      <c r="H4675" s="79"/>
    </row>
    <row r="4676" s="77" customFormat="1" spans="4:8">
      <c r="D4676" s="79"/>
      <c r="H4676" s="79"/>
    </row>
    <row r="4677" s="77" customFormat="1" spans="4:8">
      <c r="D4677" s="79"/>
      <c r="H4677" s="79"/>
    </row>
    <row r="4678" s="77" customFormat="1" spans="4:8">
      <c r="D4678" s="79"/>
      <c r="H4678" s="79"/>
    </row>
    <row r="4679" s="77" customFormat="1" spans="4:8">
      <c r="D4679" s="79"/>
      <c r="H4679" s="79"/>
    </row>
    <row r="4680" s="77" customFormat="1" spans="4:8">
      <c r="D4680" s="79"/>
      <c r="H4680" s="79"/>
    </row>
    <row r="4681" s="77" customFormat="1" spans="4:8">
      <c r="D4681" s="79"/>
      <c r="H4681" s="79"/>
    </row>
    <row r="4682" s="77" customFormat="1" spans="4:8">
      <c r="D4682" s="79"/>
      <c r="H4682" s="79"/>
    </row>
    <row r="4683" s="77" customFormat="1" spans="4:8">
      <c r="D4683" s="79"/>
      <c r="H4683" s="79"/>
    </row>
    <row r="4684" s="77" customFormat="1" spans="4:8">
      <c r="D4684" s="79"/>
      <c r="H4684" s="79"/>
    </row>
    <row r="4685" s="77" customFormat="1" spans="4:8">
      <c r="D4685" s="79"/>
      <c r="H4685" s="79"/>
    </row>
    <row r="4686" s="77" customFormat="1" spans="4:8">
      <c r="D4686" s="79"/>
      <c r="H4686" s="79"/>
    </row>
    <row r="4687" s="77" customFormat="1" spans="4:8">
      <c r="D4687" s="79"/>
      <c r="H4687" s="79"/>
    </row>
    <row r="4688" s="77" customFormat="1" spans="4:8">
      <c r="D4688" s="79"/>
      <c r="H4688" s="79"/>
    </row>
    <row r="4689" s="77" customFormat="1" spans="4:8">
      <c r="D4689" s="79"/>
      <c r="H4689" s="79"/>
    </row>
    <row r="4690" s="77" customFormat="1" spans="4:8">
      <c r="D4690" s="79"/>
      <c r="H4690" s="79"/>
    </row>
    <row r="4691" s="77" customFormat="1" spans="4:8">
      <c r="D4691" s="79"/>
      <c r="H4691" s="79"/>
    </row>
    <row r="4692" s="77" customFormat="1" spans="4:8">
      <c r="D4692" s="79"/>
      <c r="H4692" s="79"/>
    </row>
    <row r="4693" s="77" customFormat="1" spans="4:8">
      <c r="D4693" s="79"/>
      <c r="H4693" s="79"/>
    </row>
    <row r="4694" s="77" customFormat="1" spans="4:8">
      <c r="D4694" s="79"/>
      <c r="H4694" s="79"/>
    </row>
    <row r="4695" s="77" customFormat="1" spans="4:8">
      <c r="D4695" s="79"/>
      <c r="H4695" s="79"/>
    </row>
    <row r="4696" s="77" customFormat="1" spans="4:8">
      <c r="D4696" s="79"/>
      <c r="H4696" s="79"/>
    </row>
    <row r="4697" s="77" customFormat="1" spans="4:8">
      <c r="D4697" s="79"/>
      <c r="H4697" s="79"/>
    </row>
    <row r="4698" s="77" customFormat="1" spans="4:8">
      <c r="D4698" s="79"/>
      <c r="H4698" s="79"/>
    </row>
    <row r="4699" s="77" customFormat="1" spans="4:8">
      <c r="D4699" s="79"/>
      <c r="H4699" s="79"/>
    </row>
    <row r="4700" s="77" customFormat="1" spans="4:8">
      <c r="D4700" s="79"/>
      <c r="H4700" s="79"/>
    </row>
    <row r="4701" s="77" customFormat="1" spans="4:8">
      <c r="D4701" s="79"/>
      <c r="H4701" s="79"/>
    </row>
    <row r="4702" s="77" customFormat="1" spans="4:8">
      <c r="D4702" s="79"/>
      <c r="H4702" s="79"/>
    </row>
    <row r="4703" s="77" customFormat="1" spans="4:8">
      <c r="D4703" s="79"/>
      <c r="H4703" s="79"/>
    </row>
    <row r="4704" s="77" customFormat="1" spans="4:8">
      <c r="D4704" s="79"/>
      <c r="H4704" s="79"/>
    </row>
    <row r="4705" s="77" customFormat="1" spans="4:8">
      <c r="D4705" s="79"/>
      <c r="H4705" s="79"/>
    </row>
    <row r="4706" s="77" customFormat="1" spans="4:8">
      <c r="D4706" s="79"/>
      <c r="H4706" s="79"/>
    </row>
    <row r="4707" s="77" customFormat="1" spans="4:8">
      <c r="D4707" s="79"/>
      <c r="H4707" s="79"/>
    </row>
    <row r="4708" s="77" customFormat="1" spans="4:8">
      <c r="D4708" s="79"/>
      <c r="H4708" s="79"/>
    </row>
    <row r="4709" s="77" customFormat="1" spans="4:8">
      <c r="D4709" s="79"/>
      <c r="H4709" s="79"/>
    </row>
    <row r="4710" s="77" customFormat="1" spans="4:8">
      <c r="D4710" s="79"/>
      <c r="H4710" s="79"/>
    </row>
    <row r="4711" s="77" customFormat="1" spans="4:8">
      <c r="D4711" s="79"/>
      <c r="H4711" s="79"/>
    </row>
    <row r="4712" s="77" customFormat="1" spans="4:8">
      <c r="D4712" s="79"/>
      <c r="H4712" s="79"/>
    </row>
    <row r="4713" s="77" customFormat="1" spans="4:8">
      <c r="D4713" s="79"/>
      <c r="H4713" s="79"/>
    </row>
    <row r="4714" s="77" customFormat="1" spans="4:8">
      <c r="D4714" s="79"/>
      <c r="H4714" s="79"/>
    </row>
    <row r="4715" s="77" customFormat="1" spans="4:8">
      <c r="D4715" s="79"/>
      <c r="H4715" s="79"/>
    </row>
    <row r="4716" s="77" customFormat="1" spans="4:8">
      <c r="D4716" s="79"/>
      <c r="H4716" s="79"/>
    </row>
    <row r="4717" s="77" customFormat="1" spans="4:8">
      <c r="D4717" s="79"/>
      <c r="H4717" s="79"/>
    </row>
    <row r="4718" s="77" customFormat="1" spans="4:8">
      <c r="D4718" s="79"/>
      <c r="H4718" s="79"/>
    </row>
    <row r="4719" s="77" customFormat="1" spans="4:8">
      <c r="D4719" s="79"/>
      <c r="H4719" s="79"/>
    </row>
    <row r="4720" s="77" customFormat="1" spans="4:8">
      <c r="D4720" s="79"/>
      <c r="H4720" s="79"/>
    </row>
    <row r="4721" s="77" customFormat="1" spans="4:8">
      <c r="D4721" s="79"/>
      <c r="H4721" s="79"/>
    </row>
    <row r="4722" s="77" customFormat="1" spans="4:8">
      <c r="D4722" s="79"/>
      <c r="H4722" s="79"/>
    </row>
    <row r="4723" s="77" customFormat="1" spans="4:8">
      <c r="D4723" s="79"/>
      <c r="H4723" s="79"/>
    </row>
    <row r="4724" s="77" customFormat="1" spans="4:8">
      <c r="D4724" s="79"/>
      <c r="H4724" s="79"/>
    </row>
    <row r="4725" s="77" customFormat="1" spans="4:8">
      <c r="D4725" s="79"/>
      <c r="H4725" s="79"/>
    </row>
    <row r="4726" s="77" customFormat="1" spans="4:8">
      <c r="D4726" s="79"/>
      <c r="H4726" s="79"/>
    </row>
    <row r="4727" s="77" customFormat="1" spans="4:8">
      <c r="D4727" s="79"/>
      <c r="H4727" s="79"/>
    </row>
    <row r="4728" s="77" customFormat="1" spans="4:8">
      <c r="D4728" s="79"/>
      <c r="H4728" s="79"/>
    </row>
    <row r="4729" s="77" customFormat="1" spans="4:8">
      <c r="D4729" s="79"/>
      <c r="H4729" s="79"/>
    </row>
    <row r="4730" s="77" customFormat="1" spans="4:8">
      <c r="D4730" s="79"/>
      <c r="H4730" s="79"/>
    </row>
    <row r="4731" s="77" customFormat="1" spans="4:8">
      <c r="D4731" s="79"/>
      <c r="H4731" s="79"/>
    </row>
    <row r="4732" s="77" customFormat="1" spans="4:8">
      <c r="D4732" s="79"/>
      <c r="H4732" s="79"/>
    </row>
    <row r="4733" s="77" customFormat="1" spans="4:8">
      <c r="D4733" s="79"/>
      <c r="H4733" s="79"/>
    </row>
    <row r="4734" s="77" customFormat="1" spans="4:8">
      <c r="D4734" s="79"/>
      <c r="H4734" s="79"/>
    </row>
    <row r="4735" s="77" customFormat="1" spans="4:8">
      <c r="D4735" s="79"/>
      <c r="H4735" s="79"/>
    </row>
    <row r="4736" s="77" customFormat="1" spans="4:8">
      <c r="D4736" s="79"/>
      <c r="H4736" s="79"/>
    </row>
    <row r="4737" s="77" customFormat="1" spans="4:8">
      <c r="D4737" s="79"/>
      <c r="H4737" s="79"/>
    </row>
    <row r="4738" s="77" customFormat="1" spans="4:8">
      <c r="D4738" s="79"/>
      <c r="H4738" s="79"/>
    </row>
    <row r="4739" s="77" customFormat="1" spans="4:8">
      <c r="D4739" s="79"/>
      <c r="H4739" s="79"/>
    </row>
    <row r="4740" s="77" customFormat="1" spans="4:8">
      <c r="D4740" s="79"/>
      <c r="H4740" s="79"/>
    </row>
    <row r="4741" s="77" customFormat="1" spans="4:8">
      <c r="D4741" s="79"/>
      <c r="H4741" s="79"/>
    </row>
    <row r="4742" s="77" customFormat="1" spans="4:8">
      <c r="D4742" s="79"/>
      <c r="H4742" s="79"/>
    </row>
    <row r="4743" s="77" customFormat="1" spans="4:8">
      <c r="D4743" s="79"/>
      <c r="H4743" s="79"/>
    </row>
    <row r="4744" s="77" customFormat="1" spans="4:8">
      <c r="D4744" s="79"/>
      <c r="H4744" s="79"/>
    </row>
    <row r="4745" s="77" customFormat="1" spans="4:8">
      <c r="D4745" s="79"/>
      <c r="H4745" s="79"/>
    </row>
    <row r="4746" s="77" customFormat="1" spans="4:8">
      <c r="D4746" s="79"/>
      <c r="H4746" s="79"/>
    </row>
    <row r="4747" s="77" customFormat="1" spans="4:8">
      <c r="D4747" s="79"/>
      <c r="H4747" s="79"/>
    </row>
    <row r="4748" s="77" customFormat="1" spans="4:8">
      <c r="D4748" s="79"/>
      <c r="H4748" s="79"/>
    </row>
    <row r="4749" s="77" customFormat="1" spans="4:8">
      <c r="D4749" s="79"/>
      <c r="H4749" s="79"/>
    </row>
    <row r="4750" s="77" customFormat="1" spans="4:8">
      <c r="D4750" s="79"/>
      <c r="H4750" s="79"/>
    </row>
    <row r="4751" s="77" customFormat="1" spans="4:8">
      <c r="D4751" s="79"/>
      <c r="H4751" s="79"/>
    </row>
    <row r="4752" s="77" customFormat="1" spans="4:8">
      <c r="D4752" s="79"/>
      <c r="H4752" s="79"/>
    </row>
    <row r="4753" s="77" customFormat="1" spans="4:8">
      <c r="D4753" s="79"/>
      <c r="H4753" s="79"/>
    </row>
    <row r="4754" s="77" customFormat="1" spans="4:8">
      <c r="D4754" s="79"/>
      <c r="H4754" s="79"/>
    </row>
    <row r="4755" s="77" customFormat="1" spans="4:8">
      <c r="D4755" s="79"/>
      <c r="H4755" s="79"/>
    </row>
    <row r="4756" s="77" customFormat="1" spans="4:8">
      <c r="D4756" s="79"/>
      <c r="H4756" s="79"/>
    </row>
    <row r="4757" s="77" customFormat="1" spans="4:8">
      <c r="D4757" s="79"/>
      <c r="H4757" s="79"/>
    </row>
    <row r="4758" s="77" customFormat="1" spans="4:8">
      <c r="D4758" s="79"/>
      <c r="H4758" s="79"/>
    </row>
    <row r="4759" s="77" customFormat="1" spans="4:8">
      <c r="D4759" s="79"/>
      <c r="H4759" s="79"/>
    </row>
    <row r="4760" s="77" customFormat="1" spans="4:8">
      <c r="D4760" s="79"/>
      <c r="H4760" s="79"/>
    </row>
    <row r="4761" s="77" customFormat="1" spans="4:8">
      <c r="D4761" s="79"/>
      <c r="H4761" s="79"/>
    </row>
    <row r="4762" s="77" customFormat="1" spans="4:8">
      <c r="D4762" s="79"/>
      <c r="H4762" s="79"/>
    </row>
    <row r="4763" s="77" customFormat="1" spans="4:8">
      <c r="D4763" s="79"/>
      <c r="H4763" s="79"/>
    </row>
    <row r="4764" s="77" customFormat="1" spans="4:8">
      <c r="D4764" s="79"/>
      <c r="H4764" s="79"/>
    </row>
    <row r="4765" s="77" customFormat="1" spans="4:8">
      <c r="D4765" s="79"/>
      <c r="H4765" s="79"/>
    </row>
    <row r="4766" s="77" customFormat="1" spans="4:8">
      <c r="D4766" s="79"/>
      <c r="H4766" s="79"/>
    </row>
    <row r="4767" s="77" customFormat="1" spans="4:8">
      <c r="D4767" s="79"/>
      <c r="H4767" s="79"/>
    </row>
    <row r="4768" s="77" customFormat="1" spans="4:8">
      <c r="D4768" s="79"/>
      <c r="H4768" s="79"/>
    </row>
    <row r="4769" s="77" customFormat="1" spans="4:8">
      <c r="D4769" s="79"/>
      <c r="H4769" s="79"/>
    </row>
    <row r="4770" s="77" customFormat="1" spans="4:8">
      <c r="D4770" s="79"/>
      <c r="H4770" s="79"/>
    </row>
    <row r="4771" s="77" customFormat="1" spans="4:8">
      <c r="D4771" s="79"/>
      <c r="H4771" s="79"/>
    </row>
    <row r="4772" s="77" customFormat="1" spans="4:8">
      <c r="D4772" s="79"/>
      <c r="H4772" s="79"/>
    </row>
    <row r="4773" s="77" customFormat="1" spans="4:8">
      <c r="D4773" s="79"/>
      <c r="H4773" s="79"/>
    </row>
    <row r="4774" s="77" customFormat="1" spans="4:8">
      <c r="D4774" s="79"/>
      <c r="H4774" s="79"/>
    </row>
    <row r="4775" s="77" customFormat="1" spans="4:8">
      <c r="D4775" s="79"/>
      <c r="H4775" s="79"/>
    </row>
    <row r="4776" s="77" customFormat="1" spans="4:8">
      <c r="D4776" s="79"/>
      <c r="H4776" s="79"/>
    </row>
    <row r="4777" s="77" customFormat="1" spans="4:8">
      <c r="D4777" s="79"/>
      <c r="H4777" s="79"/>
    </row>
    <row r="4778" s="77" customFormat="1" spans="4:8">
      <c r="D4778" s="79"/>
      <c r="H4778" s="79"/>
    </row>
    <row r="4779" s="77" customFormat="1" spans="4:8">
      <c r="D4779" s="79"/>
      <c r="H4779" s="79"/>
    </row>
    <row r="4780" s="77" customFormat="1" spans="4:8">
      <c r="D4780" s="79"/>
      <c r="H4780" s="79"/>
    </row>
    <row r="4781" s="77" customFormat="1" spans="4:8">
      <c r="D4781" s="79"/>
      <c r="H4781" s="79"/>
    </row>
    <row r="4782" s="77" customFormat="1" spans="4:8">
      <c r="D4782" s="79"/>
      <c r="H4782" s="79"/>
    </row>
    <row r="4783" s="77" customFormat="1" spans="4:8">
      <c r="D4783" s="79"/>
      <c r="H4783" s="79"/>
    </row>
    <row r="4784" s="77" customFormat="1" spans="4:8">
      <c r="D4784" s="79"/>
      <c r="H4784" s="79"/>
    </row>
    <row r="4785" s="77" customFormat="1" spans="4:8">
      <c r="D4785" s="79"/>
      <c r="H4785" s="79"/>
    </row>
    <row r="4786" s="77" customFormat="1" spans="4:8">
      <c r="D4786" s="79"/>
      <c r="H4786" s="79"/>
    </row>
    <row r="4787" s="77" customFormat="1" spans="4:8">
      <c r="D4787" s="79"/>
      <c r="H4787" s="79"/>
    </row>
    <row r="4788" s="77" customFormat="1" spans="4:8">
      <c r="D4788" s="79"/>
      <c r="H4788" s="79"/>
    </row>
    <row r="4789" s="77" customFormat="1" spans="4:8">
      <c r="D4789" s="79"/>
      <c r="H4789" s="79"/>
    </row>
    <row r="4790" s="77" customFormat="1" spans="4:8">
      <c r="D4790" s="79"/>
      <c r="H4790" s="79"/>
    </row>
    <row r="4791" s="77" customFormat="1" spans="4:8">
      <c r="D4791" s="79"/>
      <c r="H4791" s="79"/>
    </row>
    <row r="4792" s="77" customFormat="1" spans="4:8">
      <c r="D4792" s="79"/>
      <c r="H4792" s="79"/>
    </row>
    <row r="4793" s="77" customFormat="1" spans="4:8">
      <c r="D4793" s="79"/>
      <c r="H4793" s="79"/>
    </row>
    <row r="4794" s="77" customFormat="1" spans="4:8">
      <c r="D4794" s="79"/>
      <c r="H4794" s="79"/>
    </row>
    <row r="4795" s="77" customFormat="1" spans="4:8">
      <c r="D4795" s="79"/>
      <c r="H4795" s="79"/>
    </row>
    <row r="4796" s="77" customFormat="1" spans="4:8">
      <c r="D4796" s="79"/>
      <c r="H4796" s="79"/>
    </row>
    <row r="4797" s="77" customFormat="1" spans="4:8">
      <c r="D4797" s="79"/>
      <c r="H4797" s="79"/>
    </row>
    <row r="4798" s="77" customFormat="1" spans="4:8">
      <c r="D4798" s="79"/>
      <c r="H4798" s="79"/>
    </row>
    <row r="4799" s="77" customFormat="1" spans="4:8">
      <c r="D4799" s="79"/>
      <c r="H4799" s="79"/>
    </row>
    <row r="4800" s="77" customFormat="1" spans="4:8">
      <c r="D4800" s="79"/>
      <c r="H4800" s="79"/>
    </row>
    <row r="4801" s="77" customFormat="1" spans="4:8">
      <c r="D4801" s="79"/>
      <c r="H4801" s="79"/>
    </row>
    <row r="4802" s="77" customFormat="1" spans="4:8">
      <c r="D4802" s="79"/>
      <c r="H4802" s="79"/>
    </row>
    <row r="4803" s="77" customFormat="1" spans="4:8">
      <c r="D4803" s="79"/>
      <c r="H4803" s="79"/>
    </row>
    <row r="4804" s="77" customFormat="1" spans="4:8">
      <c r="D4804" s="79"/>
      <c r="H4804" s="79"/>
    </row>
    <row r="4805" s="77" customFormat="1" spans="4:8">
      <c r="D4805" s="79"/>
      <c r="H4805" s="79"/>
    </row>
    <row r="4806" s="77" customFormat="1" spans="4:8">
      <c r="D4806" s="79"/>
      <c r="H4806" s="79"/>
    </row>
    <row r="4807" s="77" customFormat="1" spans="4:8">
      <c r="D4807" s="79"/>
      <c r="H4807" s="79"/>
    </row>
    <row r="4808" s="77" customFormat="1" spans="4:8">
      <c r="D4808" s="79"/>
      <c r="H4808" s="79"/>
    </row>
    <row r="4809" s="77" customFormat="1" spans="4:8">
      <c r="D4809" s="79"/>
      <c r="H4809" s="79"/>
    </row>
    <row r="4810" s="77" customFormat="1" spans="4:8">
      <c r="D4810" s="79"/>
      <c r="H4810" s="79"/>
    </row>
    <row r="4811" s="77" customFormat="1" spans="4:8">
      <c r="D4811" s="79"/>
      <c r="H4811" s="79"/>
    </row>
    <row r="4812" s="77" customFormat="1" spans="4:8">
      <c r="D4812" s="79"/>
      <c r="H4812" s="79"/>
    </row>
    <row r="4813" s="77" customFormat="1" spans="4:8">
      <c r="D4813" s="79"/>
      <c r="H4813" s="79"/>
    </row>
    <row r="4814" s="77" customFormat="1" spans="4:8">
      <c r="D4814" s="79"/>
      <c r="H4814" s="79"/>
    </row>
    <row r="4815" s="77" customFormat="1" spans="4:8">
      <c r="D4815" s="79"/>
      <c r="H4815" s="79"/>
    </row>
    <row r="4816" s="77" customFormat="1" spans="4:8">
      <c r="D4816" s="79"/>
      <c r="H4816" s="79"/>
    </row>
    <row r="4817" s="77" customFormat="1" spans="4:8">
      <c r="D4817" s="79"/>
      <c r="H4817" s="79"/>
    </row>
    <row r="4818" s="77" customFormat="1" spans="4:8">
      <c r="D4818" s="79"/>
      <c r="H4818" s="79"/>
    </row>
    <row r="4819" s="77" customFormat="1" spans="4:8">
      <c r="D4819" s="79"/>
      <c r="H4819" s="79"/>
    </row>
    <row r="4820" s="77" customFormat="1" spans="4:8">
      <c r="D4820" s="79"/>
      <c r="H4820" s="79"/>
    </row>
    <row r="4821" s="77" customFormat="1" spans="4:8">
      <c r="D4821" s="79"/>
      <c r="H4821" s="79"/>
    </row>
    <row r="4822" s="77" customFormat="1" spans="4:8">
      <c r="D4822" s="79"/>
      <c r="H4822" s="79"/>
    </row>
    <row r="4823" s="77" customFormat="1" spans="4:8">
      <c r="D4823" s="79"/>
      <c r="H4823" s="79"/>
    </row>
    <row r="4824" s="77" customFormat="1" spans="4:8">
      <c r="D4824" s="79"/>
      <c r="H4824" s="79"/>
    </row>
    <row r="4825" s="77" customFormat="1" spans="4:8">
      <c r="D4825" s="79"/>
      <c r="H4825" s="79"/>
    </row>
    <row r="4826" s="77" customFormat="1" spans="4:8">
      <c r="D4826" s="79"/>
      <c r="H4826" s="79"/>
    </row>
    <row r="4827" s="77" customFormat="1" spans="4:8">
      <c r="D4827" s="79"/>
      <c r="H4827" s="79"/>
    </row>
    <row r="4828" s="77" customFormat="1" spans="4:8">
      <c r="D4828" s="79"/>
      <c r="H4828" s="79"/>
    </row>
    <row r="4829" s="77" customFormat="1" spans="4:8">
      <c r="D4829" s="79"/>
      <c r="H4829" s="79"/>
    </row>
    <row r="4830" s="77" customFormat="1" spans="4:8">
      <c r="D4830" s="79"/>
      <c r="H4830" s="79"/>
    </row>
    <row r="4831" s="77" customFormat="1" spans="4:8">
      <c r="D4831" s="79"/>
      <c r="H4831" s="79"/>
    </row>
    <row r="4832" s="77" customFormat="1" spans="4:8">
      <c r="D4832" s="79"/>
      <c r="H4832" s="79"/>
    </row>
    <row r="4833" s="77" customFormat="1" spans="4:8">
      <c r="D4833" s="79"/>
      <c r="H4833" s="79"/>
    </row>
    <row r="4834" s="77" customFormat="1" spans="4:8">
      <c r="D4834" s="79"/>
      <c r="H4834" s="79"/>
    </row>
    <row r="4835" s="77" customFormat="1" spans="4:8">
      <c r="D4835" s="79"/>
      <c r="H4835" s="79"/>
    </row>
    <row r="4836" s="77" customFormat="1" spans="4:8">
      <c r="D4836" s="79"/>
      <c r="H4836" s="79"/>
    </row>
    <row r="4837" s="77" customFormat="1" spans="4:8">
      <c r="D4837" s="79"/>
      <c r="H4837" s="79"/>
    </row>
    <row r="4838" s="77" customFormat="1" spans="4:8">
      <c r="D4838" s="79"/>
      <c r="H4838" s="79"/>
    </row>
    <row r="4839" s="77" customFormat="1" spans="4:8">
      <c r="D4839" s="79"/>
      <c r="H4839" s="79"/>
    </row>
    <row r="4840" s="77" customFormat="1" spans="4:8">
      <c r="D4840" s="79"/>
      <c r="H4840" s="79"/>
    </row>
    <row r="4841" s="77" customFormat="1" spans="4:8">
      <c r="D4841" s="79"/>
      <c r="H4841" s="79"/>
    </row>
    <row r="4842" s="77" customFormat="1" spans="4:8">
      <c r="D4842" s="79"/>
      <c r="H4842" s="79"/>
    </row>
    <row r="4843" s="77" customFormat="1" spans="4:8">
      <c r="D4843" s="79"/>
      <c r="H4843" s="79"/>
    </row>
    <row r="4844" s="77" customFormat="1" spans="4:8">
      <c r="D4844" s="79"/>
      <c r="H4844" s="79"/>
    </row>
    <row r="4845" s="77" customFormat="1" spans="4:8">
      <c r="D4845" s="79"/>
      <c r="H4845" s="79"/>
    </row>
    <row r="4846" s="77" customFormat="1" spans="4:8">
      <c r="D4846" s="79"/>
      <c r="H4846" s="79"/>
    </row>
    <row r="4847" s="77" customFormat="1" spans="4:8">
      <c r="D4847" s="79"/>
      <c r="H4847" s="79"/>
    </row>
    <row r="4848" s="77" customFormat="1" spans="4:8">
      <c r="D4848" s="79"/>
      <c r="H4848" s="79"/>
    </row>
    <row r="4849" s="77" customFormat="1" spans="4:8">
      <c r="D4849" s="79"/>
      <c r="H4849" s="79"/>
    </row>
    <row r="4850" s="77" customFormat="1" spans="4:8">
      <c r="D4850" s="79"/>
      <c r="H4850" s="79"/>
    </row>
    <row r="4851" s="77" customFormat="1" spans="4:8">
      <c r="D4851" s="79"/>
      <c r="H4851" s="79"/>
    </row>
    <row r="4852" s="77" customFormat="1" spans="4:8">
      <c r="D4852" s="79"/>
      <c r="H4852" s="79"/>
    </row>
    <row r="4853" s="77" customFormat="1" spans="4:8">
      <c r="D4853" s="79"/>
      <c r="H4853" s="79"/>
    </row>
    <row r="4854" s="77" customFormat="1" spans="4:8">
      <c r="D4854" s="79"/>
      <c r="H4854" s="79"/>
    </row>
    <row r="4855" s="77" customFormat="1" spans="4:8">
      <c r="D4855" s="79"/>
      <c r="H4855" s="79"/>
    </row>
    <row r="4856" s="77" customFormat="1" spans="4:8">
      <c r="D4856" s="79"/>
      <c r="H4856" s="79"/>
    </row>
    <row r="4857" s="77" customFormat="1" spans="4:8">
      <c r="D4857" s="79"/>
      <c r="H4857" s="79"/>
    </row>
    <row r="4858" s="77" customFormat="1" spans="4:8">
      <c r="D4858" s="79"/>
      <c r="H4858" s="79"/>
    </row>
    <row r="4859" s="77" customFormat="1" spans="4:8">
      <c r="D4859" s="79"/>
      <c r="H4859" s="79"/>
    </row>
    <row r="4860" s="77" customFormat="1" spans="4:8">
      <c r="D4860" s="79"/>
      <c r="H4860" s="79"/>
    </row>
    <row r="4861" s="77" customFormat="1" spans="4:8">
      <c r="D4861" s="79"/>
      <c r="H4861" s="79"/>
    </row>
    <row r="4862" s="77" customFormat="1" spans="4:8">
      <c r="D4862" s="79"/>
      <c r="H4862" s="79"/>
    </row>
    <row r="4863" s="77" customFormat="1" spans="4:8">
      <c r="D4863" s="79"/>
      <c r="H4863" s="79"/>
    </row>
    <row r="4864" s="77" customFormat="1" spans="4:8">
      <c r="D4864" s="79"/>
      <c r="H4864" s="79"/>
    </row>
    <row r="4865" s="77" customFormat="1" spans="4:8">
      <c r="D4865" s="79"/>
      <c r="H4865" s="79"/>
    </row>
    <row r="4866" s="77" customFormat="1" spans="4:8">
      <c r="D4866" s="79"/>
      <c r="H4866" s="79"/>
    </row>
    <row r="4867" s="77" customFormat="1" spans="4:8">
      <c r="D4867" s="79"/>
      <c r="H4867" s="79"/>
    </row>
    <row r="4868" s="77" customFormat="1" spans="4:8">
      <c r="D4868" s="79"/>
      <c r="H4868" s="79"/>
    </row>
    <row r="4869" s="77" customFormat="1" spans="4:8">
      <c r="D4869" s="79"/>
      <c r="H4869" s="79"/>
    </row>
    <row r="4870" s="77" customFormat="1" spans="4:8">
      <c r="D4870" s="79"/>
      <c r="H4870" s="79"/>
    </row>
    <row r="4871" s="77" customFormat="1" spans="4:8">
      <c r="D4871" s="79"/>
      <c r="H4871" s="79"/>
    </row>
    <row r="4872" s="77" customFormat="1" spans="4:8">
      <c r="D4872" s="79"/>
      <c r="H4872" s="79"/>
    </row>
    <row r="4873" s="77" customFormat="1" spans="4:8">
      <c r="D4873" s="79"/>
      <c r="H4873" s="79"/>
    </row>
    <row r="4874" s="77" customFormat="1" spans="4:8">
      <c r="D4874" s="79"/>
      <c r="H4874" s="79"/>
    </row>
    <row r="4875" s="77" customFormat="1" spans="4:8">
      <c r="D4875" s="79"/>
      <c r="H4875" s="79"/>
    </row>
    <row r="4876" s="77" customFormat="1" spans="4:8">
      <c r="D4876" s="79"/>
      <c r="H4876" s="79"/>
    </row>
    <row r="4877" s="77" customFormat="1" spans="4:8">
      <c r="D4877" s="79"/>
      <c r="H4877" s="79"/>
    </row>
    <row r="4878" s="77" customFormat="1" spans="4:8">
      <c r="D4878" s="79"/>
      <c r="H4878" s="79"/>
    </row>
    <row r="4879" s="77" customFormat="1" spans="4:8">
      <c r="D4879" s="79"/>
      <c r="H4879" s="79"/>
    </row>
    <row r="4880" s="77" customFormat="1" spans="4:8">
      <c r="D4880" s="79"/>
      <c r="H4880" s="79"/>
    </row>
    <row r="4881" s="77" customFormat="1" spans="4:8">
      <c r="D4881" s="79"/>
      <c r="H4881" s="79"/>
    </row>
    <row r="4882" s="77" customFormat="1" spans="4:8">
      <c r="D4882" s="79"/>
      <c r="H4882" s="79"/>
    </row>
    <row r="4883" s="77" customFormat="1" spans="4:8">
      <c r="D4883" s="79"/>
      <c r="H4883" s="79"/>
    </row>
    <row r="4884" s="77" customFormat="1" spans="4:8">
      <c r="D4884" s="79"/>
      <c r="H4884" s="79"/>
    </row>
    <row r="4885" s="77" customFormat="1" spans="4:8">
      <c r="D4885" s="79"/>
      <c r="H4885" s="79"/>
    </row>
    <row r="4886" s="77" customFormat="1" spans="4:8">
      <c r="D4886" s="79"/>
      <c r="H4886" s="79"/>
    </row>
    <row r="4887" s="77" customFormat="1" spans="4:8">
      <c r="D4887" s="79"/>
      <c r="H4887" s="79"/>
    </row>
    <row r="4888" s="77" customFormat="1" spans="4:8">
      <c r="D4888" s="79"/>
      <c r="H4888" s="79"/>
    </row>
    <row r="4889" s="77" customFormat="1" spans="4:8">
      <c r="D4889" s="79"/>
      <c r="H4889" s="79"/>
    </row>
    <row r="4890" s="77" customFormat="1" spans="4:8">
      <c r="D4890" s="79"/>
      <c r="H4890" s="79"/>
    </row>
    <row r="4891" s="77" customFormat="1" spans="4:8">
      <c r="D4891" s="79"/>
      <c r="H4891" s="79"/>
    </row>
    <row r="4892" s="77" customFormat="1" spans="4:8">
      <c r="D4892" s="79"/>
      <c r="H4892" s="79"/>
    </row>
    <row r="4893" s="77" customFormat="1" spans="4:8">
      <c r="D4893" s="79"/>
      <c r="H4893" s="79"/>
    </row>
    <row r="4894" s="77" customFormat="1" spans="4:8">
      <c r="D4894" s="79"/>
      <c r="H4894" s="79"/>
    </row>
    <row r="4895" s="77" customFormat="1" spans="4:8">
      <c r="D4895" s="79"/>
      <c r="H4895" s="79"/>
    </row>
    <row r="4896" s="77" customFormat="1" spans="4:8">
      <c r="D4896" s="79"/>
      <c r="H4896" s="79"/>
    </row>
    <row r="4897" s="77" customFormat="1" spans="4:8">
      <c r="D4897" s="79"/>
      <c r="H4897" s="79"/>
    </row>
    <row r="4898" s="77" customFormat="1" spans="4:8">
      <c r="D4898" s="79"/>
      <c r="H4898" s="79"/>
    </row>
    <row r="4899" s="77" customFormat="1" spans="4:8">
      <c r="D4899" s="79"/>
      <c r="H4899" s="79"/>
    </row>
    <row r="4900" s="77" customFormat="1" spans="4:8">
      <c r="D4900" s="79"/>
      <c r="H4900" s="79"/>
    </row>
    <row r="4901" s="77" customFormat="1" spans="4:8">
      <c r="D4901" s="79"/>
      <c r="H4901" s="79"/>
    </row>
    <row r="4902" s="77" customFormat="1" spans="4:8">
      <c r="D4902" s="79"/>
      <c r="H4902" s="79"/>
    </row>
    <row r="4903" s="77" customFormat="1" spans="4:8">
      <c r="D4903" s="79"/>
      <c r="H4903" s="79"/>
    </row>
    <row r="4904" s="77" customFormat="1" spans="4:8">
      <c r="D4904" s="79"/>
      <c r="H4904" s="79"/>
    </row>
    <row r="4905" s="77" customFormat="1" spans="4:8">
      <c r="D4905" s="79"/>
      <c r="H4905" s="79"/>
    </row>
    <row r="4906" s="77" customFormat="1" spans="4:8">
      <c r="D4906" s="79"/>
      <c r="H4906" s="79"/>
    </row>
    <row r="4907" s="77" customFormat="1" spans="4:8">
      <c r="D4907" s="79"/>
      <c r="H4907" s="79"/>
    </row>
    <row r="4908" s="77" customFormat="1" spans="4:8">
      <c r="D4908" s="79"/>
      <c r="H4908" s="79"/>
    </row>
    <row r="4909" s="77" customFormat="1" spans="4:8">
      <c r="D4909" s="79"/>
      <c r="H4909" s="79"/>
    </row>
    <row r="4910" s="77" customFormat="1" spans="4:8">
      <c r="D4910" s="79"/>
      <c r="H4910" s="79"/>
    </row>
    <row r="4911" s="77" customFormat="1" spans="4:8">
      <c r="D4911" s="79"/>
      <c r="H4911" s="79"/>
    </row>
    <row r="4912" s="77" customFormat="1" spans="4:8">
      <c r="D4912" s="79"/>
      <c r="H4912" s="79"/>
    </row>
    <row r="4913" s="77" customFormat="1" spans="4:8">
      <c r="D4913" s="79"/>
      <c r="H4913" s="79"/>
    </row>
    <row r="4914" s="77" customFormat="1" spans="4:8">
      <c r="D4914" s="79"/>
      <c r="H4914" s="79"/>
    </row>
    <row r="4915" s="77" customFormat="1" spans="4:8">
      <c r="D4915" s="79"/>
      <c r="H4915" s="79"/>
    </row>
    <row r="4916" s="77" customFormat="1" spans="4:8">
      <c r="D4916" s="79"/>
      <c r="H4916" s="79"/>
    </row>
    <row r="4917" s="77" customFormat="1" spans="4:8">
      <c r="D4917" s="79"/>
      <c r="H4917" s="79"/>
    </row>
    <row r="4918" s="77" customFormat="1" spans="4:8">
      <c r="D4918" s="79"/>
      <c r="H4918" s="79"/>
    </row>
    <row r="4919" s="77" customFormat="1" spans="4:8">
      <c r="D4919" s="79"/>
      <c r="H4919" s="79"/>
    </row>
    <row r="4920" s="77" customFormat="1" spans="4:8">
      <c r="D4920" s="79"/>
      <c r="H4920" s="79"/>
    </row>
    <row r="4921" s="77" customFormat="1" spans="4:8">
      <c r="D4921" s="79"/>
      <c r="H4921" s="79"/>
    </row>
    <row r="4922" s="77" customFormat="1" spans="4:8">
      <c r="D4922" s="79"/>
      <c r="H4922" s="79"/>
    </row>
    <row r="4923" s="77" customFormat="1" spans="4:8">
      <c r="D4923" s="79"/>
      <c r="H4923" s="79"/>
    </row>
    <row r="4924" s="77" customFormat="1" spans="4:8">
      <c r="D4924" s="79"/>
      <c r="H4924" s="79"/>
    </row>
    <row r="4925" s="77" customFormat="1" spans="4:8">
      <c r="D4925" s="79"/>
      <c r="H4925" s="79"/>
    </row>
    <row r="4926" s="77" customFormat="1" spans="4:8">
      <c r="D4926" s="79"/>
      <c r="H4926" s="79"/>
    </row>
    <row r="4927" s="77" customFormat="1" spans="4:8">
      <c r="D4927" s="79"/>
      <c r="H4927" s="79"/>
    </row>
    <row r="4928" s="77" customFormat="1" spans="4:8">
      <c r="D4928" s="79"/>
      <c r="H4928" s="79"/>
    </row>
    <row r="4929" s="77" customFormat="1" spans="4:8">
      <c r="D4929" s="79"/>
      <c r="H4929" s="79"/>
    </row>
    <row r="4930" s="77" customFormat="1" spans="4:8">
      <c r="D4930" s="79"/>
      <c r="H4930" s="79"/>
    </row>
    <row r="4931" s="77" customFormat="1" spans="4:8">
      <c r="D4931" s="79"/>
      <c r="H4931" s="79"/>
    </row>
    <row r="4932" s="77" customFormat="1" spans="4:8">
      <c r="D4932" s="79"/>
      <c r="H4932" s="79"/>
    </row>
    <row r="4933" s="77" customFormat="1" spans="4:8">
      <c r="D4933" s="79"/>
      <c r="H4933" s="79"/>
    </row>
    <row r="4934" s="77" customFormat="1" spans="4:8">
      <c r="D4934" s="79"/>
      <c r="H4934" s="79"/>
    </row>
    <row r="4935" s="77" customFormat="1" spans="4:8">
      <c r="D4935" s="79"/>
      <c r="H4935" s="79"/>
    </row>
    <row r="4936" s="77" customFormat="1" spans="4:8">
      <c r="D4936" s="79"/>
      <c r="H4936" s="79"/>
    </row>
    <row r="4937" s="77" customFormat="1" spans="4:8">
      <c r="D4937" s="79"/>
      <c r="H4937" s="79"/>
    </row>
    <row r="4938" s="77" customFormat="1" spans="4:8">
      <c r="D4938" s="79"/>
      <c r="H4938" s="79"/>
    </row>
    <row r="4939" s="77" customFormat="1" spans="4:8">
      <c r="D4939" s="79"/>
      <c r="H4939" s="79"/>
    </row>
    <row r="4940" s="77" customFormat="1" spans="4:8">
      <c r="D4940" s="79"/>
      <c r="H4940" s="79"/>
    </row>
    <row r="4941" s="77" customFormat="1" spans="4:8">
      <c r="D4941" s="79"/>
      <c r="H4941" s="79"/>
    </row>
    <row r="4942" s="77" customFormat="1" spans="4:8">
      <c r="D4942" s="79"/>
      <c r="H4942" s="79"/>
    </row>
    <row r="4943" s="77" customFormat="1" spans="4:8">
      <c r="D4943" s="79"/>
      <c r="H4943" s="79"/>
    </row>
    <row r="4944" s="77" customFormat="1" spans="4:8">
      <c r="D4944" s="79"/>
      <c r="H4944" s="79"/>
    </row>
    <row r="4945" s="77" customFormat="1" spans="4:8">
      <c r="D4945" s="79"/>
      <c r="H4945" s="79"/>
    </row>
    <row r="4946" s="77" customFormat="1" spans="4:8">
      <c r="D4946" s="79"/>
      <c r="H4946" s="79"/>
    </row>
    <row r="4947" s="77" customFormat="1" spans="4:8">
      <c r="D4947" s="79"/>
      <c r="H4947" s="79"/>
    </row>
    <row r="4948" s="77" customFormat="1" spans="4:8">
      <c r="D4948" s="79"/>
      <c r="H4948" s="79"/>
    </row>
    <row r="4949" s="77" customFormat="1" spans="4:8">
      <c r="D4949" s="79"/>
      <c r="H4949" s="79"/>
    </row>
    <row r="4950" s="77" customFormat="1" spans="4:8">
      <c r="D4950" s="79"/>
      <c r="H4950" s="79"/>
    </row>
    <row r="4951" s="77" customFormat="1" spans="4:8">
      <c r="D4951" s="79"/>
      <c r="H4951" s="79"/>
    </row>
    <row r="4952" s="77" customFormat="1" spans="4:8">
      <c r="D4952" s="79"/>
      <c r="H4952" s="79"/>
    </row>
    <row r="4953" s="77" customFormat="1" spans="4:8">
      <c r="D4953" s="79"/>
      <c r="H4953" s="79"/>
    </row>
    <row r="4954" s="77" customFormat="1" spans="4:8">
      <c r="D4954" s="79"/>
      <c r="H4954" s="79"/>
    </row>
    <row r="4955" s="77" customFormat="1" spans="4:8">
      <c r="D4955" s="79"/>
      <c r="H4955" s="79"/>
    </row>
    <row r="4956" s="77" customFormat="1" spans="4:8">
      <c r="D4956" s="79"/>
      <c r="H4956" s="79"/>
    </row>
    <row r="4957" s="77" customFormat="1" spans="4:8">
      <c r="D4957" s="79"/>
      <c r="H4957" s="79"/>
    </row>
    <row r="4958" s="77" customFormat="1" spans="4:8">
      <c r="D4958" s="79"/>
      <c r="H4958" s="79"/>
    </row>
    <row r="4959" s="77" customFormat="1" spans="4:8">
      <c r="D4959" s="79"/>
      <c r="H4959" s="79"/>
    </row>
    <row r="4960" s="77" customFormat="1" spans="4:8">
      <c r="D4960" s="79"/>
      <c r="H4960" s="79"/>
    </row>
    <row r="4961" s="77" customFormat="1" spans="4:8">
      <c r="D4961" s="79"/>
      <c r="H4961" s="79"/>
    </row>
    <row r="4962" s="77" customFormat="1" spans="4:8">
      <c r="D4962" s="79"/>
      <c r="H4962" s="79"/>
    </row>
    <row r="4963" s="77" customFormat="1" spans="4:8">
      <c r="D4963" s="79"/>
      <c r="H4963" s="79"/>
    </row>
    <row r="4964" s="77" customFormat="1" spans="4:8">
      <c r="D4964" s="79"/>
      <c r="H4964" s="79"/>
    </row>
    <row r="4965" s="77" customFormat="1" spans="4:8">
      <c r="D4965" s="79"/>
      <c r="H4965" s="79"/>
    </row>
    <row r="4966" s="77" customFormat="1" spans="4:8">
      <c r="D4966" s="79"/>
      <c r="H4966" s="79"/>
    </row>
    <row r="4967" s="77" customFormat="1" spans="4:8">
      <c r="D4967" s="79"/>
      <c r="H4967" s="79"/>
    </row>
    <row r="4968" s="77" customFormat="1" spans="4:8">
      <c r="D4968" s="79"/>
      <c r="H4968" s="79"/>
    </row>
    <row r="4969" s="77" customFormat="1" spans="4:8">
      <c r="D4969" s="79"/>
      <c r="H4969" s="79"/>
    </row>
    <row r="4970" s="77" customFormat="1" spans="4:8">
      <c r="D4970" s="79"/>
      <c r="H4970" s="79"/>
    </row>
    <row r="4971" s="77" customFormat="1" spans="4:8">
      <c r="D4971" s="79"/>
      <c r="H4971" s="79"/>
    </row>
    <row r="4972" s="77" customFormat="1" spans="4:8">
      <c r="D4972" s="79"/>
      <c r="H4972" s="79"/>
    </row>
    <row r="4973" s="77" customFormat="1" spans="4:8">
      <c r="D4973" s="79"/>
      <c r="H4973" s="79"/>
    </row>
    <row r="4974" s="77" customFormat="1" spans="4:8">
      <c r="D4974" s="79"/>
      <c r="H4974" s="79"/>
    </row>
    <row r="4975" s="77" customFormat="1" spans="4:8">
      <c r="D4975" s="79"/>
      <c r="H4975" s="79"/>
    </row>
    <row r="4976" s="77" customFormat="1" spans="4:8">
      <c r="D4976" s="79"/>
      <c r="H4976" s="79"/>
    </row>
    <row r="4977" s="77" customFormat="1" spans="4:8">
      <c r="D4977" s="79"/>
      <c r="H4977" s="79"/>
    </row>
    <row r="4978" s="77" customFormat="1" spans="4:8">
      <c r="D4978" s="79"/>
      <c r="H4978" s="79"/>
    </row>
    <row r="4979" s="77" customFormat="1" spans="4:8">
      <c r="D4979" s="79"/>
      <c r="H4979" s="79"/>
    </row>
    <row r="4980" s="77" customFormat="1" spans="4:8">
      <c r="D4980" s="79"/>
      <c r="H4980" s="79"/>
    </row>
    <row r="4981" s="77" customFormat="1" spans="4:8">
      <c r="D4981" s="79"/>
      <c r="H4981" s="79"/>
    </row>
    <row r="4982" s="77" customFormat="1" spans="4:8">
      <c r="D4982" s="79"/>
      <c r="H4982" s="79"/>
    </row>
    <row r="4983" s="77" customFormat="1" spans="4:8">
      <c r="D4983" s="79"/>
      <c r="H4983" s="79"/>
    </row>
    <row r="4984" s="77" customFormat="1" spans="4:8">
      <c r="D4984" s="79"/>
      <c r="H4984" s="79"/>
    </row>
    <row r="4985" s="77" customFormat="1" spans="4:8">
      <c r="D4985" s="79"/>
      <c r="H4985" s="79"/>
    </row>
    <row r="4986" s="77" customFormat="1" spans="4:8">
      <c r="D4986" s="79"/>
      <c r="H4986" s="79"/>
    </row>
    <row r="4987" s="77" customFormat="1" spans="4:8">
      <c r="D4987" s="79"/>
      <c r="H4987" s="79"/>
    </row>
    <row r="4988" s="77" customFormat="1" spans="4:8">
      <c r="D4988" s="79"/>
      <c r="H4988" s="79"/>
    </row>
    <row r="4989" s="77" customFormat="1" spans="4:8">
      <c r="D4989" s="79"/>
      <c r="H4989" s="79"/>
    </row>
    <row r="4990" s="77" customFormat="1" spans="4:8">
      <c r="D4990" s="79"/>
      <c r="H4990" s="79"/>
    </row>
    <row r="4991" s="77" customFormat="1" spans="4:8">
      <c r="D4991" s="79"/>
      <c r="H4991" s="79"/>
    </row>
    <row r="4992" s="77" customFormat="1" spans="4:8">
      <c r="D4992" s="79"/>
      <c r="H4992" s="79"/>
    </row>
    <row r="4993" s="77" customFormat="1" spans="4:8">
      <c r="D4993" s="79"/>
      <c r="H4993" s="79"/>
    </row>
    <row r="4994" s="77" customFormat="1" spans="4:8">
      <c r="D4994" s="79"/>
      <c r="H4994" s="79"/>
    </row>
    <row r="4995" s="77" customFormat="1" spans="4:8">
      <c r="D4995" s="79"/>
      <c r="H4995" s="79"/>
    </row>
    <row r="4996" s="77" customFormat="1" spans="4:8">
      <c r="D4996" s="79"/>
      <c r="H4996" s="79"/>
    </row>
    <row r="4997" s="77" customFormat="1" spans="4:8">
      <c r="D4997" s="79"/>
      <c r="H4997" s="79"/>
    </row>
    <row r="4998" s="77" customFormat="1" spans="4:8">
      <c r="D4998" s="79"/>
      <c r="H4998" s="79"/>
    </row>
    <row r="4999" s="77" customFormat="1" spans="4:8">
      <c r="D4999" s="79"/>
      <c r="H4999" s="79"/>
    </row>
    <row r="5000" s="77" customFormat="1" spans="4:8">
      <c r="D5000" s="79"/>
      <c r="H5000" s="79"/>
    </row>
    <row r="5001" s="77" customFormat="1" spans="4:8">
      <c r="D5001" s="79"/>
      <c r="H5001" s="79"/>
    </row>
    <row r="5002" s="77" customFormat="1" spans="4:8">
      <c r="D5002" s="79"/>
      <c r="H5002" s="79"/>
    </row>
    <row r="5003" s="77" customFormat="1" spans="4:8">
      <c r="D5003" s="79"/>
      <c r="H5003" s="79"/>
    </row>
    <row r="5004" s="77" customFormat="1" spans="4:8">
      <c r="D5004" s="79"/>
      <c r="H5004" s="79"/>
    </row>
    <row r="5005" s="77" customFormat="1" spans="4:8">
      <c r="D5005" s="79"/>
      <c r="H5005" s="79"/>
    </row>
    <row r="5006" s="77" customFormat="1" spans="4:8">
      <c r="D5006" s="79"/>
      <c r="H5006" s="79"/>
    </row>
    <row r="5007" s="77" customFormat="1" spans="4:8">
      <c r="D5007" s="79"/>
      <c r="H5007" s="79"/>
    </row>
    <row r="5008" s="77" customFormat="1" spans="4:8">
      <c r="D5008" s="79"/>
      <c r="H5008" s="79"/>
    </row>
    <row r="5009" s="77" customFormat="1" spans="4:8">
      <c r="D5009" s="79"/>
      <c r="H5009" s="79"/>
    </row>
    <row r="5010" s="77" customFormat="1" spans="4:8">
      <c r="D5010" s="79"/>
      <c r="H5010" s="79"/>
    </row>
    <row r="5011" s="77" customFormat="1" spans="4:8">
      <c r="D5011" s="79"/>
      <c r="H5011" s="79"/>
    </row>
    <row r="5012" s="77" customFormat="1" spans="4:8">
      <c r="D5012" s="79"/>
      <c r="H5012" s="79"/>
    </row>
    <row r="5013" s="77" customFormat="1" spans="4:8">
      <c r="D5013" s="79"/>
      <c r="H5013" s="79"/>
    </row>
    <row r="5014" s="77" customFormat="1" spans="4:8">
      <c r="D5014" s="79"/>
      <c r="H5014" s="79"/>
    </row>
    <row r="5015" s="77" customFormat="1" spans="4:8">
      <c r="D5015" s="79"/>
      <c r="H5015" s="79"/>
    </row>
    <row r="5016" s="77" customFormat="1" spans="4:8">
      <c r="D5016" s="79"/>
      <c r="H5016" s="79"/>
    </row>
    <row r="5017" s="77" customFormat="1" spans="4:8">
      <c r="D5017" s="79"/>
      <c r="H5017" s="79"/>
    </row>
    <row r="5018" s="77" customFormat="1" spans="4:8">
      <c r="D5018" s="79"/>
      <c r="H5018" s="79"/>
    </row>
    <row r="5019" s="77" customFormat="1" spans="4:8">
      <c r="D5019" s="79"/>
      <c r="H5019" s="79"/>
    </row>
    <row r="5020" s="77" customFormat="1" spans="4:8">
      <c r="D5020" s="79"/>
      <c r="H5020" s="79"/>
    </row>
    <row r="5021" s="77" customFormat="1" spans="4:8">
      <c r="D5021" s="79"/>
      <c r="H5021" s="79"/>
    </row>
    <row r="5022" s="77" customFormat="1" spans="4:8">
      <c r="D5022" s="79"/>
      <c r="H5022" s="79"/>
    </row>
    <row r="5023" s="77" customFormat="1" spans="4:8">
      <c r="D5023" s="79"/>
      <c r="H5023" s="79"/>
    </row>
    <row r="5024" s="77" customFormat="1" spans="4:8">
      <c r="D5024" s="79"/>
      <c r="H5024" s="79"/>
    </row>
    <row r="5025" s="77" customFormat="1" spans="4:8">
      <c r="D5025" s="79"/>
      <c r="H5025" s="79"/>
    </row>
    <row r="5026" s="77" customFormat="1" spans="4:8">
      <c r="D5026" s="79"/>
      <c r="H5026" s="79"/>
    </row>
    <row r="5027" s="77" customFormat="1" spans="4:8">
      <c r="D5027" s="79"/>
      <c r="H5027" s="79"/>
    </row>
    <row r="5028" s="77" customFormat="1" spans="4:8">
      <c r="D5028" s="79"/>
      <c r="H5028" s="79"/>
    </row>
    <row r="5029" s="77" customFormat="1" spans="4:8">
      <c r="D5029" s="79"/>
      <c r="H5029" s="79"/>
    </row>
    <row r="5030" s="77" customFormat="1" spans="4:8">
      <c r="D5030" s="79"/>
      <c r="H5030" s="79"/>
    </row>
    <row r="5031" s="77" customFormat="1" spans="4:8">
      <c r="D5031" s="79"/>
      <c r="H5031" s="79"/>
    </row>
    <row r="5032" s="77" customFormat="1" spans="4:8">
      <c r="D5032" s="79"/>
      <c r="H5032" s="79"/>
    </row>
    <row r="5033" s="77" customFormat="1" spans="4:8">
      <c r="D5033" s="79"/>
      <c r="H5033" s="79"/>
    </row>
    <row r="5034" s="77" customFormat="1" spans="4:8">
      <c r="D5034" s="79"/>
      <c r="H5034" s="79"/>
    </row>
    <row r="5035" s="77" customFormat="1" spans="4:8">
      <c r="D5035" s="79"/>
      <c r="H5035" s="79"/>
    </row>
    <row r="5036" s="77" customFormat="1" spans="4:8">
      <c r="D5036" s="79"/>
      <c r="H5036" s="79"/>
    </row>
    <row r="5037" s="77" customFormat="1" spans="4:8">
      <c r="D5037" s="79"/>
      <c r="H5037" s="79"/>
    </row>
    <row r="5038" s="77" customFormat="1" spans="4:8">
      <c r="D5038" s="79"/>
      <c r="H5038" s="79"/>
    </row>
    <row r="5039" s="77" customFormat="1" spans="4:8">
      <c r="D5039" s="79"/>
      <c r="H5039" s="79"/>
    </row>
    <row r="5040" s="77" customFormat="1" spans="4:8">
      <c r="D5040" s="79"/>
      <c r="H5040" s="79"/>
    </row>
    <row r="5041" s="77" customFormat="1" spans="4:8">
      <c r="D5041" s="79"/>
      <c r="H5041" s="79"/>
    </row>
    <row r="5042" s="77" customFormat="1" spans="4:8">
      <c r="D5042" s="79"/>
      <c r="H5042" s="79"/>
    </row>
    <row r="5043" s="77" customFormat="1" spans="4:8">
      <c r="D5043" s="79"/>
      <c r="H5043" s="79"/>
    </row>
    <row r="5044" s="77" customFormat="1" spans="4:8">
      <c r="D5044" s="79"/>
      <c r="H5044" s="79"/>
    </row>
    <row r="5045" s="77" customFormat="1" spans="4:8">
      <c r="D5045" s="79"/>
      <c r="H5045" s="79"/>
    </row>
    <row r="5046" s="77" customFormat="1" spans="4:8">
      <c r="D5046" s="79"/>
      <c r="H5046" s="79"/>
    </row>
    <row r="5047" s="77" customFormat="1" spans="4:8">
      <c r="D5047" s="79"/>
      <c r="H5047" s="79"/>
    </row>
    <row r="5048" s="77" customFormat="1" spans="4:8">
      <c r="D5048" s="79"/>
      <c r="H5048" s="79"/>
    </row>
    <row r="5049" s="77" customFormat="1" spans="4:8">
      <c r="D5049" s="79"/>
      <c r="H5049" s="79"/>
    </row>
    <row r="5050" s="77" customFormat="1" spans="4:8">
      <c r="D5050" s="79"/>
      <c r="H5050" s="79"/>
    </row>
    <row r="5051" s="77" customFormat="1" spans="4:8">
      <c r="D5051" s="79"/>
      <c r="H5051" s="79"/>
    </row>
    <row r="5052" s="77" customFormat="1" spans="4:8">
      <c r="D5052" s="79"/>
      <c r="H5052" s="79"/>
    </row>
    <row r="5053" s="77" customFormat="1" spans="4:8">
      <c r="D5053" s="79"/>
      <c r="H5053" s="79"/>
    </row>
    <row r="5054" s="77" customFormat="1" spans="4:8">
      <c r="D5054" s="79"/>
      <c r="H5054" s="79"/>
    </row>
    <row r="5055" s="77" customFormat="1" spans="4:8">
      <c r="D5055" s="79"/>
      <c r="H5055" s="79"/>
    </row>
    <row r="5056" s="77" customFormat="1" spans="4:8">
      <c r="D5056" s="79"/>
      <c r="H5056" s="79"/>
    </row>
    <row r="5057" s="77" customFormat="1" spans="4:8">
      <c r="D5057" s="79"/>
      <c r="H5057" s="79"/>
    </row>
    <row r="5058" s="77" customFormat="1" spans="4:8">
      <c r="D5058" s="79"/>
      <c r="H5058" s="79"/>
    </row>
    <row r="5059" s="77" customFormat="1" spans="4:8">
      <c r="D5059" s="79"/>
      <c r="H5059" s="79"/>
    </row>
    <row r="5060" s="77" customFormat="1" spans="4:8">
      <c r="D5060" s="79"/>
      <c r="H5060" s="79"/>
    </row>
    <row r="5061" s="77" customFormat="1" spans="4:8">
      <c r="D5061" s="79"/>
      <c r="H5061" s="79"/>
    </row>
    <row r="5062" s="77" customFormat="1" spans="4:8">
      <c r="D5062" s="79"/>
      <c r="H5062" s="79"/>
    </row>
    <row r="5063" s="77" customFormat="1" spans="4:8">
      <c r="D5063" s="79"/>
      <c r="H5063" s="79"/>
    </row>
    <row r="5064" s="77" customFormat="1" spans="4:8">
      <c r="D5064" s="79"/>
      <c r="H5064" s="79"/>
    </row>
    <row r="5065" s="77" customFormat="1" spans="4:8">
      <c r="D5065" s="79"/>
      <c r="H5065" s="79"/>
    </row>
    <row r="5066" s="77" customFormat="1" spans="4:8">
      <c r="D5066" s="79"/>
      <c r="H5066" s="79"/>
    </row>
    <row r="5067" s="77" customFormat="1" spans="4:8">
      <c r="D5067" s="79"/>
      <c r="H5067" s="79"/>
    </row>
    <row r="5068" s="77" customFormat="1" spans="4:8">
      <c r="D5068" s="79"/>
      <c r="H5068" s="79"/>
    </row>
    <row r="5069" s="77" customFormat="1" spans="4:8">
      <c r="D5069" s="79"/>
      <c r="H5069" s="79"/>
    </row>
    <row r="5070" s="77" customFormat="1" spans="4:8">
      <c r="D5070" s="79"/>
      <c r="H5070" s="79"/>
    </row>
    <row r="5071" s="77" customFormat="1" spans="4:8">
      <c r="D5071" s="79"/>
      <c r="H5071" s="79"/>
    </row>
    <row r="5072" s="77" customFormat="1" spans="4:8">
      <c r="D5072" s="79"/>
      <c r="H5072" s="79"/>
    </row>
    <row r="5073" s="77" customFormat="1" spans="4:8">
      <c r="D5073" s="79"/>
      <c r="H5073" s="79"/>
    </row>
    <row r="5074" s="77" customFormat="1" spans="4:8">
      <c r="D5074" s="79"/>
      <c r="H5074" s="79"/>
    </row>
    <row r="5075" s="77" customFormat="1" spans="4:8">
      <c r="D5075" s="79"/>
      <c r="H5075" s="79"/>
    </row>
    <row r="5076" s="77" customFormat="1" spans="4:8">
      <c r="D5076" s="79"/>
      <c r="H5076" s="79"/>
    </row>
    <row r="5077" s="77" customFormat="1" spans="4:8">
      <c r="D5077" s="79"/>
      <c r="H5077" s="79"/>
    </row>
    <row r="5078" s="77" customFormat="1" spans="4:8">
      <c r="D5078" s="79"/>
      <c r="H5078" s="79"/>
    </row>
    <row r="5079" s="77" customFormat="1" spans="4:8">
      <c r="D5079" s="79"/>
      <c r="H5079" s="79"/>
    </row>
    <row r="5080" s="77" customFormat="1" spans="4:8">
      <c r="D5080" s="79"/>
      <c r="H5080" s="79"/>
    </row>
    <row r="5081" s="77" customFormat="1" spans="4:8">
      <c r="D5081" s="79"/>
      <c r="H5081" s="79"/>
    </row>
    <row r="5082" s="77" customFormat="1" spans="4:8">
      <c r="D5082" s="79"/>
      <c r="H5082" s="79"/>
    </row>
    <row r="5083" s="77" customFormat="1" spans="4:8">
      <c r="D5083" s="79"/>
      <c r="H5083" s="79"/>
    </row>
    <row r="5084" s="77" customFormat="1" spans="4:8">
      <c r="D5084" s="79"/>
      <c r="H5084" s="79"/>
    </row>
    <row r="5085" s="77" customFormat="1" spans="4:8">
      <c r="D5085" s="79"/>
      <c r="H5085" s="79"/>
    </row>
    <row r="5086" s="77" customFormat="1" spans="4:8">
      <c r="D5086" s="79"/>
      <c r="H5086" s="79"/>
    </row>
    <row r="5087" s="77" customFormat="1" spans="4:8">
      <c r="D5087" s="79"/>
      <c r="H5087" s="79"/>
    </row>
    <row r="5088" s="77" customFormat="1" spans="4:8">
      <c r="D5088" s="79"/>
      <c r="H5088" s="79"/>
    </row>
    <row r="5089" s="77" customFormat="1" spans="4:8">
      <c r="D5089" s="79"/>
      <c r="H5089" s="79"/>
    </row>
    <row r="5090" s="77" customFormat="1" spans="4:8">
      <c r="D5090" s="79"/>
      <c r="H5090" s="79"/>
    </row>
    <row r="5091" s="77" customFormat="1" spans="4:8">
      <c r="D5091" s="79"/>
      <c r="H5091" s="79"/>
    </row>
    <row r="5092" s="77" customFormat="1" spans="4:8">
      <c r="D5092" s="79"/>
      <c r="H5092" s="79"/>
    </row>
    <row r="5093" s="77" customFormat="1" spans="4:8">
      <c r="D5093" s="79"/>
      <c r="H5093" s="79"/>
    </row>
    <row r="5094" s="77" customFormat="1" spans="4:8">
      <c r="D5094" s="79"/>
      <c r="H5094" s="79"/>
    </row>
    <row r="5095" s="77" customFormat="1" spans="4:8">
      <c r="D5095" s="79"/>
      <c r="H5095" s="79"/>
    </row>
    <row r="5096" s="77" customFormat="1" spans="4:8">
      <c r="D5096" s="79"/>
      <c r="H5096" s="79"/>
    </row>
    <row r="5097" s="77" customFormat="1" spans="4:8">
      <c r="D5097" s="79"/>
      <c r="H5097" s="79"/>
    </row>
    <row r="5098" s="77" customFormat="1" spans="4:8">
      <c r="D5098" s="79"/>
      <c r="H5098" s="79"/>
    </row>
    <row r="5099" s="77" customFormat="1" spans="4:8">
      <c r="D5099" s="79"/>
      <c r="H5099" s="79"/>
    </row>
    <row r="5100" s="77" customFormat="1" spans="4:8">
      <c r="D5100" s="79"/>
      <c r="H5100" s="79"/>
    </row>
    <row r="5101" s="77" customFormat="1" spans="4:8">
      <c r="D5101" s="79"/>
      <c r="H5101" s="79"/>
    </row>
    <row r="5102" s="77" customFormat="1" spans="4:8">
      <c r="D5102" s="79"/>
      <c r="H5102" s="79"/>
    </row>
    <row r="5103" s="77" customFormat="1" spans="4:8">
      <c r="D5103" s="79"/>
      <c r="H5103" s="79"/>
    </row>
    <row r="5104" s="77" customFormat="1" spans="4:8">
      <c r="D5104" s="79"/>
      <c r="H5104" s="79"/>
    </row>
    <row r="5105" s="77" customFormat="1" spans="4:8">
      <c r="D5105" s="79"/>
      <c r="H5105" s="79"/>
    </row>
    <row r="5106" s="77" customFormat="1" spans="4:8">
      <c r="D5106" s="79"/>
      <c r="H5106" s="79"/>
    </row>
    <row r="5107" s="77" customFormat="1" spans="4:8">
      <c r="D5107" s="79"/>
      <c r="H5107" s="79"/>
    </row>
    <row r="5108" s="77" customFormat="1" spans="4:8">
      <c r="D5108" s="79"/>
      <c r="H5108" s="79"/>
    </row>
    <row r="5109" s="77" customFormat="1" spans="4:8">
      <c r="D5109" s="79"/>
      <c r="H5109" s="79"/>
    </row>
    <row r="5110" s="77" customFormat="1" spans="4:8">
      <c r="D5110" s="79"/>
      <c r="H5110" s="79"/>
    </row>
    <row r="5111" s="77" customFormat="1" spans="4:8">
      <c r="D5111" s="79"/>
      <c r="H5111" s="79"/>
    </row>
    <row r="5112" s="77" customFormat="1" spans="4:8">
      <c r="D5112" s="79"/>
      <c r="H5112" s="79"/>
    </row>
    <row r="5113" s="77" customFormat="1" spans="4:8">
      <c r="D5113" s="79"/>
      <c r="H5113" s="79"/>
    </row>
    <row r="5114" s="77" customFormat="1" spans="4:8">
      <c r="D5114" s="79"/>
      <c r="H5114" s="79"/>
    </row>
    <row r="5115" s="77" customFormat="1" spans="4:8">
      <c r="D5115" s="79"/>
      <c r="H5115" s="79"/>
    </row>
    <row r="5116" s="77" customFormat="1" spans="4:8">
      <c r="D5116" s="79"/>
      <c r="H5116" s="79"/>
    </row>
    <row r="5117" s="77" customFormat="1" spans="4:8">
      <c r="D5117" s="79"/>
      <c r="H5117" s="79"/>
    </row>
    <row r="5118" s="77" customFormat="1" spans="4:8">
      <c r="D5118" s="79"/>
      <c r="H5118" s="79"/>
    </row>
    <row r="5119" s="77" customFormat="1" spans="4:8">
      <c r="D5119" s="79"/>
      <c r="H5119" s="79"/>
    </row>
    <row r="5120" s="77" customFormat="1" spans="4:8">
      <c r="D5120" s="79"/>
      <c r="H5120" s="79"/>
    </row>
    <row r="5121" s="77" customFormat="1" spans="4:8">
      <c r="D5121" s="79"/>
      <c r="H5121" s="79"/>
    </row>
    <row r="5122" s="77" customFormat="1" spans="4:8">
      <c r="D5122" s="79"/>
      <c r="H5122" s="79"/>
    </row>
    <row r="5123" s="77" customFormat="1" spans="4:8">
      <c r="D5123" s="79"/>
      <c r="H5123" s="79"/>
    </row>
    <row r="5124" s="77" customFormat="1" spans="4:8">
      <c r="D5124" s="79"/>
      <c r="H5124" s="79"/>
    </row>
    <row r="5125" s="77" customFormat="1" spans="4:8">
      <c r="D5125" s="79"/>
      <c r="H5125" s="79"/>
    </row>
    <row r="5126" s="77" customFormat="1" spans="4:8">
      <c r="D5126" s="79"/>
      <c r="H5126" s="79"/>
    </row>
    <row r="5127" s="77" customFormat="1" spans="4:8">
      <c r="D5127" s="79"/>
      <c r="H5127" s="79"/>
    </row>
    <row r="5128" s="77" customFormat="1" spans="4:8">
      <c r="D5128" s="79"/>
      <c r="H5128" s="79"/>
    </row>
    <row r="5129" s="77" customFormat="1" spans="4:8">
      <c r="D5129" s="79"/>
      <c r="H5129" s="79"/>
    </row>
    <row r="5130" s="77" customFormat="1" spans="4:8">
      <c r="D5130" s="79"/>
      <c r="H5130" s="79"/>
    </row>
    <row r="5131" s="77" customFormat="1" spans="4:8">
      <c r="D5131" s="79"/>
      <c r="H5131" s="79"/>
    </row>
    <row r="5132" s="77" customFormat="1" spans="4:8">
      <c r="D5132" s="79"/>
      <c r="H5132" s="79"/>
    </row>
    <row r="5133" s="77" customFormat="1" spans="4:8">
      <c r="D5133" s="79"/>
      <c r="H5133" s="79"/>
    </row>
    <row r="5134" s="77" customFormat="1" spans="4:8">
      <c r="D5134" s="79"/>
      <c r="H5134" s="79"/>
    </row>
    <row r="5135" s="77" customFormat="1" spans="4:8">
      <c r="D5135" s="79"/>
      <c r="H5135" s="79"/>
    </row>
    <row r="5136" s="77" customFormat="1" spans="4:8">
      <c r="D5136" s="79"/>
      <c r="H5136" s="79"/>
    </row>
    <row r="5137" s="77" customFormat="1" spans="4:8">
      <c r="D5137" s="79"/>
      <c r="H5137" s="79"/>
    </row>
    <row r="5138" s="77" customFormat="1" spans="4:8">
      <c r="D5138" s="79"/>
      <c r="H5138" s="79"/>
    </row>
    <row r="5139" s="77" customFormat="1" spans="4:8">
      <c r="D5139" s="79"/>
      <c r="H5139" s="79"/>
    </row>
    <row r="5140" s="77" customFormat="1" spans="4:8">
      <c r="D5140" s="79"/>
      <c r="H5140" s="79"/>
    </row>
    <row r="5141" s="77" customFormat="1" spans="4:8">
      <c r="D5141" s="79"/>
      <c r="H5141" s="79"/>
    </row>
    <row r="5142" s="77" customFormat="1" spans="4:8">
      <c r="D5142" s="79"/>
      <c r="H5142" s="79"/>
    </row>
    <row r="5143" s="77" customFormat="1" spans="4:8">
      <c r="D5143" s="79"/>
      <c r="H5143" s="79"/>
    </row>
    <row r="5144" s="77" customFormat="1" spans="4:8">
      <c r="D5144" s="79"/>
      <c r="H5144" s="79"/>
    </row>
    <row r="5145" s="77" customFormat="1" spans="4:8">
      <c r="D5145" s="79"/>
      <c r="H5145" s="79"/>
    </row>
    <row r="5146" s="77" customFormat="1" spans="4:8">
      <c r="D5146" s="79"/>
      <c r="H5146" s="79"/>
    </row>
    <row r="5147" s="77" customFormat="1" spans="4:8">
      <c r="D5147" s="79"/>
      <c r="H5147" s="79"/>
    </row>
    <row r="5148" s="77" customFormat="1" spans="4:8">
      <c r="D5148" s="79"/>
      <c r="H5148" s="79"/>
    </row>
    <row r="5149" s="77" customFormat="1" spans="4:8">
      <c r="D5149" s="79"/>
      <c r="H5149" s="79"/>
    </row>
    <row r="5150" s="77" customFormat="1" spans="4:8">
      <c r="D5150" s="79"/>
      <c r="H5150" s="79"/>
    </row>
    <row r="5151" s="77" customFormat="1" spans="4:8">
      <c r="D5151" s="79"/>
      <c r="H5151" s="79"/>
    </row>
    <row r="5152" s="77" customFormat="1" spans="4:8">
      <c r="D5152" s="79"/>
      <c r="H5152" s="79"/>
    </row>
    <row r="5153" s="77" customFormat="1" spans="4:8">
      <c r="D5153" s="79"/>
      <c r="H5153" s="79"/>
    </row>
    <row r="5154" s="77" customFormat="1" spans="4:8">
      <c r="D5154" s="79"/>
      <c r="H5154" s="79"/>
    </row>
    <row r="5155" s="77" customFormat="1" spans="4:8">
      <c r="D5155" s="79"/>
      <c r="H5155" s="79"/>
    </row>
    <row r="5156" s="77" customFormat="1" spans="4:8">
      <c r="D5156" s="79"/>
      <c r="H5156" s="79"/>
    </row>
    <row r="5157" s="77" customFormat="1" spans="4:8">
      <c r="D5157" s="79"/>
      <c r="H5157" s="79"/>
    </row>
    <row r="5158" s="77" customFormat="1" spans="4:8">
      <c r="D5158" s="79"/>
      <c r="H5158" s="79"/>
    </row>
    <row r="5159" s="77" customFormat="1" spans="4:8">
      <c r="D5159" s="79"/>
      <c r="H5159" s="79"/>
    </row>
    <row r="5160" s="77" customFormat="1" spans="4:8">
      <c r="D5160" s="79"/>
      <c r="H5160" s="79"/>
    </row>
    <row r="5161" s="77" customFormat="1" spans="4:8">
      <c r="D5161" s="79"/>
      <c r="H5161" s="79"/>
    </row>
    <row r="5162" s="77" customFormat="1" spans="4:8">
      <c r="D5162" s="79"/>
      <c r="H5162" s="79"/>
    </row>
    <row r="5163" s="77" customFormat="1" spans="4:8">
      <c r="D5163" s="79"/>
      <c r="H5163" s="79"/>
    </row>
    <row r="5164" s="77" customFormat="1" spans="4:8">
      <c r="D5164" s="79"/>
      <c r="H5164" s="79"/>
    </row>
    <row r="5165" s="77" customFormat="1" spans="4:8">
      <c r="D5165" s="79"/>
      <c r="H5165" s="79"/>
    </row>
    <row r="5166" s="77" customFormat="1" spans="4:8">
      <c r="D5166" s="79"/>
      <c r="H5166" s="79"/>
    </row>
    <row r="5167" s="77" customFormat="1" spans="4:8">
      <c r="D5167" s="79"/>
      <c r="H5167" s="79"/>
    </row>
    <row r="5168" s="77" customFormat="1" spans="4:8">
      <c r="D5168" s="79"/>
      <c r="H5168" s="79"/>
    </row>
    <row r="5169" s="77" customFormat="1" spans="4:8">
      <c r="D5169" s="79"/>
      <c r="H5169" s="79"/>
    </row>
    <row r="5170" s="77" customFormat="1" spans="4:8">
      <c r="D5170" s="79"/>
      <c r="H5170" s="79"/>
    </row>
    <row r="5171" s="77" customFormat="1" spans="4:8">
      <c r="D5171" s="79"/>
      <c r="H5171" s="79"/>
    </row>
    <row r="5172" s="77" customFormat="1" spans="4:8">
      <c r="D5172" s="79"/>
      <c r="H5172" s="79"/>
    </row>
    <row r="5173" s="77" customFormat="1" spans="4:8">
      <c r="D5173" s="79"/>
      <c r="H5173" s="79"/>
    </row>
    <row r="5174" s="77" customFormat="1" spans="4:8">
      <c r="D5174" s="79"/>
      <c r="H5174" s="79"/>
    </row>
    <row r="5175" s="77" customFormat="1" spans="4:8">
      <c r="D5175" s="79"/>
      <c r="H5175" s="79"/>
    </row>
    <row r="5176" s="77" customFormat="1" spans="4:8">
      <c r="D5176" s="79"/>
      <c r="H5176" s="79"/>
    </row>
    <row r="5177" s="77" customFormat="1" spans="4:8">
      <c r="D5177" s="79"/>
      <c r="H5177" s="79"/>
    </row>
    <row r="5178" s="77" customFormat="1" spans="4:8">
      <c r="D5178" s="79"/>
      <c r="H5178" s="79"/>
    </row>
    <row r="5179" s="77" customFormat="1" spans="4:8">
      <c r="D5179" s="79"/>
      <c r="H5179" s="79"/>
    </row>
    <row r="5180" s="77" customFormat="1" spans="4:8">
      <c r="D5180" s="79"/>
      <c r="H5180" s="79"/>
    </row>
    <row r="5181" s="77" customFormat="1" spans="4:8">
      <c r="D5181" s="79"/>
      <c r="H5181" s="79"/>
    </row>
    <row r="5182" s="77" customFormat="1" spans="4:8">
      <c r="D5182" s="79"/>
      <c r="H5182" s="79"/>
    </row>
    <row r="5183" s="77" customFormat="1" spans="4:8">
      <c r="D5183" s="79"/>
      <c r="H5183" s="79"/>
    </row>
    <row r="5184" s="77" customFormat="1" spans="4:8">
      <c r="D5184" s="79"/>
      <c r="H5184" s="79"/>
    </row>
    <row r="5185" s="77" customFormat="1" spans="4:8">
      <c r="D5185" s="79"/>
      <c r="H5185" s="79"/>
    </row>
    <row r="5186" s="77" customFormat="1" spans="4:8">
      <c r="D5186" s="79"/>
      <c r="H5186" s="79"/>
    </row>
    <row r="5187" s="77" customFormat="1" spans="4:8">
      <c r="D5187" s="79"/>
      <c r="H5187" s="79"/>
    </row>
    <row r="5188" s="77" customFormat="1" spans="4:8">
      <c r="D5188" s="79"/>
      <c r="H5188" s="79"/>
    </row>
    <row r="5189" s="77" customFormat="1" spans="4:8">
      <c r="D5189" s="79"/>
      <c r="H5189" s="79"/>
    </row>
    <row r="5190" s="77" customFormat="1" spans="4:8">
      <c r="D5190" s="79"/>
      <c r="H5190" s="79"/>
    </row>
    <row r="5191" s="77" customFormat="1" spans="4:8">
      <c r="D5191" s="79"/>
      <c r="H5191" s="79"/>
    </row>
    <row r="5192" s="77" customFormat="1" spans="4:8">
      <c r="D5192" s="79"/>
      <c r="H5192" s="79"/>
    </row>
    <row r="5193" s="77" customFormat="1" spans="4:8">
      <c r="D5193" s="79"/>
      <c r="H5193" s="79"/>
    </row>
    <row r="5194" s="77" customFormat="1" spans="4:8">
      <c r="D5194" s="79"/>
      <c r="H5194" s="79"/>
    </row>
    <row r="5195" s="77" customFormat="1" spans="4:8">
      <c r="D5195" s="79"/>
      <c r="H5195" s="79"/>
    </row>
    <row r="5196" s="77" customFormat="1" spans="4:8">
      <c r="D5196" s="79"/>
      <c r="H5196" s="79"/>
    </row>
    <row r="5197" s="77" customFormat="1" spans="4:8">
      <c r="D5197" s="79"/>
      <c r="H5197" s="79"/>
    </row>
    <row r="5198" s="77" customFormat="1" spans="4:8">
      <c r="D5198" s="79"/>
      <c r="H5198" s="79"/>
    </row>
    <row r="5199" s="77" customFormat="1" spans="4:8">
      <c r="D5199" s="79"/>
      <c r="H5199" s="79"/>
    </row>
    <row r="5200" s="77" customFormat="1" spans="4:8">
      <c r="D5200" s="79"/>
      <c r="H5200" s="79"/>
    </row>
    <row r="5201" s="77" customFormat="1" spans="4:8">
      <c r="D5201" s="79"/>
      <c r="H5201" s="79"/>
    </row>
    <row r="5202" s="77" customFormat="1" spans="4:8">
      <c r="D5202" s="79"/>
      <c r="H5202" s="79"/>
    </row>
    <row r="5203" s="77" customFormat="1" spans="4:8">
      <c r="D5203" s="79"/>
      <c r="H5203" s="79"/>
    </row>
    <row r="5204" s="77" customFormat="1" spans="4:8">
      <c r="D5204" s="79"/>
      <c r="H5204" s="79"/>
    </row>
    <row r="5205" s="77" customFormat="1" spans="4:8">
      <c r="D5205" s="79"/>
      <c r="H5205" s="79"/>
    </row>
    <row r="5206" s="77" customFormat="1" spans="4:8">
      <c r="D5206" s="79"/>
      <c r="H5206" s="79"/>
    </row>
    <row r="5207" s="77" customFormat="1" spans="4:8">
      <c r="D5207" s="79"/>
      <c r="H5207" s="79"/>
    </row>
    <row r="5208" s="77" customFormat="1" spans="4:8">
      <c r="D5208" s="79"/>
      <c r="H5208" s="79"/>
    </row>
    <row r="5209" s="77" customFormat="1" spans="4:8">
      <c r="D5209" s="79"/>
      <c r="H5209" s="79"/>
    </row>
    <row r="5210" s="77" customFormat="1" spans="4:8">
      <c r="D5210" s="79"/>
      <c r="H5210" s="79"/>
    </row>
    <row r="5211" s="77" customFormat="1" spans="4:8">
      <c r="D5211" s="79"/>
      <c r="H5211" s="79"/>
    </row>
    <row r="5212" s="77" customFormat="1" spans="4:8">
      <c r="D5212" s="79"/>
      <c r="H5212" s="79"/>
    </row>
    <row r="5213" s="77" customFormat="1" spans="4:8">
      <c r="D5213" s="79"/>
      <c r="H5213" s="79"/>
    </row>
    <row r="5214" s="77" customFormat="1" spans="4:8">
      <c r="D5214" s="79"/>
      <c r="H5214" s="79"/>
    </row>
    <row r="5215" s="77" customFormat="1" spans="4:8">
      <c r="D5215" s="79"/>
      <c r="H5215" s="79"/>
    </row>
    <row r="5216" s="77" customFormat="1" spans="4:8">
      <c r="D5216" s="79"/>
      <c r="H5216" s="79"/>
    </row>
    <row r="5217" s="77" customFormat="1" spans="4:8">
      <c r="D5217" s="79"/>
      <c r="H5217" s="79"/>
    </row>
    <row r="5218" s="77" customFormat="1" spans="4:8">
      <c r="D5218" s="79"/>
      <c r="H5218" s="79"/>
    </row>
    <row r="5219" s="77" customFormat="1" spans="4:8">
      <c r="D5219" s="79"/>
      <c r="H5219" s="79"/>
    </row>
    <row r="5220" s="77" customFormat="1" spans="4:8">
      <c r="D5220" s="79"/>
      <c r="H5220" s="79"/>
    </row>
    <row r="5221" s="77" customFormat="1" spans="4:8">
      <c r="D5221" s="79"/>
      <c r="H5221" s="79"/>
    </row>
    <row r="5222" s="77" customFormat="1" spans="4:8">
      <c r="D5222" s="79"/>
      <c r="H5222" s="79"/>
    </row>
    <row r="5223" s="77" customFormat="1" spans="4:8">
      <c r="D5223" s="79"/>
      <c r="H5223" s="79"/>
    </row>
    <row r="5224" s="77" customFormat="1" spans="4:8">
      <c r="D5224" s="79"/>
      <c r="H5224" s="79"/>
    </row>
    <row r="5225" s="77" customFormat="1" spans="4:8">
      <c r="D5225" s="79"/>
      <c r="H5225" s="79"/>
    </row>
    <row r="5226" s="77" customFormat="1" spans="4:8">
      <c r="D5226" s="79"/>
      <c r="H5226" s="79"/>
    </row>
    <row r="5227" s="77" customFormat="1" spans="4:8">
      <c r="D5227" s="79"/>
      <c r="H5227" s="79"/>
    </row>
    <row r="5228" s="77" customFormat="1" spans="4:8">
      <c r="D5228" s="79"/>
      <c r="H5228" s="79"/>
    </row>
    <row r="5229" s="77" customFormat="1" spans="4:8">
      <c r="D5229" s="79"/>
      <c r="H5229" s="79"/>
    </row>
    <row r="5230" s="77" customFormat="1" spans="4:8">
      <c r="D5230" s="79"/>
      <c r="H5230" s="79"/>
    </row>
    <row r="5231" s="77" customFormat="1" spans="4:8">
      <c r="D5231" s="79"/>
      <c r="H5231" s="79"/>
    </row>
    <row r="5232" s="77" customFormat="1" spans="4:8">
      <c r="D5232" s="79"/>
      <c r="H5232" s="79"/>
    </row>
    <row r="5233" s="77" customFormat="1" spans="4:8">
      <c r="D5233" s="79"/>
      <c r="H5233" s="79"/>
    </row>
    <row r="5234" s="77" customFormat="1" spans="4:8">
      <c r="D5234" s="79"/>
      <c r="H5234" s="79"/>
    </row>
    <row r="5235" s="77" customFormat="1" spans="4:8">
      <c r="D5235" s="79"/>
      <c r="H5235" s="79"/>
    </row>
    <row r="5236" s="77" customFormat="1" spans="4:8">
      <c r="D5236" s="79"/>
      <c r="H5236" s="79"/>
    </row>
    <row r="5237" s="77" customFormat="1" spans="4:8">
      <c r="D5237" s="79"/>
      <c r="H5237" s="79"/>
    </row>
    <row r="5238" s="77" customFormat="1" spans="4:8">
      <c r="D5238" s="79"/>
      <c r="H5238" s="79"/>
    </row>
    <row r="5239" s="77" customFormat="1" spans="4:8">
      <c r="D5239" s="79"/>
      <c r="H5239" s="79"/>
    </row>
    <row r="5240" s="77" customFormat="1" spans="4:8">
      <c r="D5240" s="79"/>
      <c r="H5240" s="79"/>
    </row>
    <row r="5241" s="77" customFormat="1" spans="4:8">
      <c r="D5241" s="79"/>
      <c r="H5241" s="79"/>
    </row>
    <row r="5242" s="77" customFormat="1" spans="4:8">
      <c r="D5242" s="79"/>
      <c r="H5242" s="79"/>
    </row>
    <row r="5243" s="77" customFormat="1" spans="4:8">
      <c r="D5243" s="79"/>
      <c r="H5243" s="79"/>
    </row>
    <row r="5244" s="77" customFormat="1" spans="4:8">
      <c r="D5244" s="79"/>
      <c r="H5244" s="79"/>
    </row>
    <row r="5245" s="77" customFormat="1" spans="4:8">
      <c r="D5245" s="79"/>
      <c r="H5245" s="79"/>
    </row>
    <row r="5246" s="77" customFormat="1" spans="4:8">
      <c r="D5246" s="79"/>
      <c r="H5246" s="79"/>
    </row>
    <row r="5247" s="77" customFormat="1" spans="4:8">
      <c r="D5247" s="79"/>
      <c r="H5247" s="79"/>
    </row>
    <row r="5248" s="77" customFormat="1" spans="4:8">
      <c r="D5248" s="79"/>
      <c r="H5248" s="79"/>
    </row>
    <row r="5249" s="77" customFormat="1" spans="4:8">
      <c r="D5249" s="79"/>
      <c r="H5249" s="79"/>
    </row>
    <row r="5250" s="77" customFormat="1" spans="4:8">
      <c r="D5250" s="79"/>
      <c r="H5250" s="79"/>
    </row>
    <row r="5251" s="77" customFormat="1" spans="4:8">
      <c r="D5251" s="79"/>
      <c r="H5251" s="79"/>
    </row>
    <row r="5252" s="77" customFormat="1" spans="4:8">
      <c r="D5252" s="79"/>
      <c r="H5252" s="79"/>
    </row>
    <row r="5253" s="77" customFormat="1" spans="4:8">
      <c r="D5253" s="79"/>
      <c r="H5253" s="79"/>
    </row>
    <row r="5254" s="77" customFormat="1" spans="4:8">
      <c r="D5254" s="79"/>
      <c r="H5254" s="79"/>
    </row>
    <row r="5255" s="77" customFormat="1" spans="4:8">
      <c r="D5255" s="79"/>
      <c r="H5255" s="79"/>
    </row>
    <row r="5256" s="77" customFormat="1" spans="4:8">
      <c r="D5256" s="79"/>
      <c r="H5256" s="79"/>
    </row>
    <row r="5257" s="77" customFormat="1" spans="4:8">
      <c r="D5257" s="79"/>
      <c r="H5257" s="79"/>
    </row>
    <row r="5258" s="77" customFormat="1" spans="4:8">
      <c r="D5258" s="79"/>
      <c r="H5258" s="79"/>
    </row>
    <row r="5259" s="77" customFormat="1" spans="4:8">
      <c r="D5259" s="79"/>
      <c r="H5259" s="79"/>
    </row>
    <row r="5260" s="77" customFormat="1" spans="4:8">
      <c r="D5260" s="79"/>
      <c r="H5260" s="79"/>
    </row>
    <row r="5261" s="77" customFormat="1" spans="4:8">
      <c r="D5261" s="79"/>
      <c r="H5261" s="79"/>
    </row>
    <row r="5262" s="77" customFormat="1" spans="4:8">
      <c r="D5262" s="79"/>
      <c r="H5262" s="79"/>
    </row>
    <row r="5263" s="77" customFormat="1" spans="4:8">
      <c r="D5263" s="79"/>
      <c r="H5263" s="79"/>
    </row>
    <row r="5264" s="77" customFormat="1" spans="4:8">
      <c r="D5264" s="79"/>
      <c r="H5264" s="79"/>
    </row>
    <row r="5265" s="77" customFormat="1" spans="4:8">
      <c r="D5265" s="79"/>
      <c r="H5265" s="79"/>
    </row>
    <row r="5266" s="77" customFormat="1" spans="4:8">
      <c r="D5266" s="79"/>
      <c r="H5266" s="79"/>
    </row>
    <row r="5267" s="77" customFormat="1" spans="4:8">
      <c r="D5267" s="79"/>
      <c r="H5267" s="79"/>
    </row>
    <row r="5268" s="77" customFormat="1" spans="4:8">
      <c r="D5268" s="79"/>
      <c r="H5268" s="79"/>
    </row>
    <row r="5269" s="77" customFormat="1" spans="4:8">
      <c r="D5269" s="79"/>
      <c r="H5269" s="79"/>
    </row>
    <row r="5270" s="77" customFormat="1" spans="4:8">
      <c r="D5270" s="79"/>
      <c r="H5270" s="79"/>
    </row>
    <row r="5271" s="77" customFormat="1" spans="4:8">
      <c r="D5271" s="79"/>
      <c r="H5271" s="79"/>
    </row>
    <row r="5272" s="77" customFormat="1" spans="4:8">
      <c r="D5272" s="79"/>
      <c r="H5272" s="79"/>
    </row>
    <row r="5273" s="77" customFormat="1" spans="4:8">
      <c r="D5273" s="79"/>
      <c r="H5273" s="79"/>
    </row>
    <row r="5274" s="77" customFormat="1" spans="4:8">
      <c r="D5274" s="79"/>
      <c r="H5274" s="79"/>
    </row>
    <row r="5275" s="77" customFormat="1" spans="4:8">
      <c r="D5275" s="79"/>
      <c r="H5275" s="79"/>
    </row>
    <row r="5276" s="77" customFormat="1" spans="4:8">
      <c r="D5276" s="79"/>
      <c r="H5276" s="79"/>
    </row>
    <row r="5277" s="77" customFormat="1" spans="4:8">
      <c r="D5277" s="79"/>
      <c r="H5277" s="79"/>
    </row>
    <row r="5278" s="77" customFormat="1" spans="4:8">
      <c r="D5278" s="79"/>
      <c r="H5278" s="79"/>
    </row>
    <row r="5279" s="77" customFormat="1" spans="4:8">
      <c r="D5279" s="79"/>
      <c r="H5279" s="79"/>
    </row>
    <row r="5280" s="77" customFormat="1" spans="4:8">
      <c r="D5280" s="79"/>
      <c r="H5280" s="79"/>
    </row>
    <row r="5281" s="77" customFormat="1" spans="4:8">
      <c r="D5281" s="79"/>
      <c r="H5281" s="79"/>
    </row>
    <row r="5282" s="77" customFormat="1" spans="4:8">
      <c r="D5282" s="79"/>
      <c r="H5282" s="79"/>
    </row>
    <row r="5283" s="77" customFormat="1" spans="4:8">
      <c r="D5283" s="79"/>
      <c r="H5283" s="79"/>
    </row>
    <row r="5284" s="77" customFormat="1" spans="4:8">
      <c r="D5284" s="79"/>
      <c r="H5284" s="79"/>
    </row>
    <row r="5285" s="77" customFormat="1" spans="4:8">
      <c r="D5285" s="79"/>
      <c r="H5285" s="79"/>
    </row>
    <row r="5286" s="77" customFormat="1" spans="4:8">
      <c r="D5286" s="79"/>
      <c r="H5286" s="79"/>
    </row>
    <row r="5287" s="77" customFormat="1" spans="4:8">
      <c r="D5287" s="79"/>
      <c r="H5287" s="79"/>
    </row>
    <row r="5288" s="77" customFormat="1" spans="4:8">
      <c r="D5288" s="79"/>
      <c r="H5288" s="79"/>
    </row>
    <row r="5289" s="77" customFormat="1" spans="4:8">
      <c r="D5289" s="79"/>
      <c r="H5289" s="79"/>
    </row>
    <row r="5290" s="77" customFormat="1" spans="4:8">
      <c r="D5290" s="79"/>
      <c r="H5290" s="79"/>
    </row>
    <row r="5291" s="77" customFormat="1" spans="4:8">
      <c r="D5291" s="79"/>
      <c r="H5291" s="79"/>
    </row>
    <row r="5292" s="77" customFormat="1" spans="4:8">
      <c r="D5292" s="79"/>
      <c r="H5292" s="79"/>
    </row>
    <row r="5293" s="77" customFormat="1" spans="4:8">
      <c r="D5293" s="79"/>
      <c r="H5293" s="79"/>
    </row>
    <row r="5294" s="77" customFormat="1" spans="4:8">
      <c r="D5294" s="79"/>
      <c r="H5294" s="79"/>
    </row>
    <row r="5295" s="77" customFormat="1" spans="4:8">
      <c r="D5295" s="79"/>
      <c r="H5295" s="79"/>
    </row>
    <row r="5296" s="77" customFormat="1" spans="4:8">
      <c r="D5296" s="79"/>
      <c r="H5296" s="79"/>
    </row>
    <row r="5297" s="77" customFormat="1" spans="4:8">
      <c r="D5297" s="79"/>
      <c r="H5297" s="79"/>
    </row>
    <row r="5298" s="77" customFormat="1" spans="4:8">
      <c r="D5298" s="79"/>
      <c r="H5298" s="79"/>
    </row>
    <row r="5299" s="77" customFormat="1" spans="4:8">
      <c r="D5299" s="79"/>
      <c r="H5299" s="79"/>
    </row>
    <row r="5300" s="77" customFormat="1" spans="4:8">
      <c r="D5300" s="79"/>
      <c r="H5300" s="79"/>
    </row>
    <row r="5301" s="77" customFormat="1" spans="4:8">
      <c r="D5301" s="79"/>
      <c r="H5301" s="79"/>
    </row>
    <row r="5302" s="77" customFormat="1" spans="4:8">
      <c r="D5302" s="79"/>
      <c r="H5302" s="79"/>
    </row>
    <row r="5303" s="77" customFormat="1" spans="4:8">
      <c r="D5303" s="79"/>
      <c r="H5303" s="79"/>
    </row>
    <row r="5304" s="77" customFormat="1" spans="4:8">
      <c r="D5304" s="79"/>
      <c r="H5304" s="79"/>
    </row>
    <row r="5305" s="77" customFormat="1" spans="4:8">
      <c r="D5305" s="79"/>
      <c r="H5305" s="79"/>
    </row>
    <row r="5306" s="77" customFormat="1" spans="4:8">
      <c r="D5306" s="79"/>
      <c r="H5306" s="79"/>
    </row>
    <row r="5307" s="77" customFormat="1" spans="4:8">
      <c r="D5307" s="79"/>
      <c r="H5307" s="79"/>
    </row>
    <row r="5308" s="77" customFormat="1" spans="4:8">
      <c r="D5308" s="79"/>
      <c r="H5308" s="79"/>
    </row>
    <row r="5309" s="77" customFormat="1" spans="4:8">
      <c r="D5309" s="79"/>
      <c r="H5309" s="79"/>
    </row>
    <row r="5310" s="77" customFormat="1" spans="4:8">
      <c r="D5310" s="79"/>
      <c r="H5310" s="79"/>
    </row>
    <row r="5311" s="77" customFormat="1" spans="4:8">
      <c r="D5311" s="79"/>
      <c r="H5311" s="79"/>
    </row>
    <row r="5312" s="77" customFormat="1" spans="4:8">
      <c r="D5312" s="79"/>
      <c r="H5312" s="79"/>
    </row>
    <row r="5313" s="77" customFormat="1" spans="4:8">
      <c r="D5313" s="79"/>
      <c r="H5313" s="79"/>
    </row>
    <row r="5314" s="77" customFormat="1" spans="4:8">
      <c r="D5314" s="79"/>
      <c r="H5314" s="79"/>
    </row>
    <row r="5315" s="77" customFormat="1" spans="4:8">
      <c r="D5315" s="79"/>
      <c r="H5315" s="79"/>
    </row>
    <row r="5316" s="77" customFormat="1" spans="4:8">
      <c r="D5316" s="79"/>
      <c r="H5316" s="79"/>
    </row>
    <row r="5317" s="77" customFormat="1" spans="4:8">
      <c r="D5317" s="79"/>
      <c r="H5317" s="79"/>
    </row>
    <row r="5318" s="77" customFormat="1" spans="4:8">
      <c r="D5318" s="79"/>
      <c r="H5318" s="79"/>
    </row>
    <row r="5319" s="77" customFormat="1" spans="4:8">
      <c r="D5319" s="79"/>
      <c r="H5319" s="79"/>
    </row>
    <row r="5320" s="77" customFormat="1" spans="4:8">
      <c r="D5320" s="79"/>
      <c r="H5320" s="79"/>
    </row>
    <row r="5321" s="77" customFormat="1" spans="4:8">
      <c r="D5321" s="79"/>
      <c r="H5321" s="79"/>
    </row>
    <row r="5322" s="77" customFormat="1" spans="4:8">
      <c r="D5322" s="79"/>
      <c r="H5322" s="79"/>
    </row>
    <row r="5323" s="77" customFormat="1" spans="4:8">
      <c r="D5323" s="79"/>
      <c r="H5323" s="79"/>
    </row>
    <row r="5324" s="77" customFormat="1" spans="4:8">
      <c r="D5324" s="79"/>
      <c r="H5324" s="79"/>
    </row>
    <row r="5325" s="77" customFormat="1" spans="4:8">
      <c r="D5325" s="79"/>
      <c r="H5325" s="79"/>
    </row>
    <row r="5326" s="77" customFormat="1" spans="4:8">
      <c r="D5326" s="79"/>
      <c r="H5326" s="79"/>
    </row>
    <row r="5327" s="77" customFormat="1" spans="4:8">
      <c r="D5327" s="79"/>
      <c r="H5327" s="79"/>
    </row>
    <row r="5328" s="77" customFormat="1" spans="4:8">
      <c r="D5328" s="79"/>
      <c r="H5328" s="79"/>
    </row>
    <row r="5329" s="77" customFormat="1" spans="4:8">
      <c r="D5329" s="79"/>
      <c r="H5329" s="79"/>
    </row>
    <row r="5330" s="77" customFormat="1" spans="4:8">
      <c r="D5330" s="79"/>
      <c r="H5330" s="79"/>
    </row>
    <row r="5331" s="77" customFormat="1" spans="4:8">
      <c r="D5331" s="79"/>
      <c r="H5331" s="79"/>
    </row>
    <row r="5332" s="77" customFormat="1" spans="4:8">
      <c r="D5332" s="79"/>
      <c r="H5332" s="79"/>
    </row>
    <row r="5333" s="77" customFormat="1" spans="4:8">
      <c r="D5333" s="79"/>
      <c r="H5333" s="79"/>
    </row>
    <row r="5334" s="77" customFormat="1" spans="4:8">
      <c r="D5334" s="79"/>
      <c r="H5334" s="79"/>
    </row>
    <row r="5335" s="77" customFormat="1" spans="4:8">
      <c r="D5335" s="79"/>
      <c r="H5335" s="79"/>
    </row>
    <row r="5336" s="77" customFormat="1" spans="4:8">
      <c r="D5336" s="79"/>
      <c r="H5336" s="79"/>
    </row>
    <row r="5337" s="77" customFormat="1" spans="4:8">
      <c r="D5337" s="79"/>
      <c r="H5337" s="79"/>
    </row>
    <row r="5338" s="77" customFormat="1" spans="4:8">
      <c r="D5338" s="79"/>
      <c r="H5338" s="79"/>
    </row>
    <row r="5339" s="77" customFormat="1" spans="4:8">
      <c r="D5339" s="79"/>
      <c r="H5339" s="79"/>
    </row>
    <row r="5340" s="77" customFormat="1" spans="4:8">
      <c r="D5340" s="79"/>
      <c r="H5340" s="79"/>
    </row>
    <row r="5341" s="77" customFormat="1" spans="4:8">
      <c r="D5341" s="79"/>
      <c r="H5341" s="79"/>
    </row>
    <row r="5342" s="77" customFormat="1" spans="4:8">
      <c r="D5342" s="79"/>
      <c r="H5342" s="79"/>
    </row>
    <row r="5343" s="77" customFormat="1" spans="4:8">
      <c r="D5343" s="79"/>
      <c r="H5343" s="79"/>
    </row>
    <row r="5344" s="77" customFormat="1" spans="4:8">
      <c r="D5344" s="79"/>
      <c r="H5344" s="79"/>
    </row>
    <row r="5345" s="77" customFormat="1" spans="4:8">
      <c r="D5345" s="79"/>
      <c r="H5345" s="79"/>
    </row>
    <row r="5346" s="77" customFormat="1" spans="4:8">
      <c r="D5346" s="79"/>
      <c r="H5346" s="79"/>
    </row>
    <row r="5347" s="77" customFormat="1" spans="4:8">
      <c r="D5347" s="79"/>
      <c r="H5347" s="79"/>
    </row>
    <row r="5348" s="77" customFormat="1" spans="4:8">
      <c r="D5348" s="79"/>
      <c r="H5348" s="79"/>
    </row>
    <row r="5349" s="77" customFormat="1" spans="4:8">
      <c r="D5349" s="79"/>
      <c r="H5349" s="79"/>
    </row>
    <row r="5350" s="77" customFormat="1" spans="4:8">
      <c r="D5350" s="79"/>
      <c r="H5350" s="79"/>
    </row>
    <row r="5351" s="77" customFormat="1" spans="4:8">
      <c r="D5351" s="79"/>
      <c r="H5351" s="79"/>
    </row>
    <row r="5352" s="77" customFormat="1" spans="4:8">
      <c r="D5352" s="79"/>
      <c r="H5352" s="79"/>
    </row>
    <row r="5353" s="77" customFormat="1" spans="4:8">
      <c r="D5353" s="79"/>
      <c r="H5353" s="79"/>
    </row>
    <row r="5354" s="77" customFormat="1" spans="4:8">
      <c r="D5354" s="79"/>
      <c r="H5354" s="79"/>
    </row>
    <row r="5355" s="77" customFormat="1" spans="4:8">
      <c r="D5355" s="79"/>
      <c r="H5355" s="79"/>
    </row>
    <row r="5356" s="77" customFormat="1" spans="4:8">
      <c r="D5356" s="79"/>
      <c r="H5356" s="79"/>
    </row>
    <row r="5357" s="77" customFormat="1" spans="4:8">
      <c r="D5357" s="79"/>
      <c r="H5357" s="79"/>
    </row>
    <row r="5358" s="77" customFormat="1" spans="4:8">
      <c r="D5358" s="79"/>
      <c r="H5358" s="79"/>
    </row>
    <row r="5359" s="77" customFormat="1" spans="4:8">
      <c r="D5359" s="79"/>
      <c r="H5359" s="79"/>
    </row>
    <row r="5360" s="77" customFormat="1" spans="4:8">
      <c r="D5360" s="79"/>
      <c r="H5360" s="79"/>
    </row>
    <row r="5361" s="77" customFormat="1" spans="4:8">
      <c r="D5361" s="79"/>
      <c r="H5361" s="79"/>
    </row>
    <row r="5362" s="77" customFormat="1" spans="4:8">
      <c r="D5362" s="79"/>
      <c r="H5362" s="79"/>
    </row>
    <row r="5363" s="77" customFormat="1" spans="4:8">
      <c r="D5363" s="79"/>
      <c r="H5363" s="79"/>
    </row>
    <row r="5364" s="77" customFormat="1" spans="4:8">
      <c r="D5364" s="79"/>
      <c r="H5364" s="79"/>
    </row>
    <row r="5365" s="77" customFormat="1" spans="4:8">
      <c r="D5365" s="79"/>
      <c r="H5365" s="79"/>
    </row>
    <row r="5366" s="77" customFormat="1" spans="4:8">
      <c r="D5366" s="79"/>
      <c r="H5366" s="79"/>
    </row>
    <row r="5367" s="77" customFormat="1" spans="4:8">
      <c r="D5367" s="79"/>
      <c r="H5367" s="79"/>
    </row>
    <row r="5368" s="77" customFormat="1" spans="4:8">
      <c r="D5368" s="79"/>
      <c r="H5368" s="79"/>
    </row>
    <row r="5369" s="77" customFormat="1" spans="4:8">
      <c r="D5369" s="79"/>
      <c r="H5369" s="79"/>
    </row>
    <row r="5370" s="77" customFormat="1" spans="4:8">
      <c r="D5370" s="79"/>
      <c r="H5370" s="79"/>
    </row>
    <row r="5371" s="77" customFormat="1" spans="4:8">
      <c r="D5371" s="79"/>
      <c r="H5371" s="79"/>
    </row>
    <row r="5372" s="77" customFormat="1" spans="4:8">
      <c r="D5372" s="79"/>
      <c r="H5372" s="79"/>
    </row>
    <row r="5373" s="77" customFormat="1" spans="4:8">
      <c r="D5373" s="79"/>
      <c r="H5373" s="79"/>
    </row>
    <row r="5374" s="77" customFormat="1" spans="4:8">
      <c r="D5374" s="79"/>
      <c r="H5374" s="79"/>
    </row>
    <row r="5375" s="77" customFormat="1" spans="4:8">
      <c r="D5375" s="79"/>
      <c r="H5375" s="79"/>
    </row>
    <row r="5376" s="77" customFormat="1" spans="4:8">
      <c r="D5376" s="79"/>
      <c r="H5376" s="79"/>
    </row>
    <row r="5377" s="77" customFormat="1" spans="4:8">
      <c r="D5377" s="79"/>
      <c r="H5377" s="79"/>
    </row>
    <row r="5378" s="77" customFormat="1" spans="4:8">
      <c r="D5378" s="79"/>
      <c r="H5378" s="79"/>
    </row>
    <row r="5379" s="77" customFormat="1" spans="4:8">
      <c r="D5379" s="79"/>
      <c r="H5379" s="79"/>
    </row>
    <row r="5380" s="77" customFormat="1" spans="4:8">
      <c r="D5380" s="79"/>
      <c r="H5380" s="79"/>
    </row>
    <row r="5381" s="77" customFormat="1" spans="4:8">
      <c r="D5381" s="79"/>
      <c r="H5381" s="79"/>
    </row>
    <row r="5382" s="77" customFormat="1" spans="4:8">
      <c r="D5382" s="79"/>
      <c r="H5382" s="79"/>
    </row>
    <row r="5383" s="77" customFormat="1" spans="4:8">
      <c r="D5383" s="79"/>
      <c r="H5383" s="79"/>
    </row>
    <row r="5384" s="77" customFormat="1" spans="4:8">
      <c r="D5384" s="79"/>
      <c r="H5384" s="79"/>
    </row>
    <row r="5385" s="77" customFormat="1" spans="4:8">
      <c r="D5385" s="79"/>
      <c r="H5385" s="79"/>
    </row>
    <row r="5386" s="77" customFormat="1" spans="4:8">
      <c r="D5386" s="79"/>
      <c r="H5386" s="79"/>
    </row>
    <row r="5387" s="77" customFormat="1" spans="4:8">
      <c r="D5387" s="79"/>
      <c r="H5387" s="79"/>
    </row>
    <row r="5388" s="77" customFormat="1" spans="4:8">
      <c r="D5388" s="79"/>
      <c r="H5388" s="79"/>
    </row>
    <row r="5389" s="77" customFormat="1" spans="4:8">
      <c r="D5389" s="79"/>
      <c r="H5389" s="79"/>
    </row>
    <row r="5390" s="77" customFormat="1" spans="4:8">
      <c r="D5390" s="79"/>
      <c r="H5390" s="79"/>
    </row>
    <row r="5391" s="77" customFormat="1" spans="4:8">
      <c r="D5391" s="79"/>
      <c r="H5391" s="79"/>
    </row>
    <row r="5392" s="77" customFormat="1" spans="4:8">
      <c r="D5392" s="79"/>
      <c r="H5392" s="79"/>
    </row>
    <row r="5393" s="77" customFormat="1" spans="4:8">
      <c r="D5393" s="79"/>
      <c r="H5393" s="79"/>
    </row>
    <row r="5394" s="77" customFormat="1" spans="4:8">
      <c r="D5394" s="79"/>
      <c r="H5394" s="79"/>
    </row>
    <row r="5395" s="77" customFormat="1" spans="4:8">
      <c r="D5395" s="79"/>
      <c r="H5395" s="79"/>
    </row>
    <row r="5396" s="77" customFormat="1" spans="4:8">
      <c r="D5396" s="79"/>
      <c r="H5396" s="79"/>
    </row>
    <row r="5397" s="77" customFormat="1" spans="4:8">
      <c r="D5397" s="79"/>
      <c r="H5397" s="79"/>
    </row>
    <row r="5398" s="77" customFormat="1" spans="4:8">
      <c r="D5398" s="79"/>
      <c r="H5398" s="79"/>
    </row>
    <row r="5399" s="77" customFormat="1" spans="4:8">
      <c r="D5399" s="79"/>
      <c r="H5399" s="79"/>
    </row>
    <row r="5400" s="77" customFormat="1" spans="4:8">
      <c r="D5400" s="79"/>
      <c r="H5400" s="79"/>
    </row>
    <row r="5401" s="77" customFormat="1" spans="4:8">
      <c r="D5401" s="79"/>
      <c r="H5401" s="79"/>
    </row>
    <row r="5402" s="77" customFormat="1" spans="4:8">
      <c r="D5402" s="79"/>
      <c r="H5402" s="79"/>
    </row>
    <row r="5403" s="77" customFormat="1" spans="4:8">
      <c r="D5403" s="79"/>
      <c r="H5403" s="79"/>
    </row>
    <row r="5404" s="77" customFormat="1" spans="4:8">
      <c r="D5404" s="79"/>
      <c r="H5404" s="79"/>
    </row>
    <row r="5405" s="77" customFormat="1" spans="4:8">
      <c r="D5405" s="79"/>
      <c r="H5405" s="79"/>
    </row>
    <row r="5406" s="77" customFormat="1" spans="4:8">
      <c r="D5406" s="79"/>
      <c r="H5406" s="79"/>
    </row>
    <row r="5407" s="77" customFormat="1" spans="4:8">
      <c r="D5407" s="79"/>
      <c r="H5407" s="79"/>
    </row>
    <row r="5408" s="77" customFormat="1" spans="4:8">
      <c r="D5408" s="79"/>
      <c r="H5408" s="79"/>
    </row>
    <row r="5409" s="77" customFormat="1" spans="4:8">
      <c r="D5409" s="79"/>
      <c r="H5409" s="79"/>
    </row>
    <row r="5410" s="77" customFormat="1" spans="4:8">
      <c r="D5410" s="79"/>
      <c r="H5410" s="79"/>
    </row>
    <row r="5411" s="77" customFormat="1" spans="4:8">
      <c r="D5411" s="79"/>
      <c r="H5411" s="79"/>
    </row>
    <row r="5412" s="77" customFormat="1" spans="4:8">
      <c r="D5412" s="79"/>
      <c r="H5412" s="79"/>
    </row>
    <row r="5413" s="77" customFormat="1" spans="4:8">
      <c r="D5413" s="79"/>
      <c r="H5413" s="79"/>
    </row>
    <row r="5414" s="77" customFormat="1" spans="4:8">
      <c r="D5414" s="79"/>
      <c r="H5414" s="79"/>
    </row>
    <row r="5415" s="77" customFormat="1" spans="4:8">
      <c r="D5415" s="79"/>
      <c r="H5415" s="79"/>
    </row>
    <row r="5416" s="77" customFormat="1" spans="4:8">
      <c r="D5416" s="79"/>
      <c r="H5416" s="79"/>
    </row>
    <row r="5417" s="77" customFormat="1" spans="4:8">
      <c r="D5417" s="79"/>
      <c r="H5417" s="79"/>
    </row>
    <row r="5418" s="77" customFormat="1" spans="4:8">
      <c r="D5418" s="79"/>
      <c r="H5418" s="79"/>
    </row>
    <row r="5419" s="77" customFormat="1" spans="4:8">
      <c r="D5419" s="79"/>
      <c r="H5419" s="79"/>
    </row>
    <row r="5420" s="77" customFormat="1" spans="4:8">
      <c r="D5420" s="79"/>
      <c r="H5420" s="79"/>
    </row>
    <row r="5421" s="77" customFormat="1" spans="4:8">
      <c r="D5421" s="79"/>
      <c r="H5421" s="79"/>
    </row>
    <row r="5422" s="77" customFormat="1" spans="4:8">
      <c r="D5422" s="79"/>
      <c r="H5422" s="79"/>
    </row>
    <row r="5423" s="77" customFormat="1" spans="4:8">
      <c r="D5423" s="79"/>
      <c r="H5423" s="79"/>
    </row>
    <row r="5424" s="77" customFormat="1" spans="4:8">
      <c r="D5424" s="79"/>
      <c r="H5424" s="79"/>
    </row>
    <row r="5425" s="77" customFormat="1" spans="4:8">
      <c r="D5425" s="79"/>
      <c r="H5425" s="79"/>
    </row>
    <row r="5426" s="77" customFormat="1" spans="4:8">
      <c r="D5426" s="79"/>
      <c r="H5426" s="79"/>
    </row>
    <row r="5427" s="77" customFormat="1" spans="4:8">
      <c r="D5427" s="79"/>
      <c r="H5427" s="79"/>
    </row>
    <row r="5428" s="77" customFormat="1" spans="4:8">
      <c r="D5428" s="79"/>
      <c r="H5428" s="79"/>
    </row>
    <row r="5429" s="77" customFormat="1" spans="4:8">
      <c r="D5429" s="79"/>
      <c r="H5429" s="79"/>
    </row>
    <row r="5430" s="77" customFormat="1" spans="4:8">
      <c r="D5430" s="79"/>
      <c r="H5430" s="79"/>
    </row>
    <row r="5431" s="77" customFormat="1" spans="4:8">
      <c r="D5431" s="79"/>
      <c r="H5431" s="79"/>
    </row>
    <row r="5432" s="77" customFormat="1" spans="4:8">
      <c r="D5432" s="79"/>
      <c r="H5432" s="79"/>
    </row>
    <row r="5433" s="77" customFormat="1" spans="4:8">
      <c r="D5433" s="79"/>
      <c r="H5433" s="79"/>
    </row>
    <row r="5434" s="77" customFormat="1" spans="4:8">
      <c r="D5434" s="79"/>
      <c r="H5434" s="79"/>
    </row>
    <row r="5435" s="77" customFormat="1" spans="4:8">
      <c r="D5435" s="79"/>
      <c r="H5435" s="79"/>
    </row>
    <row r="5436" s="77" customFormat="1" spans="4:8">
      <c r="D5436" s="79"/>
      <c r="H5436" s="79"/>
    </row>
    <row r="5437" s="77" customFormat="1" spans="4:8">
      <c r="D5437" s="79"/>
      <c r="H5437" s="79"/>
    </row>
    <row r="5438" s="77" customFormat="1" spans="4:8">
      <c r="D5438" s="79"/>
      <c r="H5438" s="79"/>
    </row>
    <row r="5439" s="77" customFormat="1" spans="4:8">
      <c r="D5439" s="79"/>
      <c r="H5439" s="79"/>
    </row>
    <row r="5440" s="77" customFormat="1" spans="4:8">
      <c r="D5440" s="79"/>
      <c r="H5440" s="79"/>
    </row>
    <row r="5441" s="77" customFormat="1" spans="4:8">
      <c r="D5441" s="79"/>
      <c r="H5441" s="79"/>
    </row>
    <row r="5442" s="77" customFormat="1" spans="4:8">
      <c r="D5442" s="79"/>
      <c r="H5442" s="79"/>
    </row>
    <row r="5443" s="77" customFormat="1" spans="4:8">
      <c r="D5443" s="79"/>
      <c r="H5443" s="79"/>
    </row>
    <row r="5444" s="77" customFormat="1" spans="4:8">
      <c r="D5444" s="79"/>
      <c r="H5444" s="79"/>
    </row>
    <row r="5445" s="77" customFormat="1" spans="4:8">
      <c r="D5445" s="79"/>
      <c r="H5445" s="79"/>
    </row>
    <row r="5446" s="77" customFormat="1" spans="4:8">
      <c r="D5446" s="79"/>
      <c r="H5446" s="79"/>
    </row>
    <row r="5447" s="77" customFormat="1" spans="4:8">
      <c r="D5447" s="79"/>
      <c r="H5447" s="79"/>
    </row>
    <row r="5448" s="77" customFormat="1" spans="4:8">
      <c r="D5448" s="79"/>
      <c r="H5448" s="79"/>
    </row>
    <row r="5449" s="77" customFormat="1" spans="4:8">
      <c r="D5449" s="79"/>
      <c r="H5449" s="79"/>
    </row>
    <row r="5450" s="77" customFormat="1" spans="4:8">
      <c r="D5450" s="79"/>
      <c r="H5450" s="79"/>
    </row>
    <row r="5451" s="77" customFormat="1" spans="4:8">
      <c r="D5451" s="79"/>
      <c r="H5451" s="79"/>
    </row>
    <row r="5452" s="77" customFormat="1" spans="4:8">
      <c r="D5452" s="79"/>
      <c r="H5452" s="79"/>
    </row>
    <row r="5453" s="77" customFormat="1" spans="4:8">
      <c r="D5453" s="79"/>
      <c r="H5453" s="79"/>
    </row>
    <row r="5454" s="77" customFormat="1" spans="4:8">
      <c r="D5454" s="79"/>
      <c r="H5454" s="79"/>
    </row>
    <row r="5455" s="77" customFormat="1" spans="4:8">
      <c r="D5455" s="79"/>
      <c r="H5455" s="79"/>
    </row>
    <row r="5456" s="77" customFormat="1" spans="4:8">
      <c r="D5456" s="79"/>
      <c r="H5456" s="79"/>
    </row>
    <row r="5457" s="77" customFormat="1" spans="4:8">
      <c r="D5457" s="79"/>
      <c r="H5457" s="79"/>
    </row>
    <row r="5458" s="77" customFormat="1" spans="4:8">
      <c r="D5458" s="79"/>
      <c r="H5458" s="79"/>
    </row>
    <row r="5459" s="77" customFormat="1" spans="4:8">
      <c r="D5459" s="79"/>
      <c r="H5459" s="79"/>
    </row>
    <row r="5460" s="77" customFormat="1" spans="4:8">
      <c r="D5460" s="79"/>
      <c r="H5460" s="79"/>
    </row>
    <row r="5461" s="77" customFormat="1" spans="4:8">
      <c r="D5461" s="79"/>
      <c r="H5461" s="79"/>
    </row>
    <row r="5462" s="77" customFormat="1" spans="4:8">
      <c r="D5462" s="79"/>
      <c r="H5462" s="79"/>
    </row>
    <row r="5463" s="77" customFormat="1" spans="4:8">
      <c r="D5463" s="79"/>
      <c r="H5463" s="79"/>
    </row>
    <row r="5464" s="77" customFormat="1" spans="4:8">
      <c r="D5464" s="79"/>
      <c r="H5464" s="79"/>
    </row>
    <row r="5465" s="77" customFormat="1" spans="4:8">
      <c r="D5465" s="79"/>
      <c r="H5465" s="79"/>
    </row>
    <row r="5466" s="77" customFormat="1" spans="4:8">
      <c r="D5466" s="79"/>
      <c r="H5466" s="79"/>
    </row>
    <row r="5467" s="77" customFormat="1" spans="4:8">
      <c r="D5467" s="79"/>
      <c r="H5467" s="79"/>
    </row>
    <row r="5468" s="77" customFormat="1" spans="4:8">
      <c r="D5468" s="79"/>
      <c r="H5468" s="79"/>
    </row>
    <row r="5469" s="77" customFormat="1" spans="4:8">
      <c r="D5469" s="79"/>
      <c r="H5469" s="79"/>
    </row>
    <row r="5470" s="77" customFormat="1" spans="4:8">
      <c r="D5470" s="79"/>
      <c r="H5470" s="79"/>
    </row>
    <row r="5471" s="77" customFormat="1" spans="4:8">
      <c r="D5471" s="79"/>
      <c r="H5471" s="79"/>
    </row>
    <row r="5472" s="77" customFormat="1" spans="4:8">
      <c r="D5472" s="79"/>
      <c r="H5472" s="79"/>
    </row>
    <row r="5473" s="77" customFormat="1" spans="4:8">
      <c r="D5473" s="79"/>
      <c r="H5473" s="79"/>
    </row>
    <row r="5474" s="77" customFormat="1" spans="4:8">
      <c r="D5474" s="79"/>
      <c r="H5474" s="79"/>
    </row>
    <row r="5475" s="77" customFormat="1" spans="4:8">
      <c r="D5475" s="79"/>
      <c r="H5475" s="79"/>
    </row>
    <row r="5476" s="77" customFormat="1" spans="4:8">
      <c r="D5476" s="79"/>
      <c r="H5476" s="79"/>
    </row>
    <row r="5477" s="77" customFormat="1" spans="4:8">
      <c r="D5477" s="79"/>
      <c r="H5477" s="79"/>
    </row>
    <row r="5478" s="77" customFormat="1" spans="4:8">
      <c r="D5478" s="79"/>
      <c r="H5478" s="79"/>
    </row>
    <row r="5479" s="77" customFormat="1" spans="4:8">
      <c r="D5479" s="79"/>
      <c r="H5479" s="79"/>
    </row>
    <row r="5480" s="77" customFormat="1" spans="4:8">
      <c r="D5480" s="79"/>
      <c r="H5480" s="79"/>
    </row>
    <row r="5481" s="77" customFormat="1" spans="4:8">
      <c r="D5481" s="79"/>
      <c r="H5481" s="79"/>
    </row>
    <row r="5482" s="77" customFormat="1" spans="4:8">
      <c r="D5482" s="79"/>
      <c r="H5482" s="79"/>
    </row>
    <row r="5483" s="77" customFormat="1" spans="4:8">
      <c r="D5483" s="79"/>
      <c r="H5483" s="79"/>
    </row>
    <row r="5484" s="77" customFormat="1" spans="4:8">
      <c r="D5484" s="79"/>
      <c r="H5484" s="79"/>
    </row>
    <row r="5485" s="77" customFormat="1" spans="4:8">
      <c r="D5485" s="79"/>
      <c r="H5485" s="79"/>
    </row>
    <row r="5486" s="77" customFormat="1" spans="4:8">
      <c r="D5486" s="79"/>
      <c r="H5486" s="79"/>
    </row>
    <row r="5487" s="77" customFormat="1" spans="4:8">
      <c r="D5487" s="79"/>
      <c r="H5487" s="79"/>
    </row>
    <row r="5488" s="77" customFormat="1" spans="4:8">
      <c r="D5488" s="79"/>
      <c r="H5488" s="79"/>
    </row>
    <row r="5489" s="77" customFormat="1" spans="4:8">
      <c r="D5489" s="79"/>
      <c r="H5489" s="79"/>
    </row>
    <row r="5490" s="77" customFormat="1" spans="4:8">
      <c r="D5490" s="79"/>
      <c r="H5490" s="79"/>
    </row>
    <row r="5491" s="77" customFormat="1" spans="4:8">
      <c r="D5491" s="79"/>
      <c r="H5491" s="79"/>
    </row>
    <row r="5492" s="77" customFormat="1" spans="4:8">
      <c r="D5492" s="79"/>
      <c r="H5492" s="79"/>
    </row>
    <row r="5493" s="77" customFormat="1" spans="4:8">
      <c r="D5493" s="79"/>
      <c r="H5493" s="79"/>
    </row>
    <row r="5494" s="77" customFormat="1" spans="4:8">
      <c r="D5494" s="79"/>
      <c r="H5494" s="79"/>
    </row>
    <row r="5495" s="77" customFormat="1" spans="4:8">
      <c r="D5495" s="79"/>
      <c r="H5495" s="79"/>
    </row>
    <row r="5496" s="77" customFormat="1" spans="4:8">
      <c r="D5496" s="79"/>
      <c r="H5496" s="79"/>
    </row>
    <row r="5497" s="77" customFormat="1" spans="4:8">
      <c r="D5497" s="79"/>
      <c r="H5497" s="79"/>
    </row>
    <row r="5498" s="77" customFormat="1" spans="4:8">
      <c r="D5498" s="79"/>
      <c r="H5498" s="79"/>
    </row>
    <row r="5499" s="77" customFormat="1" spans="4:8">
      <c r="D5499" s="79"/>
      <c r="H5499" s="79"/>
    </row>
    <row r="5500" s="77" customFormat="1" spans="4:8">
      <c r="D5500" s="79"/>
      <c r="H5500" s="79"/>
    </row>
    <row r="5501" s="77" customFormat="1" spans="4:8">
      <c r="D5501" s="79"/>
      <c r="H5501" s="79"/>
    </row>
    <row r="5502" s="77" customFormat="1" spans="4:8">
      <c r="D5502" s="79"/>
      <c r="H5502" s="79"/>
    </row>
    <row r="5503" s="77" customFormat="1" spans="4:8">
      <c r="D5503" s="79"/>
      <c r="H5503" s="79"/>
    </row>
    <row r="5504" s="77" customFormat="1" spans="4:8">
      <c r="D5504" s="79"/>
      <c r="H5504" s="79"/>
    </row>
    <row r="5505" s="77" customFormat="1" spans="4:8">
      <c r="D5505" s="79"/>
      <c r="H5505" s="79"/>
    </row>
    <row r="5506" s="77" customFormat="1" spans="4:8">
      <c r="D5506" s="79"/>
      <c r="H5506" s="79"/>
    </row>
    <row r="5507" s="77" customFormat="1" spans="4:8">
      <c r="D5507" s="79"/>
      <c r="H5507" s="79"/>
    </row>
    <row r="5508" s="77" customFormat="1" spans="4:8">
      <c r="D5508" s="79"/>
      <c r="H5508" s="79"/>
    </row>
    <row r="5509" s="77" customFormat="1" spans="4:8">
      <c r="D5509" s="79"/>
      <c r="H5509" s="79"/>
    </row>
    <row r="5510" s="77" customFormat="1" spans="4:8">
      <c r="D5510" s="79"/>
      <c r="H5510" s="79"/>
    </row>
    <row r="5511" s="77" customFormat="1" spans="4:8">
      <c r="D5511" s="79"/>
      <c r="H5511" s="79"/>
    </row>
    <row r="5512" s="77" customFormat="1" spans="4:8">
      <c r="D5512" s="79"/>
      <c r="H5512" s="79"/>
    </row>
    <row r="5513" s="77" customFormat="1" spans="4:8">
      <c r="D5513" s="79"/>
      <c r="H5513" s="79"/>
    </row>
    <row r="5514" s="77" customFormat="1" spans="4:8">
      <c r="D5514" s="79"/>
      <c r="H5514" s="79"/>
    </row>
    <row r="5515" s="77" customFormat="1" spans="4:8">
      <c r="D5515" s="79"/>
      <c r="H5515" s="79"/>
    </row>
    <row r="5516" s="77" customFormat="1" spans="4:8">
      <c r="D5516" s="79"/>
      <c r="H5516" s="79"/>
    </row>
    <row r="5517" s="77" customFormat="1" spans="4:8">
      <c r="D5517" s="79"/>
      <c r="H5517" s="79"/>
    </row>
    <row r="5518" s="77" customFormat="1" spans="4:8">
      <c r="D5518" s="79"/>
      <c r="H5518" s="79"/>
    </row>
    <row r="5519" s="77" customFormat="1" spans="4:8">
      <c r="D5519" s="79"/>
      <c r="H5519" s="79"/>
    </row>
    <row r="5520" s="77" customFormat="1" spans="4:8">
      <c r="D5520" s="79"/>
      <c r="H5520" s="79"/>
    </row>
    <row r="5521" s="77" customFormat="1" spans="4:8">
      <c r="D5521" s="79"/>
      <c r="H5521" s="79"/>
    </row>
    <row r="5522" s="77" customFormat="1" spans="4:8">
      <c r="D5522" s="79"/>
      <c r="H5522" s="79"/>
    </row>
    <row r="5523" s="77" customFormat="1" spans="4:8">
      <c r="D5523" s="79"/>
      <c r="H5523" s="79"/>
    </row>
    <row r="5524" s="77" customFormat="1" spans="4:8">
      <c r="D5524" s="79"/>
      <c r="H5524" s="79"/>
    </row>
    <row r="5525" s="77" customFormat="1" spans="4:8">
      <c r="D5525" s="79"/>
      <c r="H5525" s="79"/>
    </row>
    <row r="5526" s="77" customFormat="1" spans="4:8">
      <c r="D5526" s="79"/>
      <c r="H5526" s="79"/>
    </row>
    <row r="5527" s="77" customFormat="1" spans="4:8">
      <c r="D5527" s="79"/>
      <c r="H5527" s="79"/>
    </row>
    <row r="5528" s="77" customFormat="1" spans="4:8">
      <c r="D5528" s="79"/>
      <c r="H5528" s="79"/>
    </row>
    <row r="5529" s="77" customFormat="1" spans="4:8">
      <c r="D5529" s="79"/>
      <c r="H5529" s="79"/>
    </row>
    <row r="5530" s="77" customFormat="1" spans="4:8">
      <c r="D5530" s="79"/>
      <c r="H5530" s="79"/>
    </row>
    <row r="5531" s="77" customFormat="1" spans="4:8">
      <c r="D5531" s="79"/>
      <c r="H5531" s="79"/>
    </row>
    <row r="5532" s="77" customFormat="1" spans="4:8">
      <c r="D5532" s="79"/>
      <c r="H5532" s="79"/>
    </row>
    <row r="5533" s="77" customFormat="1" spans="4:8">
      <c r="D5533" s="79"/>
      <c r="H5533" s="79"/>
    </row>
    <row r="5534" s="77" customFormat="1" spans="4:8">
      <c r="D5534" s="79"/>
      <c r="H5534" s="79"/>
    </row>
    <row r="5535" s="77" customFormat="1" spans="4:8">
      <c r="D5535" s="79"/>
      <c r="H5535" s="79"/>
    </row>
    <row r="5536" s="77" customFormat="1" spans="4:8">
      <c r="D5536" s="79"/>
      <c r="H5536" s="79"/>
    </row>
    <row r="5537" s="77" customFormat="1" spans="4:8">
      <c r="D5537" s="79"/>
      <c r="H5537" s="79"/>
    </row>
    <row r="5538" s="77" customFormat="1" spans="4:8">
      <c r="D5538" s="79"/>
      <c r="H5538" s="79"/>
    </row>
    <row r="5539" s="77" customFormat="1" spans="4:8">
      <c r="D5539" s="79"/>
      <c r="H5539" s="79"/>
    </row>
    <row r="5540" s="77" customFormat="1" spans="4:8">
      <c r="D5540" s="79"/>
      <c r="H5540" s="79"/>
    </row>
    <row r="5541" s="77" customFormat="1" spans="4:8">
      <c r="D5541" s="79"/>
      <c r="H5541" s="79"/>
    </row>
    <row r="5542" s="77" customFormat="1" spans="4:8">
      <c r="D5542" s="79"/>
      <c r="H5542" s="79"/>
    </row>
    <row r="5543" s="77" customFormat="1" spans="4:8">
      <c r="D5543" s="79"/>
      <c r="H5543" s="79"/>
    </row>
    <row r="5544" s="77" customFormat="1" spans="4:8">
      <c r="D5544" s="79"/>
      <c r="H5544" s="79"/>
    </row>
    <row r="5545" s="77" customFormat="1" spans="4:8">
      <c r="D5545" s="79"/>
      <c r="H5545" s="79"/>
    </row>
    <row r="5546" s="77" customFormat="1" spans="4:8">
      <c r="D5546" s="79"/>
      <c r="H5546" s="79"/>
    </row>
    <row r="5547" s="77" customFormat="1" spans="4:8">
      <c r="D5547" s="79"/>
      <c r="H5547" s="79"/>
    </row>
    <row r="5548" s="77" customFormat="1" spans="4:8">
      <c r="D5548" s="79"/>
      <c r="H5548" s="79"/>
    </row>
    <row r="5549" s="77" customFormat="1" spans="4:8">
      <c r="D5549" s="79"/>
      <c r="H5549" s="79"/>
    </row>
    <row r="5550" s="77" customFormat="1" spans="4:8">
      <c r="D5550" s="79"/>
      <c r="H5550" s="79"/>
    </row>
    <row r="5551" s="77" customFormat="1" spans="4:8">
      <c r="D5551" s="79"/>
      <c r="H5551" s="79"/>
    </row>
    <row r="5552" s="77" customFormat="1" spans="4:8">
      <c r="D5552" s="79"/>
      <c r="H5552" s="79"/>
    </row>
    <row r="5553" s="77" customFormat="1" spans="4:8">
      <c r="D5553" s="79"/>
      <c r="H5553" s="79"/>
    </row>
    <row r="5554" s="77" customFormat="1" spans="4:8">
      <c r="D5554" s="79"/>
      <c r="H5554" s="79"/>
    </row>
    <row r="5555" s="77" customFormat="1" spans="4:8">
      <c r="D5555" s="79"/>
      <c r="H5555" s="79"/>
    </row>
    <row r="5556" s="77" customFormat="1" spans="4:8">
      <c r="D5556" s="79"/>
      <c r="H5556" s="79"/>
    </row>
    <row r="5557" s="77" customFormat="1" spans="4:8">
      <c r="D5557" s="79"/>
      <c r="H5557" s="79"/>
    </row>
    <row r="5558" s="77" customFormat="1" spans="4:8">
      <c r="D5558" s="79"/>
      <c r="H5558" s="79"/>
    </row>
    <row r="5559" s="77" customFormat="1" spans="4:8">
      <c r="D5559" s="79"/>
      <c r="H5559" s="79"/>
    </row>
    <row r="5560" s="77" customFormat="1" spans="4:8">
      <c r="D5560" s="79"/>
      <c r="H5560" s="79"/>
    </row>
    <row r="5561" s="77" customFormat="1" spans="4:8">
      <c r="D5561" s="79"/>
      <c r="H5561" s="79"/>
    </row>
    <row r="5562" s="77" customFormat="1" spans="4:8">
      <c r="D5562" s="79"/>
      <c r="H5562" s="79"/>
    </row>
    <row r="5563" s="77" customFormat="1" spans="4:8">
      <c r="D5563" s="79"/>
      <c r="H5563" s="79"/>
    </row>
    <row r="5564" s="77" customFormat="1" spans="4:8">
      <c r="D5564" s="79"/>
      <c r="H5564" s="79"/>
    </row>
    <row r="5565" s="77" customFormat="1" spans="4:8">
      <c r="D5565" s="79"/>
      <c r="H5565" s="79"/>
    </row>
    <row r="5566" s="77" customFormat="1" spans="4:8">
      <c r="D5566" s="79"/>
      <c r="H5566" s="79"/>
    </row>
    <row r="5567" s="77" customFormat="1" spans="4:8">
      <c r="D5567" s="79"/>
      <c r="H5567" s="79"/>
    </row>
    <row r="5568" s="77" customFormat="1" spans="4:8">
      <c r="D5568" s="79"/>
      <c r="H5568" s="79"/>
    </row>
    <row r="5569" s="77" customFormat="1" spans="4:8">
      <c r="D5569" s="79"/>
      <c r="H5569" s="79"/>
    </row>
    <row r="5570" s="77" customFormat="1" spans="4:8">
      <c r="D5570" s="79"/>
      <c r="H5570" s="79"/>
    </row>
    <row r="5571" s="77" customFormat="1" spans="4:8">
      <c r="D5571" s="79"/>
      <c r="H5571" s="79"/>
    </row>
    <row r="5572" s="77" customFormat="1" spans="4:8">
      <c r="D5572" s="79"/>
      <c r="H5572" s="79"/>
    </row>
    <row r="5573" s="77" customFormat="1" spans="4:8">
      <c r="D5573" s="79"/>
      <c r="H5573" s="79"/>
    </row>
    <row r="5574" s="77" customFormat="1" spans="4:8">
      <c r="D5574" s="79"/>
      <c r="H5574" s="79"/>
    </row>
    <row r="5575" s="77" customFormat="1" spans="4:8">
      <c r="D5575" s="79"/>
      <c r="H5575" s="79"/>
    </row>
    <row r="5576" s="77" customFormat="1" spans="4:8">
      <c r="D5576" s="79"/>
      <c r="H5576" s="79"/>
    </row>
    <row r="5577" s="77" customFormat="1" spans="4:8">
      <c r="D5577" s="79"/>
      <c r="H5577" s="79"/>
    </row>
    <row r="5578" s="77" customFormat="1" spans="4:8">
      <c r="D5578" s="79"/>
      <c r="H5578" s="79"/>
    </row>
    <row r="5579" s="77" customFormat="1" spans="4:8">
      <c r="D5579" s="79"/>
      <c r="H5579" s="79"/>
    </row>
    <row r="5580" s="77" customFormat="1" spans="4:8">
      <c r="D5580" s="79"/>
      <c r="H5580" s="79"/>
    </row>
    <row r="5581" s="77" customFormat="1" spans="4:8">
      <c r="D5581" s="79"/>
      <c r="H5581" s="79"/>
    </row>
    <row r="5582" s="77" customFormat="1" spans="4:8">
      <c r="D5582" s="79"/>
      <c r="H5582" s="79"/>
    </row>
    <row r="5583" s="77" customFormat="1" spans="4:8">
      <c r="D5583" s="79"/>
      <c r="H5583" s="79"/>
    </row>
    <row r="5584" s="77" customFormat="1" spans="4:8">
      <c r="D5584" s="79"/>
      <c r="H5584" s="79"/>
    </row>
    <row r="5585" s="77" customFormat="1" spans="4:8">
      <c r="D5585" s="79"/>
      <c r="H5585" s="79"/>
    </row>
    <row r="5586" s="77" customFormat="1" spans="4:8">
      <c r="D5586" s="79"/>
      <c r="H5586" s="79"/>
    </row>
    <row r="5587" s="77" customFormat="1" spans="4:8">
      <c r="D5587" s="79"/>
      <c r="H5587" s="79"/>
    </row>
    <row r="5588" s="77" customFormat="1" spans="4:8">
      <c r="D5588" s="79"/>
      <c r="H5588" s="79"/>
    </row>
    <row r="5589" s="77" customFormat="1" spans="4:8">
      <c r="D5589" s="79"/>
      <c r="H5589" s="79"/>
    </row>
    <row r="5590" s="77" customFormat="1" spans="4:8">
      <c r="D5590" s="79"/>
      <c r="H5590" s="79"/>
    </row>
    <row r="5591" s="77" customFormat="1" spans="4:8">
      <c r="D5591" s="79"/>
      <c r="H5591" s="79"/>
    </row>
    <row r="5592" s="77" customFormat="1" spans="4:8">
      <c r="D5592" s="79"/>
      <c r="H5592" s="79"/>
    </row>
    <row r="5593" s="77" customFormat="1" spans="4:8">
      <c r="D5593" s="79"/>
      <c r="H5593" s="79"/>
    </row>
    <row r="5594" s="77" customFormat="1" spans="4:8">
      <c r="D5594" s="79"/>
      <c r="H5594" s="79"/>
    </row>
    <row r="5595" s="77" customFormat="1" spans="4:8">
      <c r="D5595" s="79"/>
      <c r="H5595" s="79"/>
    </row>
    <row r="5596" s="77" customFormat="1" spans="4:8">
      <c r="D5596" s="79"/>
      <c r="H5596" s="79"/>
    </row>
    <row r="5597" s="77" customFormat="1" spans="4:8">
      <c r="D5597" s="79"/>
      <c r="H5597" s="79"/>
    </row>
    <row r="5598" s="77" customFormat="1" spans="4:8">
      <c r="D5598" s="79"/>
      <c r="H5598" s="79"/>
    </row>
    <row r="5599" s="77" customFormat="1" spans="4:8">
      <c r="D5599" s="79"/>
      <c r="H5599" s="79"/>
    </row>
    <row r="5600" s="77" customFormat="1" spans="4:8">
      <c r="D5600" s="79"/>
      <c r="H5600" s="79"/>
    </row>
    <row r="5601" s="77" customFormat="1" spans="4:8">
      <c r="D5601" s="79"/>
      <c r="H5601" s="79"/>
    </row>
    <row r="5602" s="77" customFormat="1" spans="4:8">
      <c r="D5602" s="79"/>
      <c r="H5602" s="79"/>
    </row>
    <row r="5603" s="77" customFormat="1" spans="4:8">
      <c r="D5603" s="79"/>
      <c r="H5603" s="79"/>
    </row>
    <row r="5604" s="77" customFormat="1" spans="4:8">
      <c r="D5604" s="79"/>
      <c r="H5604" s="79"/>
    </row>
    <row r="5605" s="77" customFormat="1" spans="4:8">
      <c r="D5605" s="79"/>
      <c r="H5605" s="79"/>
    </row>
    <row r="5606" s="77" customFormat="1" spans="4:8">
      <c r="D5606" s="79"/>
      <c r="H5606" s="79"/>
    </row>
    <row r="5607" s="77" customFormat="1" spans="4:8">
      <c r="D5607" s="79"/>
      <c r="H5607" s="79"/>
    </row>
    <row r="5608" s="77" customFormat="1" spans="4:8">
      <c r="D5608" s="79"/>
      <c r="H5608" s="79"/>
    </row>
    <row r="5609" s="77" customFormat="1" spans="4:8">
      <c r="D5609" s="79"/>
      <c r="H5609" s="79"/>
    </row>
    <row r="5610" s="77" customFormat="1" spans="4:8">
      <c r="D5610" s="79"/>
      <c r="H5610" s="79"/>
    </row>
    <row r="5611" s="77" customFormat="1" spans="4:8">
      <c r="D5611" s="79"/>
      <c r="H5611" s="79"/>
    </row>
    <row r="5612" s="77" customFormat="1" spans="4:8">
      <c r="D5612" s="79"/>
      <c r="H5612" s="79"/>
    </row>
    <row r="5613" s="77" customFormat="1" spans="4:8">
      <c r="D5613" s="79"/>
      <c r="H5613" s="79"/>
    </row>
    <row r="5614" s="77" customFormat="1" spans="4:8">
      <c r="D5614" s="79"/>
      <c r="H5614" s="79"/>
    </row>
    <row r="5615" s="77" customFormat="1" spans="4:8">
      <c r="D5615" s="79"/>
      <c r="H5615" s="79"/>
    </row>
    <row r="5616" s="77" customFormat="1" spans="4:8">
      <c r="D5616" s="79"/>
      <c r="H5616" s="79"/>
    </row>
    <row r="5617" s="77" customFormat="1" spans="4:8">
      <c r="D5617" s="79"/>
      <c r="H5617" s="79"/>
    </row>
    <row r="5618" s="77" customFormat="1" spans="4:8">
      <c r="D5618" s="79"/>
      <c r="H5618" s="79"/>
    </row>
    <row r="5619" s="77" customFormat="1" spans="4:8">
      <c r="D5619" s="79"/>
      <c r="H5619" s="79"/>
    </row>
    <row r="5620" s="77" customFormat="1" spans="4:8">
      <c r="D5620" s="79"/>
      <c r="H5620" s="79"/>
    </row>
    <row r="5621" s="77" customFormat="1" spans="4:8">
      <c r="D5621" s="79"/>
      <c r="H5621" s="79"/>
    </row>
    <row r="5622" s="77" customFormat="1" spans="4:8">
      <c r="D5622" s="79"/>
      <c r="H5622" s="79"/>
    </row>
    <row r="5623" s="77" customFormat="1" spans="4:8">
      <c r="D5623" s="79"/>
      <c r="H5623" s="79"/>
    </row>
    <row r="5624" s="77" customFormat="1" spans="4:8">
      <c r="D5624" s="79"/>
      <c r="H5624" s="79"/>
    </row>
    <row r="5625" s="77" customFormat="1" spans="4:8">
      <c r="D5625" s="79"/>
      <c r="H5625" s="79"/>
    </row>
    <row r="5626" s="77" customFormat="1" spans="4:8">
      <c r="D5626" s="79"/>
      <c r="H5626" s="79"/>
    </row>
    <row r="5627" s="77" customFormat="1" spans="4:8">
      <c r="D5627" s="79"/>
      <c r="H5627" s="79"/>
    </row>
    <row r="5628" s="77" customFormat="1" spans="4:8">
      <c r="D5628" s="79"/>
      <c r="H5628" s="79"/>
    </row>
    <row r="5629" s="77" customFormat="1" spans="4:8">
      <c r="D5629" s="79"/>
      <c r="H5629" s="79"/>
    </row>
    <row r="5630" s="77" customFormat="1" spans="4:8">
      <c r="D5630" s="79"/>
      <c r="H5630" s="79"/>
    </row>
    <row r="5631" s="77" customFormat="1" spans="4:8">
      <c r="D5631" s="79"/>
      <c r="H5631" s="79"/>
    </row>
    <row r="5632" s="77" customFormat="1" spans="4:8">
      <c r="D5632" s="79"/>
      <c r="H5632" s="79"/>
    </row>
    <row r="5633" s="77" customFormat="1" spans="4:8">
      <c r="D5633" s="79"/>
      <c r="H5633" s="79"/>
    </row>
    <row r="5634" s="77" customFormat="1" spans="4:8">
      <c r="D5634" s="79"/>
      <c r="H5634" s="79"/>
    </row>
    <row r="5635" s="77" customFormat="1" spans="4:8">
      <c r="D5635" s="79"/>
      <c r="H5635" s="79"/>
    </row>
    <row r="5636" s="77" customFormat="1" spans="4:8">
      <c r="D5636" s="79"/>
      <c r="H5636" s="79"/>
    </row>
    <row r="5637" s="77" customFormat="1" spans="4:8">
      <c r="D5637" s="79"/>
      <c r="H5637" s="79"/>
    </row>
    <row r="5638" s="77" customFormat="1" spans="4:8">
      <c r="D5638" s="79"/>
      <c r="H5638" s="79"/>
    </row>
    <row r="5639" s="77" customFormat="1" spans="4:8">
      <c r="D5639" s="79"/>
      <c r="H5639" s="79"/>
    </row>
    <row r="5640" s="77" customFormat="1" spans="4:8">
      <c r="D5640" s="79"/>
      <c r="H5640" s="79"/>
    </row>
    <row r="5641" s="77" customFormat="1" spans="4:8">
      <c r="D5641" s="79"/>
      <c r="H5641" s="79"/>
    </row>
    <row r="5642" s="77" customFormat="1" spans="4:8">
      <c r="D5642" s="79"/>
      <c r="H5642" s="79"/>
    </row>
    <row r="5643" s="77" customFormat="1" spans="4:8">
      <c r="D5643" s="79"/>
      <c r="H5643" s="79"/>
    </row>
    <row r="5644" s="77" customFormat="1" spans="4:8">
      <c r="D5644" s="79"/>
      <c r="H5644" s="79"/>
    </row>
    <row r="5645" s="77" customFormat="1" spans="4:8">
      <c r="D5645" s="79"/>
      <c r="H5645" s="79"/>
    </row>
    <row r="5646" s="77" customFormat="1" spans="4:8">
      <c r="D5646" s="79"/>
      <c r="H5646" s="79"/>
    </row>
    <row r="5647" s="77" customFormat="1" spans="4:8">
      <c r="D5647" s="79"/>
      <c r="H5647" s="79"/>
    </row>
    <row r="5648" s="77" customFormat="1" spans="4:8">
      <c r="D5648" s="79"/>
      <c r="H5648" s="79"/>
    </row>
    <row r="5649" s="77" customFormat="1" spans="4:8">
      <c r="D5649" s="79"/>
      <c r="H5649" s="79"/>
    </row>
    <row r="5650" s="77" customFormat="1" spans="4:8">
      <c r="D5650" s="79"/>
      <c r="H5650" s="79"/>
    </row>
    <row r="5651" s="77" customFormat="1" spans="4:8">
      <c r="D5651" s="79"/>
      <c r="H5651" s="79"/>
    </row>
    <row r="5652" s="77" customFormat="1" spans="4:8">
      <c r="D5652" s="79"/>
      <c r="H5652" s="79"/>
    </row>
    <row r="5653" s="77" customFormat="1" spans="4:8">
      <c r="D5653" s="79"/>
      <c r="H5653" s="79"/>
    </row>
    <row r="5654" s="77" customFormat="1" spans="4:8">
      <c r="D5654" s="79"/>
      <c r="H5654" s="79"/>
    </row>
    <row r="5655" s="77" customFormat="1" spans="4:8">
      <c r="D5655" s="79"/>
      <c r="H5655" s="79"/>
    </row>
    <row r="5656" s="77" customFormat="1" spans="4:8">
      <c r="D5656" s="79"/>
      <c r="H5656" s="79"/>
    </row>
    <row r="5657" s="77" customFormat="1" spans="4:8">
      <c r="D5657" s="79"/>
      <c r="H5657" s="79"/>
    </row>
    <row r="5658" s="77" customFormat="1" spans="4:8">
      <c r="D5658" s="79"/>
      <c r="H5658" s="79"/>
    </row>
    <row r="5659" s="77" customFormat="1" spans="4:8">
      <c r="D5659" s="79"/>
      <c r="H5659" s="79"/>
    </row>
    <row r="5660" s="77" customFormat="1" spans="4:8">
      <c r="D5660" s="79"/>
      <c r="H5660" s="79"/>
    </row>
    <row r="5661" s="77" customFormat="1" spans="4:8">
      <c r="D5661" s="79"/>
      <c r="H5661" s="79"/>
    </row>
    <row r="5662" s="77" customFormat="1" spans="4:8">
      <c r="D5662" s="79"/>
      <c r="H5662" s="79"/>
    </row>
    <row r="5663" s="77" customFormat="1" spans="4:8">
      <c r="D5663" s="79"/>
      <c r="H5663" s="79"/>
    </row>
    <row r="5664" s="77" customFormat="1" spans="4:8">
      <c r="D5664" s="79"/>
      <c r="H5664" s="79"/>
    </row>
    <row r="5665" s="77" customFormat="1" spans="4:8">
      <c r="D5665" s="79"/>
      <c r="H5665" s="79"/>
    </row>
    <row r="5666" s="77" customFormat="1" spans="4:8">
      <c r="D5666" s="79"/>
      <c r="H5666" s="79"/>
    </row>
    <row r="5667" s="77" customFormat="1" spans="4:8">
      <c r="D5667" s="79"/>
      <c r="H5667" s="79"/>
    </row>
    <row r="5668" s="77" customFormat="1" spans="4:8">
      <c r="D5668" s="79"/>
      <c r="H5668" s="79"/>
    </row>
    <row r="5669" s="77" customFormat="1" spans="4:8">
      <c r="D5669" s="79"/>
      <c r="H5669" s="79"/>
    </row>
    <row r="5670" s="77" customFormat="1" spans="4:8">
      <c r="D5670" s="79"/>
      <c r="H5670" s="79"/>
    </row>
    <row r="5671" s="77" customFormat="1" spans="4:8">
      <c r="D5671" s="79"/>
      <c r="H5671" s="79"/>
    </row>
    <row r="5672" s="77" customFormat="1" spans="4:8">
      <c r="D5672" s="79"/>
      <c r="H5672" s="79"/>
    </row>
    <row r="5673" s="77" customFormat="1" spans="4:8">
      <c r="D5673" s="79"/>
      <c r="H5673" s="79"/>
    </row>
    <row r="5674" s="77" customFormat="1" spans="4:8">
      <c r="D5674" s="79"/>
      <c r="H5674" s="79"/>
    </row>
    <row r="5675" s="77" customFormat="1" spans="4:8">
      <c r="D5675" s="79"/>
      <c r="H5675" s="79"/>
    </row>
    <row r="5676" s="77" customFormat="1" spans="4:8">
      <c r="D5676" s="79"/>
      <c r="H5676" s="79"/>
    </row>
    <row r="5677" s="77" customFormat="1" spans="4:8">
      <c r="D5677" s="79"/>
      <c r="H5677" s="79"/>
    </row>
    <row r="5678" s="77" customFormat="1" spans="4:8">
      <c r="D5678" s="79"/>
      <c r="H5678" s="79"/>
    </row>
    <row r="5679" s="77" customFormat="1" spans="4:8">
      <c r="D5679" s="79"/>
      <c r="H5679" s="79"/>
    </row>
    <row r="5680" s="77" customFormat="1" spans="4:8">
      <c r="D5680" s="79"/>
      <c r="H5680" s="79"/>
    </row>
    <row r="5681" s="77" customFormat="1" spans="4:8">
      <c r="D5681" s="79"/>
      <c r="H5681" s="79"/>
    </row>
    <row r="5682" s="77" customFormat="1" spans="4:8">
      <c r="D5682" s="79"/>
      <c r="H5682" s="79"/>
    </row>
    <row r="5683" s="77" customFormat="1" spans="4:8">
      <c r="D5683" s="79"/>
      <c r="H5683" s="79"/>
    </row>
    <row r="5684" s="77" customFormat="1" spans="4:8">
      <c r="D5684" s="79"/>
      <c r="H5684" s="79"/>
    </row>
    <row r="5685" s="77" customFormat="1" spans="4:8">
      <c r="D5685" s="79"/>
      <c r="H5685" s="79"/>
    </row>
    <row r="5686" s="77" customFormat="1" spans="4:8">
      <c r="D5686" s="79"/>
      <c r="H5686" s="79"/>
    </row>
    <row r="5687" s="77" customFormat="1" spans="4:8">
      <c r="D5687" s="79"/>
      <c r="H5687" s="79"/>
    </row>
    <row r="5688" s="77" customFormat="1" spans="4:8">
      <c r="D5688" s="79"/>
      <c r="H5688" s="79"/>
    </row>
    <row r="5689" s="77" customFormat="1" spans="4:8">
      <c r="D5689" s="79"/>
      <c r="H5689" s="79"/>
    </row>
    <row r="5690" s="77" customFormat="1" spans="4:8">
      <c r="D5690" s="79"/>
      <c r="H5690" s="79"/>
    </row>
    <row r="5691" s="77" customFormat="1" spans="4:8">
      <c r="D5691" s="79"/>
      <c r="H5691" s="79"/>
    </row>
    <row r="5692" s="77" customFormat="1" spans="4:8">
      <c r="D5692" s="79"/>
      <c r="H5692" s="79"/>
    </row>
    <row r="5693" s="77" customFormat="1" spans="4:8">
      <c r="D5693" s="79"/>
      <c r="H5693" s="79"/>
    </row>
    <row r="5694" s="77" customFormat="1" spans="4:8">
      <c r="D5694" s="79"/>
      <c r="H5694" s="79"/>
    </row>
    <row r="5695" s="77" customFormat="1" spans="4:8">
      <c r="D5695" s="79"/>
      <c r="H5695" s="79"/>
    </row>
    <row r="5696" s="77" customFormat="1" spans="4:8">
      <c r="D5696" s="79"/>
      <c r="H5696" s="79"/>
    </row>
    <row r="5697" s="77" customFormat="1" spans="4:8">
      <c r="D5697" s="79"/>
      <c r="H5697" s="79"/>
    </row>
    <row r="5698" s="77" customFormat="1" spans="4:8">
      <c r="D5698" s="79"/>
      <c r="H5698" s="79"/>
    </row>
    <row r="5699" s="77" customFormat="1" spans="4:8">
      <c r="D5699" s="79"/>
      <c r="H5699" s="79"/>
    </row>
    <row r="5700" s="77" customFormat="1" spans="4:8">
      <c r="D5700" s="79"/>
      <c r="H5700" s="79"/>
    </row>
    <row r="5701" s="77" customFormat="1" spans="4:8">
      <c r="D5701" s="79"/>
      <c r="H5701" s="79"/>
    </row>
    <row r="5702" s="77" customFormat="1" spans="4:8">
      <c r="D5702" s="79"/>
      <c r="H5702" s="79"/>
    </row>
    <row r="5703" s="77" customFormat="1" spans="4:8">
      <c r="D5703" s="79"/>
      <c r="H5703" s="79"/>
    </row>
    <row r="5704" s="77" customFormat="1" spans="4:8">
      <c r="D5704" s="79"/>
      <c r="H5704" s="79"/>
    </row>
    <row r="5705" s="77" customFormat="1" spans="4:8">
      <c r="D5705" s="79"/>
      <c r="H5705" s="79"/>
    </row>
    <row r="5706" s="77" customFormat="1" spans="4:8">
      <c r="D5706" s="79"/>
      <c r="H5706" s="79"/>
    </row>
    <row r="5707" s="77" customFormat="1" spans="4:8">
      <c r="D5707" s="79"/>
      <c r="H5707" s="79"/>
    </row>
    <row r="5708" s="77" customFormat="1" spans="4:8">
      <c r="D5708" s="79"/>
      <c r="H5708" s="79"/>
    </row>
    <row r="5709" s="77" customFormat="1" spans="4:8">
      <c r="D5709" s="79"/>
      <c r="H5709" s="79"/>
    </row>
    <row r="5710" s="77" customFormat="1" spans="4:22">
      <c r="D5710" s="79"/>
      <c r="H5710" s="79"/>
      <c r="I5710" s="78"/>
      <c r="J5710" s="78"/>
      <c r="K5710" s="78"/>
      <c r="L5710" s="78"/>
      <c r="M5710" s="78"/>
      <c r="N5710" s="78"/>
      <c r="O5710" s="78"/>
      <c r="P5710" s="78"/>
      <c r="Q5710" s="78"/>
      <c r="R5710" s="78"/>
      <c r="S5710" s="78"/>
      <c r="T5710" s="78"/>
      <c r="U5710" s="78"/>
      <c r="V5710" s="78"/>
    </row>
    <row r="5711" s="77" customFormat="1" spans="4:22">
      <c r="D5711" s="79"/>
      <c r="H5711" s="79"/>
      <c r="I5711" s="78"/>
      <c r="J5711" s="78"/>
      <c r="K5711" s="78"/>
      <c r="L5711" s="78"/>
      <c r="M5711" s="78"/>
      <c r="N5711" s="78"/>
      <c r="O5711" s="78"/>
      <c r="P5711" s="78"/>
      <c r="Q5711" s="78"/>
      <c r="R5711" s="78"/>
      <c r="S5711" s="78"/>
      <c r="T5711" s="78"/>
      <c r="U5711" s="78"/>
      <c r="V5711" s="78"/>
    </row>
    <row r="5712" s="77" customFormat="1" spans="4:22">
      <c r="D5712" s="79"/>
      <c r="H5712" s="79"/>
      <c r="I5712" s="78"/>
      <c r="J5712" s="78"/>
      <c r="K5712" s="78"/>
      <c r="L5712" s="78"/>
      <c r="M5712" s="78"/>
      <c r="N5712" s="78"/>
      <c r="O5712" s="78"/>
      <c r="P5712" s="78"/>
      <c r="Q5712" s="78"/>
      <c r="R5712" s="78"/>
      <c r="S5712" s="78"/>
      <c r="T5712" s="78"/>
      <c r="U5712" s="78"/>
      <c r="V5712" s="78"/>
    </row>
    <row r="5713" s="77" customFormat="1" spans="4:22">
      <c r="D5713" s="79"/>
      <c r="H5713" s="79"/>
      <c r="I5713" s="78"/>
      <c r="J5713" s="78"/>
      <c r="K5713" s="78"/>
      <c r="L5713" s="78"/>
      <c r="M5713" s="78"/>
      <c r="N5713" s="78"/>
      <c r="O5713" s="78"/>
      <c r="P5713" s="78"/>
      <c r="Q5713" s="78"/>
      <c r="R5713" s="78"/>
      <c r="S5713" s="78"/>
      <c r="T5713" s="78"/>
      <c r="U5713" s="78"/>
      <c r="V5713" s="78"/>
    </row>
    <row r="5714" s="77" customFormat="1" spans="4:22">
      <c r="D5714" s="79"/>
      <c r="H5714" s="79"/>
      <c r="I5714" s="78"/>
      <c r="J5714" s="78"/>
      <c r="K5714" s="78"/>
      <c r="L5714" s="78"/>
      <c r="M5714" s="78"/>
      <c r="N5714" s="78"/>
      <c r="O5714" s="78"/>
      <c r="P5714" s="78"/>
      <c r="Q5714" s="78"/>
      <c r="R5714" s="78"/>
      <c r="S5714" s="78"/>
      <c r="T5714" s="78"/>
      <c r="U5714" s="78"/>
      <c r="V5714" s="78"/>
    </row>
    <row r="5715" s="77" customFormat="1" spans="4:22">
      <c r="D5715" s="79"/>
      <c r="H5715" s="79"/>
      <c r="I5715" s="78"/>
      <c r="J5715" s="78"/>
      <c r="K5715" s="78"/>
      <c r="L5715" s="78"/>
      <c r="M5715" s="78"/>
      <c r="N5715" s="78"/>
      <c r="O5715" s="78"/>
      <c r="P5715" s="78"/>
      <c r="Q5715" s="78"/>
      <c r="R5715" s="78"/>
      <c r="S5715" s="78"/>
      <c r="T5715" s="78"/>
      <c r="U5715" s="78"/>
      <c r="V5715" s="78"/>
    </row>
    <row r="5716" s="77" customFormat="1" spans="4:22">
      <c r="D5716" s="79"/>
      <c r="H5716" s="79"/>
      <c r="I5716" s="78"/>
      <c r="J5716" s="78"/>
      <c r="K5716" s="78"/>
      <c r="L5716" s="78"/>
      <c r="M5716" s="78"/>
      <c r="N5716" s="78"/>
      <c r="O5716" s="78"/>
      <c r="P5716" s="78"/>
      <c r="Q5716" s="78"/>
      <c r="R5716" s="78"/>
      <c r="S5716" s="78"/>
      <c r="T5716" s="78"/>
      <c r="U5716" s="78"/>
      <c r="V5716" s="78"/>
    </row>
    <row r="5717" s="77" customFormat="1" spans="4:22">
      <c r="D5717" s="79"/>
      <c r="H5717" s="79"/>
      <c r="I5717" s="78"/>
      <c r="J5717" s="78"/>
      <c r="K5717" s="78"/>
      <c r="L5717" s="78"/>
      <c r="M5717" s="78"/>
      <c r="N5717" s="78"/>
      <c r="O5717" s="78"/>
      <c r="P5717" s="78"/>
      <c r="Q5717" s="78"/>
      <c r="R5717" s="78"/>
      <c r="S5717" s="78"/>
      <c r="T5717" s="78"/>
      <c r="U5717" s="78"/>
      <c r="V5717" s="78"/>
    </row>
    <row r="5718" s="77" customFormat="1" spans="4:22">
      <c r="D5718" s="79"/>
      <c r="H5718" s="79"/>
      <c r="I5718" s="78"/>
      <c r="J5718" s="78"/>
      <c r="K5718" s="78"/>
      <c r="L5718" s="78"/>
      <c r="M5718" s="78"/>
      <c r="N5718" s="78"/>
      <c r="O5718" s="78"/>
      <c r="P5718" s="78"/>
      <c r="Q5718" s="78"/>
      <c r="R5718" s="78"/>
      <c r="S5718" s="78"/>
      <c r="T5718" s="78"/>
      <c r="U5718" s="78"/>
      <c r="V5718" s="78"/>
    </row>
    <row r="5719" s="77" customFormat="1" spans="4:22">
      <c r="D5719" s="79"/>
      <c r="H5719" s="79"/>
      <c r="I5719" s="78"/>
      <c r="J5719" s="78"/>
      <c r="K5719" s="78"/>
      <c r="L5719" s="78"/>
      <c r="M5719" s="78"/>
      <c r="N5719" s="78"/>
      <c r="O5719" s="78"/>
      <c r="P5719" s="78"/>
      <c r="Q5719" s="78"/>
      <c r="R5719" s="78"/>
      <c r="S5719" s="78"/>
      <c r="T5719" s="78"/>
      <c r="U5719" s="78"/>
      <c r="V5719" s="78"/>
    </row>
    <row r="5720" s="77" customFormat="1" spans="4:22">
      <c r="D5720" s="79"/>
      <c r="H5720" s="79"/>
      <c r="I5720" s="78"/>
      <c r="J5720" s="78"/>
      <c r="K5720" s="78"/>
      <c r="L5720" s="78"/>
      <c r="M5720" s="78"/>
      <c r="N5720" s="78"/>
      <c r="O5720" s="78"/>
      <c r="P5720" s="78"/>
      <c r="Q5720" s="78"/>
      <c r="R5720" s="78"/>
      <c r="S5720" s="78"/>
      <c r="T5720" s="78"/>
      <c r="U5720" s="78"/>
      <c r="V5720" s="78"/>
    </row>
    <row r="5721" s="77" customFormat="1" spans="4:22">
      <c r="D5721" s="79"/>
      <c r="H5721" s="79"/>
      <c r="I5721" s="78"/>
      <c r="J5721" s="78"/>
      <c r="K5721" s="78"/>
      <c r="L5721" s="78"/>
      <c r="M5721" s="78"/>
      <c r="N5721" s="78"/>
      <c r="O5721" s="78"/>
      <c r="P5721" s="78"/>
      <c r="Q5721" s="78"/>
      <c r="R5721" s="78"/>
      <c r="S5721" s="78"/>
      <c r="T5721" s="78"/>
      <c r="U5721" s="78"/>
      <c r="V5721" s="78"/>
    </row>
    <row r="5722" spans="1:5">
      <c r="A5722" s="77"/>
      <c r="E5722" s="77"/>
    </row>
    <row r="5723" spans="1:5">
      <c r="A5723" s="77"/>
      <c r="E5723" s="77"/>
    </row>
    <row r="5724" spans="1:5">
      <c r="A5724" s="77"/>
      <c r="E5724" s="77"/>
    </row>
    <row r="5725" spans="1:5">
      <c r="A5725" s="77"/>
      <c r="E5725" s="77"/>
    </row>
    <row r="5726" spans="1:5">
      <c r="A5726" s="77"/>
      <c r="E5726" s="77"/>
    </row>
    <row r="5727" spans="1:5">
      <c r="A5727" s="77"/>
      <c r="E5727" s="77"/>
    </row>
    <row r="5728" spans="1:5">
      <c r="A5728" s="77"/>
      <c r="E5728" s="77"/>
    </row>
    <row r="5729" spans="1:5">
      <c r="A5729" s="77"/>
      <c r="E5729" s="77"/>
    </row>
    <row r="5730" spans="1:5">
      <c r="A5730" s="77"/>
      <c r="E5730" s="77"/>
    </row>
    <row r="5731" spans="1:5">
      <c r="A5731" s="77"/>
      <c r="E5731" s="77"/>
    </row>
    <row r="5732" spans="1:5">
      <c r="A5732" s="77"/>
      <c r="E5732" s="77"/>
    </row>
    <row r="5733" spans="1:5">
      <c r="A5733" s="77"/>
      <c r="E5733" s="77"/>
    </row>
    <row r="5734" spans="1:5">
      <c r="A5734" s="77"/>
      <c r="E5734" s="77"/>
    </row>
    <row r="5735" spans="1:5">
      <c r="A5735" s="77"/>
      <c r="E5735" s="77"/>
    </row>
    <row r="5736" spans="1:5">
      <c r="A5736" s="77"/>
      <c r="E5736" s="77"/>
    </row>
    <row r="5737" spans="1:5">
      <c r="A5737" s="77"/>
      <c r="E5737" s="77"/>
    </row>
    <row r="5738" spans="1:5">
      <c r="A5738" s="77"/>
      <c r="E5738" s="77"/>
    </row>
    <row r="5739" spans="1:5">
      <c r="A5739" s="77"/>
      <c r="E5739" s="77"/>
    </row>
    <row r="5740" spans="1:5">
      <c r="A5740" s="77"/>
      <c r="E5740" s="77"/>
    </row>
    <row r="5741" spans="1:5">
      <c r="A5741" s="77"/>
      <c r="E5741" s="77"/>
    </row>
    <row r="5742" spans="1:5">
      <c r="A5742" s="77"/>
      <c r="E5742" s="77"/>
    </row>
    <row r="5743" spans="1:5">
      <c r="A5743" s="77"/>
      <c r="E5743" s="77"/>
    </row>
    <row r="5744" spans="1:5">
      <c r="A5744" s="77"/>
      <c r="E5744" s="77"/>
    </row>
    <row r="5745" spans="1:5">
      <c r="A5745" s="77"/>
      <c r="E5745" s="77"/>
    </row>
    <row r="5746" spans="1:5">
      <c r="A5746" s="77"/>
      <c r="E5746" s="77"/>
    </row>
    <row r="5747" spans="1:5">
      <c r="A5747" s="77"/>
      <c r="E5747" s="77"/>
    </row>
    <row r="5748" spans="1:5">
      <c r="A5748" s="77"/>
      <c r="E5748" s="77"/>
    </row>
    <row r="5749" spans="1:5">
      <c r="A5749" s="77"/>
      <c r="E5749" s="77"/>
    </row>
    <row r="5750" spans="1:5">
      <c r="A5750" s="77"/>
      <c r="E5750" s="77"/>
    </row>
    <row r="5751" spans="1:5">
      <c r="A5751" s="77"/>
      <c r="E5751" s="77"/>
    </row>
    <row r="5752" spans="1:5">
      <c r="A5752" s="77"/>
      <c r="E5752" s="77"/>
    </row>
    <row r="5753" spans="1:5">
      <c r="A5753" s="77"/>
      <c r="E5753" s="77"/>
    </row>
    <row r="5754" spans="1:5">
      <c r="A5754" s="77"/>
      <c r="E5754" s="77"/>
    </row>
    <row r="5755" spans="1:5">
      <c r="A5755" s="77"/>
      <c r="E5755" s="77"/>
    </row>
  </sheetData>
  <mergeCells count="4">
    <mergeCell ref="A2:H2"/>
    <mergeCell ref="A3:H3"/>
    <mergeCell ref="A4:D4"/>
    <mergeCell ref="E4:H4"/>
  </mergeCells>
  <dataValidations count="1">
    <dataValidation type="custom" allowBlank="1" showInputMessage="1" showErrorMessage="1" errorTitle="提示" error="对不起，此处只能输入数字。" sqref="C33 B52 B54:B58 C44:C62 C63:C77 B39:C40">
      <formula1>OR(B33="",ISNUMBER(B33))</formula1>
    </dataValidation>
  </dataValidations>
  <pageMargins left="0.511805555555556" right="0.393055555555556" top="0.275" bottom="0.275" header="0.236111111111111" footer="0.156944444444444"/>
  <pageSetup paperSize="8" scale="95" fitToHeight="20" orientation="landscape" blackAndWhite="1" useFirstPageNumber="1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T6367"/>
  <sheetViews>
    <sheetView showGridLines="0" showZeros="0" zoomScaleSheetLayoutView="60" workbookViewId="0">
      <pane xSplit="1" ySplit="5" topLeftCell="B2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75"/>
  <cols>
    <col min="1" max="1" width="41.2333333333333" style="5" customWidth="1"/>
    <col min="2" max="2" width="15.4666666666667" style="4" customWidth="1"/>
    <col min="3" max="3" width="16.625" style="4" customWidth="1"/>
    <col min="4" max="4" width="14.9666666666667" style="4" customWidth="1"/>
    <col min="5" max="5" width="35.1416666666667" style="5" customWidth="1"/>
    <col min="6" max="6" width="18" style="4" customWidth="1"/>
    <col min="7" max="7" width="17.875" style="4" customWidth="1"/>
    <col min="8" max="8" width="20.625" style="4" customWidth="1"/>
    <col min="9" max="16384" width="9" style="5"/>
  </cols>
  <sheetData>
    <row r="1" ht="22.5" customHeight="1" spans="1:5">
      <c r="A1" s="61" t="s">
        <v>356</v>
      </c>
      <c r="E1" s="4"/>
    </row>
    <row r="2" ht="25.5" customHeight="1" spans="1:8">
      <c r="A2" s="7" t="s">
        <v>357</v>
      </c>
      <c r="B2" s="7"/>
      <c r="C2" s="7"/>
      <c r="D2" s="7"/>
      <c r="E2" s="7"/>
      <c r="F2" s="7"/>
      <c r="G2" s="7"/>
      <c r="H2" s="7"/>
    </row>
    <row r="3" ht="15" customHeight="1" spans="1:8">
      <c r="A3" s="62" t="s">
        <v>254</v>
      </c>
      <c r="B3" s="62"/>
      <c r="C3" s="62"/>
      <c r="D3" s="62"/>
      <c r="E3" s="62"/>
      <c r="F3" s="62"/>
      <c r="G3" s="62"/>
      <c r="H3" s="62"/>
    </row>
    <row r="4" s="1" customFormat="1" ht="23.25" customHeight="1" spans="1:8">
      <c r="A4" s="12" t="s">
        <v>255</v>
      </c>
      <c r="B4" s="12"/>
      <c r="C4" s="12"/>
      <c r="D4" s="12"/>
      <c r="E4" s="12" t="s">
        <v>256</v>
      </c>
      <c r="F4" s="12"/>
      <c r="G4" s="12"/>
      <c r="H4" s="12"/>
    </row>
    <row r="5" s="2" customFormat="1" ht="31.5" customHeight="1" spans="1:8">
      <c r="A5" s="12" t="s">
        <v>257</v>
      </c>
      <c r="B5" s="12" t="s">
        <v>258</v>
      </c>
      <c r="C5" s="12" t="s">
        <v>259</v>
      </c>
      <c r="D5" s="12" t="s">
        <v>260</v>
      </c>
      <c r="E5" s="12" t="s">
        <v>261</v>
      </c>
      <c r="F5" s="63" t="s">
        <v>262</v>
      </c>
      <c r="G5" s="12" t="s">
        <v>259</v>
      </c>
      <c r="H5" s="12" t="s">
        <v>260</v>
      </c>
    </row>
    <row r="6" s="3" customFormat="1" ht="20.1" customHeight="1" spans="1:8">
      <c r="A6" s="64" t="s">
        <v>358</v>
      </c>
      <c r="B6" s="14"/>
      <c r="C6" s="14"/>
      <c r="D6" s="15">
        <f t="shared" ref="D6:D31" si="0">IF(B6&lt;&gt;0,(C6-B6)/B6,0)</f>
        <v>0</v>
      </c>
      <c r="E6" s="16" t="s">
        <v>156</v>
      </c>
      <c r="F6" s="14"/>
      <c r="G6" s="14"/>
      <c r="H6" s="15">
        <f t="shared" ref="H6:H31" si="1">IF(F6&lt;&gt;0,(G6-F6)/F6,0)</f>
        <v>0</v>
      </c>
    </row>
    <row r="7" s="4" customFormat="1" ht="20.1" customHeight="1" spans="1:8">
      <c r="A7" s="13" t="s">
        <v>359</v>
      </c>
      <c r="B7" s="14"/>
      <c r="C7" s="14"/>
      <c r="D7" s="15">
        <f t="shared" si="0"/>
        <v>0</v>
      </c>
      <c r="E7" s="16" t="s">
        <v>158</v>
      </c>
      <c r="F7" s="65">
        <v>1</v>
      </c>
      <c r="G7" s="14"/>
      <c r="H7" s="15">
        <f t="shared" si="1"/>
        <v>-1</v>
      </c>
    </row>
    <row r="8" s="4" customFormat="1" ht="20.1" customHeight="1" spans="1:8">
      <c r="A8" s="13" t="s">
        <v>360</v>
      </c>
      <c r="B8" s="14"/>
      <c r="C8" s="14"/>
      <c r="D8" s="15">
        <f t="shared" si="0"/>
        <v>0</v>
      </c>
      <c r="E8" s="16" t="s">
        <v>160</v>
      </c>
      <c r="F8" s="14">
        <v>312</v>
      </c>
      <c r="G8" s="14">
        <v>352</v>
      </c>
      <c r="H8" s="15">
        <f t="shared" si="1"/>
        <v>0.128205128205128</v>
      </c>
    </row>
    <row r="9" s="4" customFormat="1" ht="20.1" customHeight="1" spans="1:8">
      <c r="A9" s="13" t="s">
        <v>361</v>
      </c>
      <c r="B9" s="14"/>
      <c r="C9" s="14"/>
      <c r="D9" s="15">
        <f t="shared" si="0"/>
        <v>0</v>
      </c>
      <c r="E9" s="21" t="s">
        <v>362</v>
      </c>
      <c r="F9" s="14"/>
      <c r="G9" s="14"/>
      <c r="H9" s="15">
        <f t="shared" si="1"/>
        <v>0</v>
      </c>
    </row>
    <row r="10" s="4" customFormat="1" ht="20.1" customHeight="1" spans="1:8">
      <c r="A10" s="13" t="s">
        <v>363</v>
      </c>
      <c r="B10" s="66">
        <v>17631</v>
      </c>
      <c r="C10" s="14">
        <v>18616.16</v>
      </c>
      <c r="D10" s="15">
        <f t="shared" si="0"/>
        <v>0.0558765810220634</v>
      </c>
      <c r="E10" s="16" t="s">
        <v>364</v>
      </c>
      <c r="F10" s="65">
        <v>8179</v>
      </c>
      <c r="G10" s="14">
        <v>7789</v>
      </c>
      <c r="H10" s="15">
        <f t="shared" si="1"/>
        <v>-0.0476830908424013</v>
      </c>
    </row>
    <row r="11" s="4" customFormat="1" ht="20.1" customHeight="1" spans="1:8">
      <c r="A11" s="13" t="s">
        <v>365</v>
      </c>
      <c r="B11" s="14"/>
      <c r="C11" s="14"/>
      <c r="D11" s="15">
        <f t="shared" si="0"/>
        <v>0</v>
      </c>
      <c r="E11" s="16" t="s">
        <v>166</v>
      </c>
      <c r="F11" s="65">
        <v>344</v>
      </c>
      <c r="G11" s="14">
        <v>526</v>
      </c>
      <c r="H11" s="15">
        <f t="shared" si="1"/>
        <v>0.529069767441861</v>
      </c>
    </row>
    <row r="12" s="4" customFormat="1" ht="20.1" customHeight="1" spans="1:8">
      <c r="A12" s="13" t="s">
        <v>366</v>
      </c>
      <c r="B12" s="14"/>
      <c r="C12" s="14"/>
      <c r="D12" s="15">
        <f t="shared" si="0"/>
        <v>0</v>
      </c>
      <c r="E12" s="16" t="s">
        <v>168</v>
      </c>
      <c r="F12" s="14"/>
      <c r="G12" s="14"/>
      <c r="H12" s="15">
        <f t="shared" si="1"/>
        <v>0</v>
      </c>
    </row>
    <row r="13" s="4" customFormat="1" ht="20.1" customHeight="1" spans="1:8">
      <c r="A13" s="13" t="s">
        <v>367</v>
      </c>
      <c r="B13" s="14"/>
      <c r="C13" s="14"/>
      <c r="D13" s="15">
        <f t="shared" si="0"/>
        <v>0</v>
      </c>
      <c r="E13" s="16" t="s">
        <v>170</v>
      </c>
      <c r="F13" s="14"/>
      <c r="G13" s="14"/>
      <c r="H13" s="15">
        <f t="shared" si="1"/>
        <v>0</v>
      </c>
    </row>
    <row r="14" s="4" customFormat="1" ht="20.1" customHeight="1" spans="1:8">
      <c r="A14" s="13" t="s">
        <v>368</v>
      </c>
      <c r="B14" s="14"/>
      <c r="C14" s="14"/>
      <c r="D14" s="15">
        <f t="shared" si="0"/>
        <v>0</v>
      </c>
      <c r="E14" s="16" t="s">
        <v>172</v>
      </c>
      <c r="F14" s="14"/>
      <c r="G14" s="14"/>
      <c r="H14" s="15">
        <f t="shared" si="1"/>
        <v>0</v>
      </c>
    </row>
    <row r="15" s="4" customFormat="1" ht="20.1" customHeight="1" spans="1:8">
      <c r="A15" s="13" t="s">
        <v>369</v>
      </c>
      <c r="B15" s="14"/>
      <c r="C15" s="14"/>
      <c r="D15" s="15">
        <f t="shared" si="0"/>
        <v>0</v>
      </c>
      <c r="E15" s="21" t="s">
        <v>370</v>
      </c>
      <c r="F15" s="65">
        <v>16800</v>
      </c>
      <c r="G15" s="14">
        <v>877</v>
      </c>
      <c r="H15" s="15">
        <f t="shared" si="1"/>
        <v>-0.947797619047619</v>
      </c>
    </row>
    <row r="16" s="4" customFormat="1" ht="20.1" customHeight="1" spans="1:8">
      <c r="A16" s="13" t="s">
        <v>371</v>
      </c>
      <c r="B16" s="14"/>
      <c r="C16" s="14"/>
      <c r="D16" s="15">
        <f t="shared" si="0"/>
        <v>0</v>
      </c>
      <c r="E16" s="16" t="s">
        <v>176</v>
      </c>
      <c r="F16" s="14"/>
      <c r="G16" s="14"/>
      <c r="H16" s="15">
        <f t="shared" si="1"/>
        <v>0</v>
      </c>
    </row>
    <row r="17" s="4" customFormat="1" ht="20.1" customHeight="1" spans="1:8">
      <c r="A17" s="13" t="s">
        <v>372</v>
      </c>
      <c r="B17" s="22">
        <v>309</v>
      </c>
      <c r="C17" s="14">
        <v>280</v>
      </c>
      <c r="D17" s="15">
        <f t="shared" si="0"/>
        <v>-0.0938511326860841</v>
      </c>
      <c r="E17" s="16" t="s">
        <v>178</v>
      </c>
      <c r="F17" s="14"/>
      <c r="G17" s="14"/>
      <c r="H17" s="15">
        <f t="shared" si="1"/>
        <v>0</v>
      </c>
    </row>
    <row r="18" s="4" customFormat="1" ht="20.1" customHeight="1" spans="1:8">
      <c r="A18" s="13" t="s">
        <v>373</v>
      </c>
      <c r="B18" s="14"/>
      <c r="C18" s="14"/>
      <c r="D18" s="15">
        <f t="shared" si="0"/>
        <v>0</v>
      </c>
      <c r="E18" s="16" t="s">
        <v>180</v>
      </c>
      <c r="F18" s="14">
        <v>9122</v>
      </c>
      <c r="G18" s="14">
        <v>10546</v>
      </c>
      <c r="H18" s="15">
        <f t="shared" si="1"/>
        <v>0.156106117079588</v>
      </c>
    </row>
    <row r="19" s="4" customFormat="1" ht="20.1" customHeight="1" spans="1:8">
      <c r="A19" s="13" t="s">
        <v>374</v>
      </c>
      <c r="B19" s="14"/>
      <c r="C19" s="14"/>
      <c r="D19" s="15">
        <f t="shared" si="0"/>
        <v>0</v>
      </c>
      <c r="E19" s="67" t="s">
        <v>182</v>
      </c>
      <c r="F19" s="65">
        <v>34</v>
      </c>
      <c r="G19" s="14">
        <v>61</v>
      </c>
      <c r="H19" s="15">
        <f t="shared" si="1"/>
        <v>0.794117647058823</v>
      </c>
    </row>
    <row r="20" s="4" customFormat="1" ht="20.1" customHeight="1" spans="1:8">
      <c r="A20" s="13" t="s">
        <v>375</v>
      </c>
      <c r="B20" s="22">
        <v>375</v>
      </c>
      <c r="C20" s="14"/>
      <c r="D20" s="15">
        <f t="shared" si="0"/>
        <v>-1</v>
      </c>
      <c r="E20" s="64"/>
      <c r="F20" s="14"/>
      <c r="G20" s="14"/>
      <c r="H20" s="15">
        <f t="shared" si="1"/>
        <v>0</v>
      </c>
    </row>
    <row r="21" s="4" customFormat="1" ht="20.1" customHeight="1" spans="1:8">
      <c r="A21" s="68" t="s">
        <v>376</v>
      </c>
      <c r="B21" s="18">
        <f t="shared" ref="B21:G21" si="2">SUM(B6:B20)</f>
        <v>18315</v>
      </c>
      <c r="C21" s="18">
        <f t="shared" si="2"/>
        <v>18896.16</v>
      </c>
      <c r="D21" s="15">
        <f t="shared" si="0"/>
        <v>0.0317313677313677</v>
      </c>
      <c r="E21" s="68" t="s">
        <v>292</v>
      </c>
      <c r="F21" s="18">
        <f t="shared" si="2"/>
        <v>34792</v>
      </c>
      <c r="G21" s="18">
        <f t="shared" si="2"/>
        <v>20151</v>
      </c>
      <c r="H21" s="15">
        <f t="shared" si="1"/>
        <v>-0.420815129914923</v>
      </c>
    </row>
    <row r="22" s="4" customFormat="1" ht="20.1" customHeight="1" spans="1:8">
      <c r="A22" s="69" t="s">
        <v>293</v>
      </c>
      <c r="B22" s="18">
        <f t="shared" ref="B22:G22" si="3">B23+B26+B27+B28+B29</f>
        <v>42064</v>
      </c>
      <c r="C22" s="18">
        <f t="shared" si="3"/>
        <v>4127</v>
      </c>
      <c r="D22" s="15">
        <f t="shared" si="0"/>
        <v>-0.901887599847851</v>
      </c>
      <c r="E22" s="20" t="s">
        <v>68</v>
      </c>
      <c r="F22" s="18">
        <f t="shared" si="3"/>
        <v>25587</v>
      </c>
      <c r="G22" s="18">
        <f t="shared" si="3"/>
        <v>2872</v>
      </c>
      <c r="H22" s="15">
        <f t="shared" si="1"/>
        <v>-0.88775550084027</v>
      </c>
    </row>
    <row r="23" s="4" customFormat="1" ht="20.1" customHeight="1" spans="1:8">
      <c r="A23" s="21" t="s">
        <v>377</v>
      </c>
      <c r="B23" s="14">
        <f>SUM(B24:B25)</f>
        <v>2556</v>
      </c>
      <c r="C23" s="14">
        <f>SUM(C24:C25)</f>
        <v>2580</v>
      </c>
      <c r="D23" s="15">
        <f t="shared" si="0"/>
        <v>0.00938967136150235</v>
      </c>
      <c r="E23" s="21" t="s">
        <v>378</v>
      </c>
      <c r="F23" s="14">
        <f>F24+F25</f>
        <v>3640</v>
      </c>
      <c r="G23" s="14">
        <f>G24+G25</f>
        <v>1867</v>
      </c>
      <c r="H23" s="15">
        <f t="shared" si="1"/>
        <v>-0.487087912087912</v>
      </c>
    </row>
    <row r="24" s="4" customFormat="1" ht="20.1" customHeight="1" spans="1:8">
      <c r="A24" s="21" t="s">
        <v>379</v>
      </c>
      <c r="B24" s="70">
        <v>2556</v>
      </c>
      <c r="C24" s="14">
        <v>2580</v>
      </c>
      <c r="D24" s="15">
        <f t="shared" si="0"/>
        <v>0.00938967136150235</v>
      </c>
      <c r="E24" s="21" t="s">
        <v>380</v>
      </c>
      <c r="F24" s="14"/>
      <c r="G24" s="14"/>
      <c r="H24" s="15">
        <f t="shared" si="1"/>
        <v>0</v>
      </c>
    </row>
    <row r="25" s="4" customFormat="1" ht="20.1" customHeight="1" spans="1:8">
      <c r="A25" s="21" t="s">
        <v>381</v>
      </c>
      <c r="B25" s="14"/>
      <c r="C25" s="14"/>
      <c r="D25" s="15">
        <f t="shared" si="0"/>
        <v>0</v>
      </c>
      <c r="E25" s="21" t="s">
        <v>382</v>
      </c>
      <c r="F25" s="65">
        <v>3640</v>
      </c>
      <c r="G25" s="14">
        <v>1867</v>
      </c>
      <c r="H25" s="15">
        <f t="shared" si="1"/>
        <v>-0.487087912087912</v>
      </c>
    </row>
    <row r="26" s="4" customFormat="1" ht="20.1" customHeight="1" spans="1:8">
      <c r="A26" s="21" t="s">
        <v>383</v>
      </c>
      <c r="B26" s="14"/>
      <c r="C26" s="14"/>
      <c r="D26" s="15">
        <f t="shared" si="0"/>
        <v>0</v>
      </c>
      <c r="E26" s="21" t="s">
        <v>384</v>
      </c>
      <c r="F26" s="14"/>
      <c r="G26" s="14"/>
      <c r="H26" s="15">
        <f t="shared" si="1"/>
        <v>0</v>
      </c>
    </row>
    <row r="27" s="4" customFormat="1" ht="20.1" customHeight="1" spans="1:8">
      <c r="A27" s="21" t="s">
        <v>385</v>
      </c>
      <c r="B27" s="70">
        <v>5508</v>
      </c>
      <c r="C27" s="14">
        <v>1547</v>
      </c>
      <c r="D27" s="15">
        <f t="shared" si="0"/>
        <v>-0.719135802469136</v>
      </c>
      <c r="E27" s="21" t="s">
        <v>386</v>
      </c>
      <c r="F27" s="65">
        <v>400</v>
      </c>
      <c r="G27" s="14"/>
      <c r="H27" s="15">
        <f t="shared" si="1"/>
        <v>-1</v>
      </c>
    </row>
    <row r="28" s="4" customFormat="1" ht="20.1" customHeight="1" spans="1:8">
      <c r="A28" s="21" t="s">
        <v>387</v>
      </c>
      <c r="B28" s="14"/>
      <c r="C28" s="14"/>
      <c r="D28" s="15">
        <f t="shared" si="0"/>
        <v>0</v>
      </c>
      <c r="E28" s="21" t="s">
        <v>388</v>
      </c>
      <c r="F28" s="65">
        <v>1547</v>
      </c>
      <c r="G28" s="14">
        <v>1005</v>
      </c>
      <c r="H28" s="15">
        <f t="shared" si="1"/>
        <v>-0.350355526826115</v>
      </c>
    </row>
    <row r="29" s="4" customFormat="1" ht="20.1" customHeight="1" spans="1:8">
      <c r="A29" s="71" t="s">
        <v>352</v>
      </c>
      <c r="B29" s="70">
        <v>34000</v>
      </c>
      <c r="C29" s="14"/>
      <c r="D29" s="15">
        <f t="shared" si="0"/>
        <v>-1</v>
      </c>
      <c r="E29" s="72" t="s">
        <v>200</v>
      </c>
      <c r="F29" s="65">
        <v>20000</v>
      </c>
      <c r="G29" s="14"/>
      <c r="H29" s="15">
        <f t="shared" si="1"/>
        <v>-1</v>
      </c>
    </row>
    <row r="30" s="4" customFormat="1" ht="20.1" customHeight="1" spans="1:8">
      <c r="A30" s="21" t="s">
        <v>389</v>
      </c>
      <c r="B30" s="14"/>
      <c r="C30" s="14"/>
      <c r="D30" s="15">
        <f t="shared" si="0"/>
        <v>0</v>
      </c>
      <c r="E30" s="72"/>
      <c r="F30" s="14"/>
      <c r="G30" s="14"/>
      <c r="H30" s="15">
        <f t="shared" si="1"/>
        <v>0</v>
      </c>
    </row>
    <row r="31" s="4" customFormat="1" ht="20.1" customHeight="1" spans="1:8">
      <c r="A31" s="68" t="s">
        <v>354</v>
      </c>
      <c r="B31" s="24">
        <f>B21+B22</f>
        <v>60379</v>
      </c>
      <c r="C31" s="24">
        <f>C21+C22</f>
        <v>23023.16</v>
      </c>
      <c r="D31" s="15">
        <f t="shared" si="0"/>
        <v>-0.618689279385217</v>
      </c>
      <c r="E31" s="73" t="s">
        <v>355</v>
      </c>
      <c r="F31" s="24">
        <f>SUM(F21:F22)</f>
        <v>60379</v>
      </c>
      <c r="G31" s="24">
        <f>SUM(G21:G22)</f>
        <v>23023</v>
      </c>
      <c r="H31" s="15">
        <f t="shared" si="1"/>
        <v>-0.618691929313172</v>
      </c>
    </row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3" customFormat="1" spans="1:20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="3" customFormat="1" spans="1:20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3" customFormat="1" spans="1:20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  <row r="1000" s="4" customFormat="1"/>
    <row r="1001" s="4" customFormat="1"/>
    <row r="1002" s="4" customFormat="1"/>
    <row r="1003" s="4" customFormat="1"/>
    <row r="1004" s="4" customFormat="1"/>
    <row r="1005" s="4" customFormat="1"/>
    <row r="1006" s="4" customFormat="1"/>
    <row r="1007" s="4" customFormat="1"/>
    <row r="1008" s="4" customFormat="1"/>
    <row r="1009" s="4" customFormat="1"/>
    <row r="1010" s="4" customFormat="1"/>
    <row r="1011" s="4" customFormat="1"/>
    <row r="1012" s="4" customFormat="1"/>
    <row r="1013" s="4" customFormat="1"/>
    <row r="1014" s="4" customFormat="1"/>
    <row r="1015" s="4" customFormat="1"/>
    <row r="1016" s="4" customFormat="1"/>
    <row r="1017" s="4" customFormat="1"/>
    <row r="1018" s="4" customFormat="1"/>
    <row r="1019" s="4" customFormat="1"/>
    <row r="1020" s="4" customFormat="1"/>
    <row r="1021" s="4" customFormat="1"/>
    <row r="1022" s="4" customFormat="1"/>
    <row r="1023" s="4" customFormat="1"/>
    <row r="1024" s="4" customFormat="1"/>
    <row r="1025" s="4" customFormat="1"/>
    <row r="1026" s="4" customFormat="1"/>
    <row r="1027" s="4" customFormat="1"/>
    <row r="1028" s="4" customFormat="1"/>
    <row r="1029" s="4" customFormat="1"/>
    <row r="1030" s="4" customFormat="1"/>
    <row r="1031" s="4" customFormat="1"/>
    <row r="1032" s="4" customFormat="1"/>
    <row r="1033" s="4" customFormat="1"/>
    <row r="1034" s="4" customFormat="1"/>
    <row r="1035" s="4" customFormat="1"/>
    <row r="1036" s="4" customFormat="1"/>
    <row r="1037" s="4" customFormat="1"/>
    <row r="1038" s="4" customFormat="1"/>
    <row r="1039" s="4" customFormat="1"/>
    <row r="1040" s="4" customFormat="1"/>
    <row r="1041" s="4" customFormat="1"/>
    <row r="1042" s="4" customFormat="1"/>
    <row r="1043" s="4" customFormat="1"/>
    <row r="1044" s="4" customFormat="1"/>
    <row r="1045" s="4" customFormat="1"/>
    <row r="1046" s="4" customFormat="1"/>
    <row r="1047" s="4" customFormat="1"/>
    <row r="1048" s="4" customFormat="1"/>
    <row r="1049" s="4" customFormat="1"/>
    <row r="1050" s="4" customFormat="1"/>
    <row r="1051" s="4" customFormat="1"/>
    <row r="1052" s="4" customFormat="1"/>
    <row r="1053" s="4" customFormat="1"/>
    <row r="1054" s="4" customFormat="1"/>
    <row r="1055" s="4" customFormat="1"/>
    <row r="1056" s="4" customFormat="1"/>
    <row r="1057" s="4" customFormat="1"/>
    <row r="1058" s="4" customFormat="1"/>
    <row r="1059" s="4" customFormat="1"/>
    <row r="1060" s="4" customFormat="1"/>
    <row r="1061" s="4" customFormat="1"/>
    <row r="1062" s="4" customFormat="1"/>
    <row r="1063" s="4" customFormat="1"/>
    <row r="1064" s="4" customFormat="1"/>
    <row r="1065" s="4" customFormat="1"/>
    <row r="1066" s="4" customFormat="1"/>
    <row r="1067" s="4" customFormat="1"/>
    <row r="1068" s="4" customFormat="1"/>
    <row r="1069" s="4" customFormat="1"/>
    <row r="1070" s="4" customFormat="1"/>
    <row r="1071" s="4" customFormat="1"/>
    <row r="1072" s="4" customFormat="1"/>
    <row r="1073" s="4" customFormat="1"/>
    <row r="1074" s="4" customFormat="1"/>
    <row r="1075" s="4" customFormat="1"/>
    <row r="1076" s="4" customFormat="1"/>
    <row r="1077" s="4" customFormat="1"/>
    <row r="1078" s="4" customFormat="1"/>
    <row r="1079" s="4" customFormat="1"/>
    <row r="1080" s="4" customFormat="1"/>
    <row r="1081" s="4" customFormat="1"/>
    <row r="1082" s="4" customFormat="1"/>
    <row r="1083" s="4" customFormat="1"/>
    <row r="1084" s="4" customFormat="1"/>
    <row r="1085" s="4" customFormat="1"/>
    <row r="1086" s="4" customFormat="1"/>
    <row r="1087" s="4" customFormat="1"/>
    <row r="1088" s="4" customFormat="1"/>
    <row r="1089" s="4" customFormat="1"/>
    <row r="1090" s="4" customFormat="1"/>
    <row r="1091" s="4" customFormat="1"/>
    <row r="1092" s="4" customFormat="1"/>
    <row r="1093" s="4" customFormat="1"/>
    <row r="1094" s="4" customFormat="1"/>
    <row r="1095" s="4" customFormat="1"/>
    <row r="1096" s="4" customFormat="1"/>
    <row r="1097" s="4" customFormat="1"/>
    <row r="1098" s="4" customFormat="1"/>
    <row r="1099" s="4" customFormat="1"/>
    <row r="1100" s="4" customFormat="1"/>
    <row r="1101" s="4" customFormat="1"/>
    <row r="1102" s="4" customFormat="1"/>
    <row r="1103" s="4" customFormat="1"/>
    <row r="1104" s="4" customFormat="1"/>
    <row r="1105" s="4" customFormat="1"/>
    <row r="1106" s="4" customFormat="1"/>
    <row r="1107" s="4" customFormat="1"/>
    <row r="1108" s="4" customFormat="1"/>
    <row r="1109" s="4" customFormat="1"/>
    <row r="1110" s="4" customFormat="1"/>
    <row r="1111" s="4" customFormat="1"/>
    <row r="1112" s="4" customFormat="1"/>
    <row r="1113" s="4" customFormat="1"/>
    <row r="1114" s="4" customFormat="1"/>
    <row r="1115" s="4" customFormat="1"/>
    <row r="1116" s="4" customFormat="1"/>
    <row r="1117" s="4" customFormat="1"/>
    <row r="1118" s="4" customFormat="1"/>
    <row r="1119" s="4" customFormat="1"/>
    <row r="1120" s="4" customFormat="1"/>
    <row r="1121" s="4" customFormat="1"/>
    <row r="1122" s="4" customFormat="1"/>
    <row r="1123" s="4" customFormat="1"/>
    <row r="1124" s="4" customFormat="1"/>
    <row r="1125" s="4" customFormat="1"/>
    <row r="1126" s="4" customFormat="1"/>
    <row r="1127" s="4" customFormat="1"/>
    <row r="1128" s="4" customFormat="1"/>
    <row r="1129" s="4" customFormat="1"/>
    <row r="1130" s="4" customFormat="1"/>
    <row r="1131" s="4" customFormat="1"/>
    <row r="1132" s="4" customFormat="1"/>
    <row r="1133" s="4" customFormat="1"/>
    <row r="1134" s="4" customFormat="1"/>
    <row r="1135" s="4" customFormat="1"/>
    <row r="1136" s="4" customFormat="1"/>
    <row r="1137" s="4" customFormat="1"/>
    <row r="1138" s="4" customFormat="1"/>
    <row r="1139" s="4" customFormat="1"/>
    <row r="1140" s="4" customFormat="1"/>
    <row r="1141" s="4" customFormat="1"/>
    <row r="1142" s="4" customFormat="1"/>
    <row r="1143" s="4" customFormat="1"/>
    <row r="1144" s="4" customFormat="1"/>
    <row r="1145" s="4" customFormat="1"/>
    <row r="1146" s="4" customFormat="1"/>
    <row r="1147" s="4" customFormat="1"/>
    <row r="1148" s="4" customFormat="1"/>
    <row r="1149" s="4" customFormat="1"/>
    <row r="1150" s="4" customFormat="1"/>
    <row r="1151" s="4" customFormat="1"/>
    <row r="1152" s="4" customFormat="1"/>
    <row r="1153" s="4" customFormat="1"/>
    <row r="1154" s="4" customFormat="1"/>
    <row r="1155" s="4" customFormat="1"/>
    <row r="1156" s="4" customFormat="1"/>
    <row r="1157" s="4" customFormat="1"/>
    <row r="1158" s="4" customFormat="1"/>
    <row r="1159" s="4" customFormat="1"/>
    <row r="1160" s="4" customFormat="1"/>
    <row r="1161" s="4" customFormat="1"/>
    <row r="1162" s="4" customFormat="1"/>
    <row r="1163" s="4" customFormat="1"/>
    <row r="1164" s="4" customFormat="1"/>
    <row r="1165" s="4" customFormat="1"/>
    <row r="1166" s="4" customFormat="1"/>
    <row r="1167" s="4" customFormat="1"/>
    <row r="1168" s="4" customFormat="1"/>
    <row r="1169" s="4" customFormat="1"/>
    <row r="1170" s="4" customFormat="1"/>
    <row r="1171" s="4" customFormat="1"/>
    <row r="1172" s="4" customFormat="1"/>
    <row r="1173" s="4" customFormat="1"/>
    <row r="1174" s="4" customFormat="1"/>
    <row r="1175" s="4" customFormat="1"/>
    <row r="1176" s="4" customFormat="1"/>
    <row r="1177" s="4" customFormat="1"/>
    <row r="1178" s="4" customFormat="1"/>
    <row r="1179" s="4" customFormat="1"/>
    <row r="1180" s="4" customFormat="1"/>
    <row r="1181" s="4" customFormat="1"/>
    <row r="1182" s="4" customFormat="1"/>
    <row r="1183" s="4" customFormat="1"/>
    <row r="1184" s="4" customFormat="1"/>
    <row r="1185" s="4" customFormat="1"/>
    <row r="1186" s="4" customFormat="1"/>
    <row r="1187" s="4" customFormat="1"/>
    <row r="1188" s="4" customFormat="1"/>
    <row r="1189" s="4" customFormat="1"/>
    <row r="1190" s="4" customFormat="1"/>
    <row r="1191" s="4" customFormat="1"/>
    <row r="1192" s="4" customFormat="1"/>
    <row r="1193" s="4" customFormat="1"/>
    <row r="1194" s="4" customFormat="1"/>
    <row r="1195" s="4" customFormat="1"/>
    <row r="1196" s="4" customFormat="1"/>
    <row r="1197" s="4" customFormat="1"/>
    <row r="1198" s="4" customFormat="1"/>
    <row r="1199" s="4" customFormat="1"/>
    <row r="1200" s="4" customFormat="1"/>
    <row r="1201" s="4" customFormat="1"/>
    <row r="1202" s="4" customFormat="1"/>
    <row r="1203" s="4" customFormat="1"/>
    <row r="1204" s="4" customFormat="1"/>
    <row r="1205" s="4" customFormat="1"/>
    <row r="1206" s="4" customFormat="1"/>
    <row r="1207" s="4" customFormat="1"/>
    <row r="1208" s="4" customFormat="1"/>
    <row r="1209" s="4" customFormat="1"/>
    <row r="1210" s="4" customFormat="1"/>
    <row r="1211" s="4" customFormat="1"/>
    <row r="1212" s="4" customFormat="1"/>
    <row r="1213" s="4" customFormat="1"/>
    <row r="1214" s="4" customFormat="1"/>
    <row r="1215" s="4" customFormat="1"/>
    <row r="1216" s="4" customFormat="1"/>
    <row r="1217" s="4" customFormat="1"/>
    <row r="1218" s="4" customFormat="1"/>
    <row r="1219" s="4" customFormat="1"/>
    <row r="1220" s="4" customFormat="1"/>
    <row r="1221" s="4" customFormat="1"/>
    <row r="1222" s="4" customFormat="1"/>
    <row r="1223" s="4" customFormat="1"/>
    <row r="1224" s="4" customFormat="1"/>
    <row r="1225" s="4" customFormat="1"/>
    <row r="1226" s="4" customFormat="1"/>
    <row r="1227" s="4" customFormat="1"/>
    <row r="1228" s="4" customFormat="1"/>
    <row r="1229" s="4" customFormat="1"/>
    <row r="1230" s="4" customFormat="1"/>
    <row r="1231" s="4" customFormat="1"/>
    <row r="1232" s="4" customFormat="1"/>
    <row r="1233" s="4" customFormat="1"/>
    <row r="1234" s="4" customFormat="1"/>
    <row r="1235" s="4" customFormat="1"/>
    <row r="1236" s="4" customFormat="1"/>
    <row r="1237" s="4" customFormat="1"/>
    <row r="1238" s="4" customFormat="1"/>
    <row r="1239" s="4" customFormat="1"/>
    <row r="1240" s="4" customFormat="1"/>
    <row r="1241" s="4" customFormat="1"/>
    <row r="1242" s="4" customFormat="1"/>
    <row r="1243" s="4" customFormat="1"/>
    <row r="1244" s="4" customFormat="1"/>
    <row r="1245" s="4" customFormat="1"/>
    <row r="1246" s="4" customFormat="1"/>
    <row r="1247" s="4" customFormat="1"/>
    <row r="1248" s="4" customFormat="1"/>
    <row r="1249" s="4" customFormat="1"/>
    <row r="1250" s="4" customFormat="1"/>
    <row r="1251" s="4" customFormat="1"/>
    <row r="1252" s="4" customFormat="1"/>
    <row r="1253" s="4" customFormat="1"/>
    <row r="1254" s="4" customFormat="1"/>
    <row r="1255" s="4" customFormat="1"/>
    <row r="1256" s="4" customFormat="1"/>
    <row r="1257" s="4" customFormat="1"/>
    <row r="1258" s="4" customFormat="1"/>
    <row r="1259" s="4" customFormat="1"/>
    <row r="1260" s="4" customFormat="1"/>
    <row r="1261" s="4" customFormat="1"/>
    <row r="1262" s="4" customFormat="1"/>
    <row r="1263" s="4" customFormat="1"/>
    <row r="1264" s="4" customFormat="1"/>
    <row r="1265" s="4" customFormat="1"/>
    <row r="1266" s="4" customFormat="1"/>
    <row r="1267" s="4" customFormat="1"/>
    <row r="1268" s="4" customFormat="1"/>
    <row r="1269" s="4" customFormat="1"/>
    <row r="1270" s="4" customFormat="1"/>
    <row r="1271" s="4" customFormat="1"/>
    <row r="1272" s="4" customFormat="1"/>
    <row r="1273" s="4" customFormat="1"/>
    <row r="1274" s="4" customFormat="1"/>
    <row r="1275" s="4" customFormat="1"/>
    <row r="1276" s="4" customFormat="1"/>
    <row r="1277" s="4" customFormat="1"/>
    <row r="1278" s="4" customFormat="1"/>
    <row r="1279" s="4" customFormat="1"/>
    <row r="1280" s="4" customFormat="1"/>
    <row r="1281" s="4" customFormat="1"/>
    <row r="1282" s="4" customFormat="1"/>
    <row r="1283" s="4" customFormat="1"/>
    <row r="1284" s="4" customFormat="1"/>
    <row r="1285" s="4" customFormat="1"/>
    <row r="1286" s="4" customFormat="1"/>
    <row r="1287" s="4" customFormat="1"/>
    <row r="1288" s="4" customFormat="1"/>
    <row r="1289" s="4" customFormat="1"/>
    <row r="1290" s="4" customFormat="1"/>
    <row r="1291" s="4" customFormat="1"/>
    <row r="1292" s="4" customFormat="1"/>
    <row r="1293" s="4" customFormat="1"/>
    <row r="1294" s="4" customFormat="1"/>
    <row r="1295" s="4" customFormat="1"/>
    <row r="1296" s="4" customFormat="1"/>
    <row r="1297" s="4" customFormat="1"/>
    <row r="1298" s="4" customFormat="1"/>
    <row r="1299" s="4" customFormat="1"/>
    <row r="1300" s="4" customFormat="1"/>
    <row r="1301" s="4" customFormat="1"/>
    <row r="1302" s="4" customFormat="1"/>
    <row r="1303" s="4" customFormat="1"/>
    <row r="1304" s="4" customFormat="1"/>
    <row r="1305" s="4" customFormat="1"/>
    <row r="1306" s="4" customFormat="1"/>
    <row r="1307" s="4" customFormat="1"/>
    <row r="1308" s="4" customFormat="1"/>
    <row r="1309" s="4" customFormat="1"/>
    <row r="1310" s="4" customFormat="1"/>
    <row r="1311" s="4" customFormat="1"/>
    <row r="1312" s="4" customFormat="1"/>
    <row r="1313" s="4" customFormat="1"/>
    <row r="1314" s="4" customFormat="1"/>
    <row r="1315" s="4" customFormat="1"/>
    <row r="1316" s="4" customFormat="1"/>
    <row r="1317" s="4" customFormat="1"/>
    <row r="1318" s="4" customFormat="1"/>
    <row r="1319" s="4" customFormat="1"/>
    <row r="1320" s="4" customFormat="1"/>
    <row r="1321" s="4" customFormat="1"/>
    <row r="1322" s="4" customFormat="1"/>
    <row r="1323" s="4" customFormat="1"/>
    <row r="1324" s="4" customFormat="1"/>
    <row r="1325" s="4" customFormat="1"/>
    <row r="1326" s="4" customFormat="1"/>
    <row r="1327" s="4" customFormat="1"/>
    <row r="1328" s="4" customFormat="1"/>
    <row r="1329" s="4" customFormat="1"/>
    <row r="1330" s="4" customFormat="1"/>
    <row r="1331" s="4" customFormat="1"/>
    <row r="1332" s="4" customFormat="1"/>
    <row r="1333" s="4" customFormat="1"/>
    <row r="1334" s="4" customFormat="1"/>
    <row r="1335" s="4" customFormat="1"/>
    <row r="1336" s="4" customFormat="1"/>
    <row r="1337" s="4" customFormat="1"/>
    <row r="1338" s="4" customFormat="1"/>
    <row r="1339" s="4" customFormat="1"/>
    <row r="1340" s="4" customFormat="1"/>
    <row r="1341" s="4" customFormat="1"/>
    <row r="1342" s="4" customFormat="1"/>
    <row r="1343" s="4" customFormat="1"/>
    <row r="1344" s="4" customFormat="1"/>
    <row r="1345" s="4" customFormat="1"/>
    <row r="1346" s="4" customFormat="1"/>
    <row r="1347" s="4" customFormat="1"/>
    <row r="1348" s="4" customFormat="1"/>
    <row r="1349" s="4" customFormat="1"/>
    <row r="1350" s="4" customFormat="1"/>
    <row r="1351" s="4" customFormat="1"/>
    <row r="1352" s="4" customFormat="1"/>
    <row r="1353" s="4" customFormat="1"/>
    <row r="1354" s="4" customFormat="1"/>
    <row r="1355" s="4" customFormat="1"/>
    <row r="1356" s="4" customFormat="1"/>
    <row r="1357" s="4" customFormat="1"/>
    <row r="1358" s="4" customFormat="1"/>
    <row r="1359" s="4" customFormat="1"/>
    <row r="1360" s="4" customFormat="1"/>
    <row r="1361" s="4" customFormat="1"/>
    <row r="1362" s="4" customFormat="1"/>
    <row r="1363" s="4" customFormat="1"/>
    <row r="1364" s="4" customFormat="1"/>
    <row r="1365" s="4" customFormat="1"/>
    <row r="1366" s="4" customFormat="1"/>
    <row r="1367" s="4" customFormat="1"/>
    <row r="1368" s="4" customFormat="1"/>
    <row r="1369" s="4" customFormat="1"/>
    <row r="1370" s="4" customFormat="1"/>
    <row r="1371" s="4" customFormat="1"/>
    <row r="1372" s="4" customFormat="1"/>
    <row r="1373" s="4" customFormat="1"/>
    <row r="1374" s="4" customFormat="1"/>
    <row r="1375" s="4" customFormat="1"/>
    <row r="1376" s="4" customFormat="1"/>
    <row r="1377" s="4" customFormat="1"/>
    <row r="1378" s="4" customFormat="1"/>
    <row r="1379" s="4" customFormat="1"/>
    <row r="1380" s="4" customFormat="1"/>
    <row r="1381" s="4" customFormat="1"/>
    <row r="1382" s="4" customFormat="1"/>
    <row r="1383" s="4" customFormat="1"/>
    <row r="1384" s="4" customFormat="1"/>
    <row r="1385" s="4" customFormat="1"/>
    <row r="1386" s="4" customFormat="1"/>
    <row r="1387" s="4" customFormat="1"/>
    <row r="1388" s="4" customFormat="1"/>
    <row r="1389" s="4" customFormat="1"/>
    <row r="1390" s="4" customFormat="1"/>
    <row r="1391" s="4" customFormat="1"/>
    <row r="1392" s="4" customFormat="1"/>
    <row r="1393" s="4" customFormat="1"/>
    <row r="1394" s="4" customFormat="1"/>
    <row r="1395" s="4" customFormat="1"/>
    <row r="1396" s="4" customFormat="1"/>
    <row r="1397" s="4" customFormat="1"/>
    <row r="1398" s="4" customFormat="1"/>
    <row r="1399" s="4" customFormat="1"/>
    <row r="1400" s="4" customFormat="1"/>
    <row r="1401" s="4" customFormat="1"/>
    <row r="1402" s="4" customFormat="1"/>
    <row r="1403" s="4" customFormat="1"/>
    <row r="1404" s="4" customFormat="1"/>
    <row r="1405" s="4" customFormat="1"/>
    <row r="1406" s="4" customFormat="1"/>
    <row r="1407" s="4" customFormat="1"/>
    <row r="1408" s="4" customFormat="1"/>
    <row r="1409" s="4" customFormat="1"/>
    <row r="1410" s="4" customFormat="1"/>
    <row r="1411" s="4" customFormat="1"/>
    <row r="1412" s="4" customFormat="1"/>
    <row r="1413" s="4" customFormat="1"/>
    <row r="1414" s="4" customFormat="1"/>
    <row r="1415" s="4" customFormat="1"/>
    <row r="1416" s="4" customFormat="1"/>
    <row r="1417" s="4" customFormat="1"/>
    <row r="1418" s="4" customFormat="1"/>
    <row r="1419" s="4" customFormat="1"/>
    <row r="1420" s="4" customFormat="1"/>
    <row r="1421" s="4" customFormat="1"/>
    <row r="1422" s="4" customFormat="1"/>
    <row r="1423" s="4" customFormat="1"/>
    <row r="1424" s="4" customFormat="1"/>
    <row r="1425" s="4" customFormat="1"/>
    <row r="1426" s="4" customFormat="1"/>
    <row r="1427" s="4" customFormat="1"/>
    <row r="1428" s="4" customFormat="1"/>
    <row r="1429" s="4" customFormat="1"/>
    <row r="1430" s="4" customFormat="1"/>
    <row r="1431" s="4" customFormat="1"/>
    <row r="1432" s="4" customFormat="1"/>
    <row r="1433" s="4" customFormat="1"/>
    <row r="1434" s="4" customFormat="1"/>
    <row r="1435" s="4" customFormat="1"/>
    <row r="1436" s="4" customFormat="1"/>
    <row r="1437" s="4" customFormat="1"/>
    <row r="1438" s="4" customFormat="1"/>
    <row r="1439" s="4" customFormat="1"/>
    <row r="1440" s="4" customFormat="1"/>
    <row r="1441" s="4" customFormat="1"/>
    <row r="1442" s="4" customFormat="1"/>
    <row r="1443" s="4" customFormat="1"/>
    <row r="1444" s="4" customFormat="1"/>
    <row r="1445" s="4" customFormat="1"/>
    <row r="1446" s="4" customFormat="1"/>
    <row r="1447" s="4" customFormat="1"/>
    <row r="1448" s="4" customFormat="1"/>
    <row r="1449" s="4" customFormat="1"/>
    <row r="1450" s="4" customFormat="1"/>
    <row r="1451" s="4" customFormat="1"/>
    <row r="1452" s="4" customFormat="1"/>
    <row r="1453" s="4" customFormat="1"/>
    <row r="1454" s="4" customFormat="1"/>
    <row r="1455" s="4" customFormat="1"/>
    <row r="1456" s="4" customFormat="1"/>
    <row r="1457" s="4" customFormat="1"/>
    <row r="1458" s="4" customFormat="1"/>
    <row r="1459" s="4" customFormat="1"/>
    <row r="1460" s="4" customFormat="1"/>
    <row r="1461" s="4" customFormat="1"/>
    <row r="1462" s="4" customFormat="1"/>
    <row r="1463" s="4" customFormat="1"/>
    <row r="1464" s="4" customFormat="1"/>
    <row r="1465" s="4" customFormat="1"/>
    <row r="1466" s="4" customFormat="1"/>
    <row r="1467" s="4" customFormat="1"/>
    <row r="1468" s="4" customFormat="1"/>
    <row r="1469" s="4" customFormat="1"/>
    <row r="1470" s="4" customFormat="1"/>
    <row r="1471" s="4" customFormat="1"/>
    <row r="1472" s="4" customFormat="1"/>
    <row r="1473" s="4" customFormat="1"/>
    <row r="1474" s="4" customFormat="1"/>
    <row r="1475" s="4" customFormat="1"/>
    <row r="1476" s="4" customFormat="1"/>
    <row r="1477" s="4" customFormat="1"/>
    <row r="1478" s="4" customFormat="1"/>
    <row r="1479" s="4" customFormat="1"/>
    <row r="1480" s="4" customFormat="1"/>
    <row r="1481" s="4" customFormat="1"/>
    <row r="1482" s="4" customFormat="1"/>
    <row r="1483" s="4" customFormat="1"/>
    <row r="1484" s="4" customFormat="1"/>
    <row r="1485" s="4" customFormat="1"/>
    <row r="1486" s="4" customFormat="1"/>
    <row r="1487" s="4" customFormat="1"/>
    <row r="1488" s="4" customFormat="1"/>
    <row r="1489" s="4" customFormat="1"/>
    <row r="1490" s="4" customFormat="1"/>
    <row r="1491" s="4" customFormat="1"/>
    <row r="1492" s="4" customFormat="1"/>
    <row r="1493" s="4" customFormat="1"/>
    <row r="1494" s="4" customFormat="1"/>
    <row r="1495" s="4" customFormat="1"/>
    <row r="1496" s="4" customFormat="1"/>
    <row r="1497" s="4" customFormat="1"/>
    <row r="1498" s="4" customFormat="1"/>
    <row r="1499" s="4" customFormat="1"/>
    <row r="1500" s="4" customFormat="1"/>
    <row r="1501" s="4" customFormat="1"/>
    <row r="1502" s="4" customFormat="1"/>
    <row r="1503" s="4" customFormat="1"/>
    <row r="1504" s="4" customFormat="1"/>
    <row r="1505" s="4" customFormat="1"/>
    <row r="1506" s="4" customFormat="1"/>
    <row r="1507" s="4" customFormat="1"/>
    <row r="1508" s="4" customFormat="1"/>
    <row r="1509" s="4" customFormat="1"/>
    <row r="1510" s="4" customFormat="1"/>
    <row r="1511" s="4" customFormat="1"/>
    <row r="1512" s="4" customFormat="1"/>
    <row r="1513" s="4" customFormat="1"/>
    <row r="1514" s="4" customFormat="1"/>
    <row r="1515" s="4" customFormat="1"/>
    <row r="1516" s="4" customFormat="1"/>
    <row r="1517" s="4" customFormat="1"/>
    <row r="1518" s="4" customFormat="1"/>
    <row r="1519" s="4" customFormat="1"/>
    <row r="1520" s="4" customFormat="1"/>
    <row r="1521" s="4" customFormat="1"/>
    <row r="1522" s="4" customFormat="1"/>
    <row r="1523" s="4" customFormat="1"/>
    <row r="1524" s="4" customFormat="1"/>
    <row r="1525" s="4" customFormat="1"/>
    <row r="1526" s="4" customFormat="1"/>
    <row r="1527" s="4" customFormat="1"/>
    <row r="1528" s="4" customFormat="1"/>
    <row r="1529" s="4" customFormat="1"/>
    <row r="1530" s="4" customFormat="1"/>
    <row r="1531" s="4" customFormat="1"/>
    <row r="1532" s="4" customFormat="1"/>
    <row r="1533" s="4" customFormat="1"/>
    <row r="1534" s="4" customFormat="1"/>
    <row r="1535" s="4" customFormat="1"/>
    <row r="1536" s="4" customFormat="1"/>
    <row r="1537" s="4" customFormat="1"/>
    <row r="1538" s="4" customFormat="1"/>
    <row r="1539" s="4" customFormat="1"/>
    <row r="1540" s="4" customFormat="1"/>
    <row r="1541" s="4" customFormat="1"/>
    <row r="1542" s="4" customFormat="1"/>
    <row r="1543" s="4" customFormat="1"/>
    <row r="1544" s="4" customFormat="1"/>
    <row r="1545" s="4" customFormat="1"/>
    <row r="1546" s="4" customFormat="1"/>
    <row r="1547" s="4" customFormat="1"/>
    <row r="1548" s="4" customFormat="1"/>
    <row r="1549" s="4" customFormat="1"/>
    <row r="1550" s="4" customFormat="1"/>
    <row r="1551" s="4" customFormat="1"/>
    <row r="1552" s="4" customFormat="1"/>
    <row r="1553" s="4" customFormat="1"/>
    <row r="1554" s="4" customFormat="1"/>
    <row r="1555" s="4" customFormat="1"/>
    <row r="1556" s="4" customFormat="1"/>
    <row r="1557" s="4" customFormat="1"/>
    <row r="1558" s="4" customFormat="1"/>
    <row r="1559" s="4" customFormat="1"/>
    <row r="1560" s="4" customFormat="1"/>
    <row r="1561" s="4" customFormat="1"/>
    <row r="1562" s="4" customFormat="1"/>
    <row r="1563" s="4" customFormat="1"/>
    <row r="1564" s="4" customFormat="1"/>
    <row r="1565" s="4" customFormat="1"/>
    <row r="1566" s="4" customFormat="1"/>
    <row r="1567" s="4" customFormat="1"/>
    <row r="1568" s="4" customFormat="1"/>
    <row r="1569" s="4" customFormat="1"/>
    <row r="1570" s="4" customFormat="1"/>
    <row r="1571" s="4" customFormat="1"/>
    <row r="1572" s="4" customFormat="1"/>
    <row r="1573" s="4" customFormat="1"/>
    <row r="1574" s="4" customFormat="1"/>
    <row r="1575" s="4" customFormat="1"/>
    <row r="1576" s="4" customFormat="1"/>
    <row r="1577" s="4" customFormat="1"/>
    <row r="1578" s="4" customFormat="1"/>
    <row r="1579" s="4" customFormat="1"/>
    <row r="1580" s="4" customFormat="1"/>
    <row r="1581" s="4" customFormat="1"/>
    <row r="1582" s="4" customFormat="1"/>
    <row r="1583" s="4" customFormat="1"/>
    <row r="1584" s="4" customFormat="1"/>
    <row r="1585" s="4" customFormat="1"/>
    <row r="1586" s="4" customFormat="1"/>
    <row r="1587" s="4" customFormat="1"/>
    <row r="1588" s="4" customFormat="1"/>
    <row r="1589" s="4" customFormat="1"/>
    <row r="1590" s="4" customFormat="1"/>
    <row r="1591" s="4" customFormat="1"/>
    <row r="1592" s="4" customFormat="1"/>
    <row r="1593" s="4" customFormat="1"/>
    <row r="1594" s="4" customFormat="1"/>
    <row r="1595" s="4" customFormat="1"/>
    <row r="1596" s="4" customFormat="1"/>
    <row r="1597" s="4" customFormat="1"/>
    <row r="1598" s="4" customFormat="1"/>
    <row r="1599" s="4" customFormat="1"/>
    <row r="1600" s="4" customFormat="1"/>
    <row r="1601" s="4" customFormat="1"/>
    <row r="1602" s="4" customFormat="1"/>
    <row r="1603" s="4" customFormat="1"/>
    <row r="1604" s="4" customFormat="1"/>
    <row r="1605" s="4" customFormat="1"/>
    <row r="1606" s="4" customFormat="1"/>
    <row r="1607" s="4" customFormat="1"/>
    <row r="1608" s="4" customFormat="1"/>
    <row r="1609" s="4" customFormat="1"/>
    <row r="1610" s="4" customFormat="1"/>
    <row r="1611" s="4" customFormat="1"/>
    <row r="1612" s="4" customFormat="1"/>
    <row r="1613" s="4" customFormat="1"/>
    <row r="1614" s="4" customFormat="1"/>
    <row r="1615" s="4" customFormat="1"/>
    <row r="1616" s="4" customFormat="1"/>
    <row r="1617" s="4" customFormat="1"/>
    <row r="1618" s="4" customFormat="1"/>
    <row r="1619" s="4" customFormat="1"/>
    <row r="1620" s="4" customFormat="1"/>
    <row r="1621" s="4" customFormat="1"/>
    <row r="1622" s="4" customFormat="1"/>
    <row r="1623" s="4" customFormat="1"/>
    <row r="1624" s="4" customFormat="1"/>
    <row r="1625" s="4" customFormat="1"/>
    <row r="1626" s="4" customFormat="1"/>
    <row r="1627" s="4" customFormat="1"/>
    <row r="1628" s="4" customFormat="1"/>
    <row r="1629" s="4" customFormat="1"/>
    <row r="1630" s="4" customFormat="1"/>
    <row r="1631" s="4" customFormat="1"/>
    <row r="1632" s="4" customFormat="1"/>
    <row r="1633" s="4" customFormat="1"/>
    <row r="1634" s="4" customFormat="1"/>
    <row r="1635" s="4" customFormat="1"/>
    <row r="1636" s="4" customFormat="1"/>
    <row r="1637" s="4" customFormat="1"/>
    <row r="1638" s="4" customFormat="1"/>
    <row r="1639" s="4" customFormat="1"/>
    <row r="1640" s="4" customFormat="1"/>
    <row r="1641" s="4" customFormat="1"/>
    <row r="1642" s="4" customFormat="1"/>
    <row r="1643" s="4" customFormat="1"/>
    <row r="1644" s="4" customFormat="1"/>
    <row r="1645" s="4" customFormat="1"/>
    <row r="1646" s="4" customFormat="1"/>
    <row r="1647" s="4" customFormat="1"/>
    <row r="1648" s="4" customFormat="1"/>
    <row r="1649" s="4" customFormat="1"/>
    <row r="1650" s="4" customFormat="1"/>
    <row r="1651" s="4" customFormat="1"/>
    <row r="1652" s="4" customFormat="1"/>
    <row r="1653" s="4" customFormat="1"/>
    <row r="1654" s="4" customFormat="1"/>
    <row r="1655" s="4" customFormat="1"/>
    <row r="1656" s="4" customFormat="1"/>
    <row r="1657" s="4" customFormat="1"/>
    <row r="1658" s="4" customFormat="1"/>
    <row r="1659" s="4" customFormat="1"/>
    <row r="1660" s="4" customFormat="1"/>
    <row r="1661" s="4" customFormat="1"/>
    <row r="1662" s="4" customFormat="1"/>
    <row r="1663" s="4" customFormat="1"/>
    <row r="1664" s="4" customFormat="1"/>
    <row r="1665" s="4" customFormat="1"/>
    <row r="1666" s="4" customFormat="1"/>
    <row r="1667" s="4" customFormat="1"/>
    <row r="1668" s="4" customFormat="1"/>
    <row r="1669" s="4" customFormat="1"/>
    <row r="1670" s="4" customFormat="1"/>
    <row r="1671" s="4" customFormat="1"/>
    <row r="1672" s="4" customFormat="1"/>
    <row r="1673" s="4" customFormat="1"/>
    <row r="1674" s="4" customFormat="1"/>
    <row r="1675" s="4" customFormat="1"/>
    <row r="1676" s="4" customFormat="1"/>
    <row r="1677" s="4" customFormat="1"/>
    <row r="1678" s="4" customFormat="1"/>
    <row r="1679" s="4" customFormat="1"/>
    <row r="1680" s="4" customFormat="1"/>
    <row r="1681" s="4" customFormat="1"/>
    <row r="1682" s="4" customFormat="1"/>
    <row r="1683" s="4" customFormat="1"/>
    <row r="1684" s="4" customFormat="1"/>
    <row r="1685" s="4" customFormat="1"/>
    <row r="1686" s="4" customFormat="1"/>
    <row r="1687" s="4" customFormat="1"/>
    <row r="1688" s="4" customFormat="1"/>
    <row r="1689" s="4" customFormat="1"/>
    <row r="1690" s="4" customFormat="1"/>
    <row r="1691" s="4" customFormat="1"/>
    <row r="1692" s="4" customFormat="1"/>
    <row r="1693" s="4" customFormat="1"/>
    <row r="1694" s="4" customFormat="1"/>
    <row r="1695" s="4" customFormat="1"/>
    <row r="1696" s="4" customFormat="1"/>
    <row r="1697" s="4" customFormat="1"/>
    <row r="1698" s="4" customFormat="1"/>
    <row r="1699" s="4" customFormat="1"/>
    <row r="1700" s="4" customFormat="1"/>
    <row r="1701" s="4" customFormat="1"/>
    <row r="1702" s="4" customFormat="1"/>
    <row r="1703" s="4" customFormat="1"/>
    <row r="1704" s="4" customFormat="1"/>
    <row r="1705" s="4" customFormat="1"/>
    <row r="1706" s="4" customFormat="1"/>
    <row r="1707" s="4" customFormat="1"/>
    <row r="1708" s="4" customFormat="1"/>
    <row r="1709" s="4" customFormat="1"/>
    <row r="1710" s="4" customFormat="1"/>
    <row r="1711" s="4" customFormat="1"/>
    <row r="1712" s="4" customFormat="1"/>
    <row r="1713" s="4" customFormat="1"/>
    <row r="1714" s="4" customFormat="1"/>
    <row r="1715" s="4" customFormat="1"/>
    <row r="1716" s="4" customFormat="1"/>
    <row r="1717" s="4" customFormat="1"/>
    <row r="1718" s="4" customFormat="1"/>
    <row r="1719" s="4" customFormat="1"/>
    <row r="1720" s="4" customFormat="1"/>
    <row r="1721" s="4" customFormat="1"/>
    <row r="1722" s="4" customFormat="1"/>
    <row r="1723" s="4" customFormat="1"/>
    <row r="1724" s="4" customFormat="1"/>
    <row r="1725" s="4" customFormat="1"/>
    <row r="1726" s="4" customFormat="1"/>
    <row r="1727" s="4" customFormat="1"/>
    <row r="1728" s="4" customFormat="1"/>
    <row r="1729" s="4" customFormat="1"/>
    <row r="1730" s="4" customFormat="1"/>
    <row r="1731" s="4" customFormat="1"/>
    <row r="1732" s="4" customFormat="1"/>
    <row r="1733" s="4" customFormat="1"/>
    <row r="1734" s="4" customFormat="1"/>
    <row r="1735" s="4" customFormat="1"/>
    <row r="1736" s="4" customFormat="1"/>
    <row r="1737" s="4" customFormat="1"/>
    <row r="1738" s="4" customFormat="1"/>
    <row r="1739" s="4" customFormat="1"/>
    <row r="1740" s="4" customFormat="1"/>
    <row r="1741" s="4" customFormat="1"/>
    <row r="1742" s="4" customFormat="1"/>
    <row r="1743" s="4" customFormat="1"/>
    <row r="1744" s="4" customFormat="1"/>
    <row r="1745" s="4" customFormat="1"/>
    <row r="1746" s="4" customFormat="1"/>
    <row r="1747" s="4" customFormat="1"/>
    <row r="1748" s="4" customFormat="1"/>
    <row r="1749" s="4" customFormat="1"/>
    <row r="1750" s="4" customFormat="1"/>
    <row r="1751" s="4" customFormat="1"/>
    <row r="1752" s="4" customFormat="1"/>
    <row r="1753" s="4" customFormat="1"/>
    <row r="1754" s="4" customFormat="1"/>
    <row r="1755" s="4" customFormat="1"/>
    <row r="1756" s="4" customFormat="1"/>
    <row r="1757" s="4" customFormat="1"/>
    <row r="1758" s="4" customFormat="1"/>
    <row r="1759" s="4" customFormat="1"/>
    <row r="1760" s="4" customFormat="1"/>
    <row r="1761" s="4" customFormat="1"/>
    <row r="1762" s="4" customFormat="1"/>
    <row r="1763" s="4" customFormat="1"/>
    <row r="1764" s="4" customFormat="1"/>
    <row r="1765" s="4" customFormat="1"/>
    <row r="1766" s="4" customFormat="1"/>
    <row r="1767" s="4" customFormat="1"/>
    <row r="1768" s="4" customFormat="1"/>
    <row r="1769" s="4" customFormat="1"/>
    <row r="1770" s="4" customFormat="1"/>
    <row r="1771" s="4" customFormat="1"/>
    <row r="1772" s="4" customFormat="1"/>
    <row r="1773" s="4" customFormat="1"/>
    <row r="1774" s="4" customFormat="1"/>
    <row r="1775" s="4" customFormat="1"/>
    <row r="1776" s="4" customFormat="1"/>
    <row r="1777" s="4" customFormat="1"/>
    <row r="1778" s="4" customFormat="1"/>
    <row r="1779" s="4" customFormat="1"/>
    <row r="1780" s="4" customFormat="1"/>
    <row r="1781" s="4" customFormat="1"/>
    <row r="1782" s="4" customFormat="1"/>
    <row r="1783" s="4" customFormat="1"/>
    <row r="1784" s="4" customFormat="1"/>
    <row r="1785" s="4" customFormat="1"/>
    <row r="1786" s="4" customFormat="1"/>
    <row r="1787" s="4" customFormat="1"/>
    <row r="1788" s="4" customFormat="1"/>
    <row r="1789" s="4" customFormat="1"/>
    <row r="1790" s="4" customFormat="1"/>
    <row r="1791" s="4" customFormat="1"/>
    <row r="1792" s="4" customFormat="1"/>
    <row r="1793" s="4" customFormat="1"/>
    <row r="1794" s="4" customFormat="1"/>
    <row r="1795" s="4" customFormat="1"/>
    <row r="1796" s="4" customFormat="1"/>
    <row r="1797" s="4" customFormat="1"/>
    <row r="1798" s="4" customFormat="1"/>
    <row r="1799" s="4" customFormat="1"/>
    <row r="1800" s="4" customFormat="1"/>
    <row r="1801" s="4" customFormat="1"/>
    <row r="1802" s="4" customFormat="1"/>
    <row r="1803" s="4" customFormat="1"/>
    <row r="1804" s="4" customFormat="1"/>
    <row r="1805" s="4" customFormat="1"/>
    <row r="1806" s="4" customFormat="1"/>
    <row r="1807" s="4" customFormat="1"/>
    <row r="1808" s="4" customFormat="1"/>
    <row r="1809" s="4" customFormat="1"/>
    <row r="1810" s="4" customFormat="1"/>
    <row r="1811" s="4" customFormat="1"/>
    <row r="1812" s="4" customFormat="1"/>
    <row r="1813" s="4" customFormat="1"/>
    <row r="1814" s="4" customFormat="1"/>
    <row r="1815" s="4" customFormat="1"/>
    <row r="1816" s="4" customFormat="1"/>
    <row r="1817" s="4" customFormat="1"/>
    <row r="1818" s="4" customFormat="1"/>
    <row r="1819" s="4" customFormat="1"/>
    <row r="1820" s="4" customFormat="1"/>
    <row r="1821" s="4" customFormat="1"/>
    <row r="1822" s="4" customFormat="1"/>
    <row r="1823" s="4" customFormat="1"/>
    <row r="1824" s="4" customFormat="1"/>
    <row r="1825" s="4" customFormat="1"/>
    <row r="1826" s="4" customFormat="1"/>
    <row r="1827" s="4" customFormat="1"/>
    <row r="1828" s="4" customFormat="1"/>
    <row r="1829" s="4" customFormat="1"/>
    <row r="1830" s="4" customFormat="1"/>
    <row r="1831" s="4" customFormat="1"/>
    <row r="1832" s="4" customFormat="1"/>
    <row r="1833" s="4" customFormat="1"/>
    <row r="1834" s="4" customFormat="1"/>
    <row r="1835" s="4" customFormat="1"/>
    <row r="1836" s="4" customFormat="1"/>
    <row r="1837" s="4" customFormat="1"/>
    <row r="1838" s="4" customFormat="1"/>
    <row r="1839" s="4" customFormat="1"/>
    <row r="1840" s="4" customFormat="1"/>
    <row r="1841" s="4" customFormat="1"/>
    <row r="1842" s="4" customFormat="1"/>
    <row r="1843" s="4" customFormat="1"/>
    <row r="1844" s="4" customFormat="1"/>
    <row r="1845" s="4" customFormat="1"/>
    <row r="1846" s="4" customFormat="1"/>
    <row r="1847" s="4" customFormat="1"/>
    <row r="1848" s="4" customFormat="1"/>
    <row r="1849" s="4" customFormat="1"/>
    <row r="1850" s="4" customFormat="1"/>
    <row r="1851" s="4" customFormat="1"/>
    <row r="1852" s="4" customFormat="1"/>
    <row r="1853" s="4" customFormat="1"/>
    <row r="1854" s="4" customFormat="1"/>
    <row r="1855" s="4" customFormat="1"/>
    <row r="1856" s="4" customFormat="1"/>
    <row r="1857" s="4" customFormat="1"/>
    <row r="1858" s="4" customFormat="1"/>
    <row r="1859" s="4" customFormat="1"/>
    <row r="1860" s="4" customFormat="1"/>
    <row r="1861" s="4" customFormat="1"/>
    <row r="1862" s="4" customFormat="1"/>
    <row r="1863" s="4" customFormat="1"/>
    <row r="1864" s="4" customFormat="1"/>
    <row r="1865" s="4" customFormat="1"/>
    <row r="1866" s="4" customFormat="1"/>
    <row r="1867" s="4" customFormat="1"/>
    <row r="1868" s="4" customFormat="1"/>
    <row r="1869" s="4" customFormat="1"/>
    <row r="1870" s="4" customFormat="1"/>
    <row r="1871" s="4" customFormat="1"/>
    <row r="1872" s="4" customFormat="1"/>
    <row r="1873" s="4" customFormat="1"/>
    <row r="1874" s="4" customFormat="1"/>
    <row r="1875" s="4" customFormat="1"/>
    <row r="1876" s="4" customFormat="1"/>
    <row r="1877" s="4" customFormat="1"/>
    <row r="1878" s="4" customFormat="1"/>
    <row r="1879" s="4" customFormat="1"/>
    <row r="1880" s="4" customFormat="1"/>
    <row r="1881" s="4" customFormat="1"/>
    <row r="1882" s="4" customFormat="1"/>
    <row r="1883" s="4" customFormat="1"/>
    <row r="1884" s="4" customFormat="1"/>
    <row r="1885" s="4" customFormat="1"/>
    <row r="1886" s="4" customFormat="1"/>
    <row r="1887" s="4" customFormat="1"/>
    <row r="1888" s="4" customFormat="1"/>
    <row r="1889" s="4" customFormat="1"/>
    <row r="1890" s="4" customFormat="1"/>
    <row r="1891" s="4" customFormat="1"/>
    <row r="1892" s="4" customFormat="1"/>
    <row r="1893" s="4" customFormat="1"/>
    <row r="1894" s="4" customFormat="1"/>
    <row r="1895" s="4" customFormat="1"/>
    <row r="1896" s="4" customFormat="1"/>
    <row r="1897" s="4" customFormat="1"/>
    <row r="1898" s="4" customFormat="1"/>
    <row r="1899" s="4" customFormat="1"/>
    <row r="1900" s="4" customFormat="1"/>
    <row r="1901" s="4" customFormat="1"/>
    <row r="1902" s="4" customFormat="1"/>
    <row r="1903" s="4" customFormat="1"/>
    <row r="1904" s="4" customFormat="1"/>
    <row r="1905" s="4" customFormat="1"/>
    <row r="1906" s="4" customFormat="1"/>
    <row r="1907" s="4" customFormat="1"/>
    <row r="1908" s="4" customFormat="1"/>
    <row r="1909" s="4" customFormat="1"/>
    <row r="1910" s="4" customFormat="1"/>
    <row r="1911" s="4" customFormat="1"/>
    <row r="1912" s="4" customFormat="1"/>
    <row r="1913" s="4" customFormat="1"/>
    <row r="1914" s="4" customFormat="1"/>
    <row r="1915" s="4" customFormat="1"/>
    <row r="1916" s="4" customFormat="1"/>
    <row r="1917" s="4" customFormat="1"/>
    <row r="1918" s="4" customFormat="1"/>
    <row r="1919" s="4" customFormat="1"/>
    <row r="1920" s="4" customFormat="1"/>
    <row r="1921" s="4" customFormat="1"/>
    <row r="1922" s="4" customFormat="1"/>
    <row r="1923" s="4" customFormat="1"/>
    <row r="1924" s="4" customFormat="1"/>
    <row r="1925" s="4" customFormat="1"/>
    <row r="1926" s="4" customFormat="1"/>
    <row r="1927" s="4" customFormat="1"/>
    <row r="1928" s="4" customFormat="1"/>
    <row r="1929" s="4" customFormat="1"/>
    <row r="1930" s="4" customFormat="1"/>
    <row r="1931" s="4" customFormat="1"/>
    <row r="1932" s="4" customFormat="1"/>
    <row r="1933" s="4" customFormat="1"/>
    <row r="1934" s="4" customFormat="1"/>
    <row r="1935" s="4" customFormat="1"/>
    <row r="1936" s="4" customFormat="1"/>
    <row r="1937" s="4" customFormat="1"/>
    <row r="1938" s="4" customFormat="1"/>
    <row r="1939" s="4" customFormat="1"/>
    <row r="1940" s="4" customFormat="1"/>
    <row r="1941" s="4" customFormat="1"/>
    <row r="1942" s="4" customFormat="1"/>
    <row r="1943" s="4" customFormat="1"/>
    <row r="1944" s="4" customFormat="1"/>
    <row r="1945" s="4" customFormat="1"/>
    <row r="1946" s="4" customFormat="1"/>
    <row r="1947" s="4" customFormat="1"/>
    <row r="1948" s="4" customFormat="1"/>
    <row r="1949" s="4" customFormat="1"/>
    <row r="1950" s="4" customFormat="1"/>
    <row r="1951" s="4" customFormat="1"/>
    <row r="1952" s="4" customFormat="1"/>
    <row r="1953" s="4" customFormat="1"/>
    <row r="1954" s="4" customFormat="1"/>
    <row r="1955" s="4" customFormat="1"/>
    <row r="1956" s="4" customFormat="1"/>
    <row r="1957" s="4" customFormat="1"/>
    <row r="1958" s="4" customFormat="1"/>
    <row r="1959" s="4" customFormat="1"/>
    <row r="1960" s="4" customFormat="1"/>
    <row r="1961" s="4" customFormat="1"/>
    <row r="1962" s="4" customFormat="1"/>
    <row r="1963" s="4" customFormat="1"/>
    <row r="1964" s="4" customFormat="1"/>
    <row r="1965" s="4" customFormat="1"/>
    <row r="1966" s="4" customFormat="1"/>
    <row r="1967" s="4" customFormat="1"/>
    <row r="1968" s="4" customFormat="1"/>
    <row r="1969" s="4" customFormat="1"/>
    <row r="1970" s="4" customFormat="1"/>
    <row r="1971" s="4" customFormat="1"/>
    <row r="1972" s="4" customFormat="1"/>
    <row r="1973" s="4" customFormat="1"/>
    <row r="1974" s="4" customFormat="1"/>
    <row r="1975" s="4" customFormat="1"/>
    <row r="1976" s="4" customFormat="1"/>
    <row r="1977" s="4" customFormat="1"/>
    <row r="1978" s="4" customFormat="1"/>
    <row r="1979" s="4" customFormat="1"/>
    <row r="1980" s="4" customFormat="1"/>
    <row r="1981" s="4" customFormat="1"/>
    <row r="1982" s="4" customFormat="1"/>
    <row r="1983" s="4" customFormat="1"/>
    <row r="1984" s="4" customFormat="1"/>
    <row r="1985" s="4" customFormat="1"/>
    <row r="1986" s="4" customFormat="1"/>
    <row r="1987" s="4" customFormat="1"/>
    <row r="1988" s="4" customFormat="1"/>
    <row r="1989" s="4" customFormat="1"/>
    <row r="1990" s="4" customFormat="1"/>
    <row r="1991" s="4" customFormat="1"/>
    <row r="1992" s="4" customFormat="1"/>
    <row r="1993" s="4" customFormat="1"/>
    <row r="1994" s="4" customFormat="1"/>
    <row r="1995" s="4" customFormat="1"/>
    <row r="1996" s="4" customFormat="1"/>
    <row r="1997" s="4" customFormat="1"/>
    <row r="1998" s="4" customFormat="1"/>
    <row r="1999" s="4" customFormat="1"/>
    <row r="2000" s="4" customFormat="1"/>
    <row r="2001" s="4" customFormat="1"/>
    <row r="2002" s="4" customFormat="1"/>
    <row r="2003" s="4" customFormat="1"/>
    <row r="2004" s="4" customFormat="1"/>
    <row r="2005" s="4" customFormat="1"/>
    <row r="2006" s="4" customFormat="1"/>
    <row r="2007" s="4" customFormat="1"/>
    <row r="2008" s="4" customFormat="1"/>
    <row r="2009" s="4" customFormat="1"/>
    <row r="2010" s="4" customFormat="1"/>
    <row r="2011" s="4" customFormat="1"/>
    <row r="2012" s="4" customFormat="1"/>
    <row r="2013" s="4" customFormat="1"/>
    <row r="2014" s="4" customFormat="1"/>
    <row r="2015" s="4" customFormat="1"/>
    <row r="2016" s="4" customFormat="1"/>
    <row r="2017" s="4" customFormat="1"/>
    <row r="2018" s="4" customFormat="1"/>
    <row r="2019" s="4" customFormat="1"/>
    <row r="2020" s="4" customFormat="1"/>
    <row r="2021" s="4" customFormat="1"/>
    <row r="2022" s="4" customFormat="1"/>
    <row r="2023" s="4" customFormat="1"/>
    <row r="2024" s="4" customFormat="1"/>
    <row r="2025" s="4" customFormat="1"/>
    <row r="2026" s="4" customFormat="1"/>
    <row r="2027" s="4" customFormat="1"/>
    <row r="2028" s="4" customFormat="1"/>
    <row r="2029" s="4" customFormat="1"/>
    <row r="2030" s="4" customFormat="1"/>
    <row r="2031" s="4" customFormat="1"/>
    <row r="2032" s="4" customFormat="1"/>
    <row r="2033" s="4" customFormat="1"/>
    <row r="2034" s="4" customFormat="1"/>
    <row r="2035" s="4" customFormat="1"/>
    <row r="2036" s="4" customFormat="1"/>
    <row r="2037" s="4" customFormat="1"/>
    <row r="2038" s="4" customFormat="1"/>
    <row r="2039" s="4" customFormat="1"/>
    <row r="2040" s="4" customFormat="1"/>
    <row r="2041" s="4" customFormat="1"/>
    <row r="2042" s="4" customFormat="1"/>
    <row r="2043" s="4" customFormat="1"/>
    <row r="2044" s="4" customFormat="1"/>
    <row r="2045" s="4" customFormat="1"/>
    <row r="2046" s="4" customFormat="1"/>
    <row r="2047" s="4" customFormat="1"/>
    <row r="2048" s="4" customFormat="1"/>
    <row r="2049" s="4" customFormat="1"/>
    <row r="2050" s="4" customFormat="1"/>
    <row r="2051" s="4" customFormat="1"/>
    <row r="2052" s="4" customFormat="1"/>
    <row r="2053" s="4" customFormat="1"/>
    <row r="2054" s="4" customFormat="1"/>
    <row r="2055" s="4" customFormat="1"/>
    <row r="2056" s="4" customFormat="1"/>
    <row r="2057" s="4" customFormat="1"/>
    <row r="2058" s="4" customFormat="1"/>
    <row r="2059" s="4" customFormat="1"/>
    <row r="2060" s="4" customFormat="1"/>
    <row r="2061" s="4" customFormat="1"/>
    <row r="2062" s="4" customFormat="1"/>
    <row r="2063" s="4" customFormat="1"/>
    <row r="2064" s="4" customFormat="1"/>
    <row r="2065" s="4" customFormat="1"/>
    <row r="2066" s="4" customFormat="1"/>
    <row r="2067" s="4" customFormat="1"/>
    <row r="2068" s="4" customFormat="1"/>
    <row r="2069" s="4" customFormat="1"/>
    <row r="2070" s="4" customFormat="1"/>
    <row r="2071" s="4" customFormat="1"/>
    <row r="2072" s="4" customFormat="1"/>
    <row r="2073" s="4" customFormat="1"/>
    <row r="2074" s="4" customFormat="1"/>
    <row r="2075" s="4" customFormat="1"/>
    <row r="2076" s="4" customFormat="1"/>
    <row r="2077" s="4" customFormat="1"/>
    <row r="2078" s="4" customFormat="1"/>
    <row r="2079" s="4" customFormat="1"/>
    <row r="2080" s="4" customFormat="1"/>
    <row r="2081" s="4" customFormat="1"/>
    <row r="2082" s="4" customFormat="1"/>
    <row r="2083" s="4" customFormat="1"/>
    <row r="2084" s="4" customFormat="1"/>
    <row r="2085" s="4" customFormat="1"/>
    <row r="2086" s="4" customFormat="1"/>
    <row r="2087" s="4" customFormat="1"/>
    <row r="2088" s="4" customFormat="1"/>
    <row r="2089" s="4" customFormat="1"/>
    <row r="2090" s="4" customFormat="1"/>
    <row r="2091" s="4" customFormat="1"/>
    <row r="2092" s="4" customFormat="1"/>
    <row r="2093" s="4" customFormat="1"/>
    <row r="2094" s="4" customFormat="1"/>
    <row r="2095" s="4" customFormat="1"/>
    <row r="2096" s="4" customFormat="1"/>
    <row r="2097" s="4" customFormat="1"/>
    <row r="2098" s="4" customFormat="1"/>
    <row r="2099" s="4" customFormat="1"/>
    <row r="2100" s="4" customFormat="1"/>
    <row r="2101" s="4" customFormat="1"/>
    <row r="2102" s="4" customFormat="1"/>
    <row r="2103" s="4" customFormat="1"/>
    <row r="2104" s="4" customFormat="1"/>
    <row r="2105" s="4" customFormat="1"/>
    <row r="2106" s="4" customFormat="1"/>
    <row r="2107" s="4" customFormat="1"/>
    <row r="2108" s="4" customFormat="1"/>
    <row r="2109" s="4" customFormat="1"/>
    <row r="2110" s="4" customFormat="1"/>
    <row r="2111" s="4" customFormat="1"/>
    <row r="2112" s="4" customFormat="1"/>
    <row r="2113" s="4" customFormat="1"/>
    <row r="2114" s="4" customFormat="1"/>
    <row r="2115" s="4" customFormat="1"/>
    <row r="2116" s="4" customFormat="1"/>
    <row r="2117" s="4" customFormat="1"/>
    <row r="2118" s="4" customFormat="1"/>
    <row r="2119" s="4" customFormat="1"/>
    <row r="2120" s="4" customFormat="1"/>
    <row r="2121" s="4" customFormat="1"/>
    <row r="2122" s="4" customFormat="1"/>
    <row r="2123" s="4" customFormat="1"/>
    <row r="2124" s="4" customFormat="1"/>
    <row r="2125" s="4" customFormat="1"/>
    <row r="2126" s="4" customFormat="1"/>
    <row r="2127" s="4" customFormat="1"/>
    <row r="2128" s="4" customFormat="1"/>
    <row r="2129" s="4" customFormat="1"/>
    <row r="2130" s="4" customFormat="1"/>
    <row r="2131" s="4" customFormat="1"/>
    <row r="2132" s="4" customFormat="1"/>
    <row r="2133" s="4" customFormat="1"/>
    <row r="2134" s="4" customFormat="1"/>
    <row r="2135" s="4" customFormat="1"/>
    <row r="2136" s="4" customFormat="1"/>
    <row r="2137" s="4" customFormat="1"/>
    <row r="2138" s="4" customFormat="1"/>
    <row r="2139" s="4" customFormat="1"/>
    <row r="2140" s="4" customFormat="1"/>
    <row r="2141" s="4" customFormat="1"/>
    <row r="2142" s="4" customFormat="1"/>
    <row r="2143" s="4" customFormat="1"/>
    <row r="2144" s="4" customFormat="1"/>
    <row r="2145" s="4" customFormat="1"/>
    <row r="2146" s="4" customFormat="1"/>
    <row r="2147" s="4" customFormat="1"/>
    <row r="2148" s="4" customFormat="1"/>
    <row r="2149" s="4" customFormat="1"/>
    <row r="2150" s="4" customFormat="1"/>
    <row r="2151" s="4" customFormat="1"/>
    <row r="2152" s="4" customFormat="1"/>
    <row r="2153" s="4" customFormat="1"/>
    <row r="2154" s="4" customFormat="1"/>
    <row r="2155" s="4" customFormat="1"/>
    <row r="2156" s="4" customFormat="1"/>
    <row r="2157" s="4" customFormat="1"/>
    <row r="2158" s="4" customFormat="1"/>
    <row r="2159" s="4" customFormat="1"/>
    <row r="2160" s="4" customFormat="1"/>
    <row r="2161" s="4" customFormat="1"/>
    <row r="2162" s="4" customFormat="1"/>
    <row r="2163" s="4" customFormat="1"/>
    <row r="2164" s="4" customFormat="1"/>
    <row r="2165" s="4" customFormat="1"/>
    <row r="2166" s="4" customFormat="1"/>
    <row r="2167" s="4" customFormat="1"/>
    <row r="2168" s="4" customFormat="1"/>
    <row r="2169" s="4" customFormat="1"/>
    <row r="2170" s="4" customFormat="1"/>
    <row r="2171" s="4" customFormat="1"/>
    <row r="2172" s="4" customFormat="1"/>
    <row r="2173" s="4" customFormat="1"/>
    <row r="2174" s="4" customFormat="1"/>
    <row r="2175" s="4" customFormat="1"/>
    <row r="2176" s="4" customFormat="1"/>
    <row r="2177" s="4" customFormat="1"/>
    <row r="2178" s="4" customFormat="1"/>
    <row r="2179" s="4" customFormat="1"/>
    <row r="2180" s="4" customFormat="1"/>
    <row r="2181" s="4" customFormat="1"/>
    <row r="2182" s="4" customFormat="1"/>
    <row r="2183" s="4" customFormat="1"/>
    <row r="2184" s="4" customFormat="1"/>
    <row r="2185" s="4" customFormat="1"/>
    <row r="2186" s="4" customFormat="1"/>
    <row r="2187" s="4" customFormat="1"/>
    <row r="2188" s="4" customFormat="1"/>
    <row r="2189" s="4" customFormat="1"/>
    <row r="2190" s="4" customFormat="1"/>
    <row r="2191" s="4" customFormat="1"/>
    <row r="2192" s="4" customFormat="1"/>
    <row r="2193" s="4" customFormat="1"/>
    <row r="2194" s="4" customFormat="1"/>
    <row r="2195" s="4" customFormat="1"/>
    <row r="2196" s="4" customFormat="1"/>
    <row r="2197" s="4" customFormat="1"/>
    <row r="2198" s="4" customFormat="1"/>
    <row r="2199" s="4" customFormat="1"/>
    <row r="2200" s="4" customFormat="1"/>
    <row r="2201" s="4" customFormat="1"/>
    <row r="2202" s="4" customFormat="1"/>
    <row r="2203" s="4" customFormat="1"/>
    <row r="2204" s="4" customFormat="1"/>
    <row r="2205" s="4" customFormat="1"/>
    <row r="2206" s="4" customFormat="1"/>
    <row r="2207" s="4" customFormat="1"/>
    <row r="2208" s="4" customFormat="1"/>
    <row r="2209" s="4" customFormat="1"/>
    <row r="2210" s="4" customFormat="1"/>
    <row r="2211" s="4" customFormat="1"/>
    <row r="2212" s="4" customFormat="1"/>
    <row r="2213" s="4" customFormat="1"/>
    <row r="2214" s="4" customFormat="1"/>
    <row r="2215" s="4" customFormat="1"/>
    <row r="2216" s="4" customFormat="1"/>
    <row r="2217" s="4" customFormat="1"/>
    <row r="2218" s="4" customFormat="1"/>
    <row r="2219" s="4" customFormat="1"/>
    <row r="2220" s="4" customFormat="1"/>
    <row r="2221" s="4" customFormat="1"/>
    <row r="2222" s="4" customFormat="1"/>
    <row r="2223" s="4" customFormat="1"/>
    <row r="2224" s="4" customFormat="1"/>
    <row r="2225" s="4" customFormat="1"/>
    <row r="2226" s="4" customFormat="1"/>
    <row r="2227" s="4" customFormat="1"/>
    <row r="2228" s="4" customFormat="1"/>
    <row r="2229" s="4" customFormat="1"/>
    <row r="2230" s="4" customFormat="1"/>
    <row r="2231" s="4" customFormat="1"/>
    <row r="2232" s="4" customFormat="1"/>
    <row r="2233" s="4" customFormat="1"/>
    <row r="2234" s="4" customFormat="1"/>
    <row r="2235" s="4" customFormat="1"/>
    <row r="2236" s="4" customFormat="1"/>
    <row r="2237" s="4" customFormat="1"/>
    <row r="2238" s="4" customFormat="1"/>
    <row r="2239" s="4" customFormat="1"/>
    <row r="2240" s="4" customFormat="1"/>
    <row r="2241" s="4" customFormat="1"/>
    <row r="2242" s="4" customFormat="1"/>
    <row r="2243" s="4" customFormat="1"/>
    <row r="2244" s="4" customFormat="1"/>
    <row r="2245" s="4" customFormat="1"/>
    <row r="2246" s="4" customFormat="1"/>
    <row r="2247" s="4" customFormat="1"/>
    <row r="2248" s="4" customFormat="1"/>
    <row r="2249" s="4" customFormat="1"/>
    <row r="2250" s="4" customFormat="1"/>
    <row r="2251" s="4" customFormat="1"/>
    <row r="2252" s="4" customFormat="1"/>
    <row r="2253" s="4" customFormat="1"/>
    <row r="2254" s="4" customFormat="1"/>
    <row r="2255" s="4" customFormat="1"/>
    <row r="2256" s="4" customFormat="1"/>
    <row r="2257" s="4" customFormat="1"/>
    <row r="2258" s="4" customFormat="1"/>
    <row r="2259" s="4" customFormat="1"/>
    <row r="2260" s="4" customFormat="1"/>
    <row r="2261" s="4" customFormat="1"/>
    <row r="2262" s="4" customFormat="1"/>
    <row r="2263" s="4" customFormat="1"/>
    <row r="2264" s="4" customFormat="1"/>
    <row r="2265" s="4" customFormat="1"/>
    <row r="2266" s="4" customFormat="1"/>
    <row r="2267" s="4" customFormat="1"/>
    <row r="2268" s="4" customFormat="1"/>
    <row r="2269" s="4" customFormat="1"/>
    <row r="2270" s="4" customFormat="1"/>
    <row r="2271" s="4" customFormat="1"/>
    <row r="2272" s="4" customFormat="1"/>
    <row r="2273" s="4" customFormat="1"/>
    <row r="2274" s="4" customFormat="1"/>
    <row r="2275" s="4" customFormat="1"/>
    <row r="2276" s="4" customFormat="1"/>
    <row r="2277" s="4" customFormat="1"/>
    <row r="2278" s="4" customFormat="1"/>
    <row r="2279" s="4" customFormat="1"/>
    <row r="2280" s="4" customFormat="1"/>
    <row r="2281" s="4" customFormat="1"/>
    <row r="2282" s="4" customFormat="1"/>
    <row r="2283" s="4" customFormat="1"/>
    <row r="2284" s="4" customFormat="1"/>
    <row r="2285" s="4" customFormat="1"/>
    <row r="2286" s="4" customFormat="1"/>
    <row r="2287" s="4" customFormat="1"/>
    <row r="2288" s="4" customFormat="1"/>
    <row r="2289" s="4" customFormat="1"/>
    <row r="2290" s="4" customFormat="1"/>
    <row r="2291" s="4" customFormat="1"/>
    <row r="2292" s="4" customFormat="1"/>
    <row r="2293" s="4" customFormat="1"/>
    <row r="2294" s="4" customFormat="1"/>
    <row r="2295" s="4" customFormat="1"/>
    <row r="2296" s="4" customFormat="1"/>
    <row r="2297" s="4" customFormat="1"/>
    <row r="2298" s="4" customFormat="1"/>
    <row r="2299" s="4" customFormat="1"/>
    <row r="2300" s="4" customFormat="1"/>
    <row r="2301" s="4" customFormat="1"/>
    <row r="2302" s="4" customFormat="1"/>
    <row r="2303" s="4" customFormat="1"/>
    <row r="2304" s="4" customFormat="1"/>
    <row r="2305" s="4" customFormat="1"/>
    <row r="2306" s="4" customFormat="1"/>
    <row r="2307" s="4" customFormat="1"/>
    <row r="2308" s="4" customFormat="1"/>
    <row r="2309" s="4" customFormat="1"/>
    <row r="2310" s="4" customFormat="1"/>
    <row r="2311" s="4" customFormat="1"/>
    <row r="2312" s="4" customFormat="1"/>
    <row r="2313" s="4" customFormat="1"/>
    <row r="2314" s="4" customFormat="1"/>
    <row r="2315" s="4" customFormat="1"/>
    <row r="2316" s="4" customFormat="1"/>
    <row r="2317" s="4" customFormat="1"/>
    <row r="2318" s="4" customFormat="1"/>
    <row r="2319" s="4" customFormat="1"/>
    <row r="2320" s="4" customFormat="1"/>
    <row r="2321" s="4" customFormat="1"/>
    <row r="2322" s="4" customFormat="1"/>
    <row r="2323" s="4" customFormat="1"/>
    <row r="2324" s="4" customFormat="1"/>
    <row r="2325" s="4" customFormat="1"/>
    <row r="2326" s="4" customFormat="1"/>
    <row r="2327" s="4" customFormat="1"/>
    <row r="2328" s="4" customFormat="1"/>
    <row r="2329" s="4" customFormat="1"/>
    <row r="2330" s="4" customFormat="1"/>
    <row r="2331" s="4" customFormat="1"/>
    <row r="2332" s="4" customFormat="1"/>
    <row r="2333" s="4" customFormat="1"/>
    <row r="2334" s="4" customFormat="1"/>
    <row r="2335" s="4" customFormat="1"/>
    <row r="2336" s="4" customFormat="1"/>
    <row r="2337" s="4" customFormat="1"/>
    <row r="2338" s="4" customFormat="1"/>
    <row r="2339" s="4" customFormat="1"/>
    <row r="2340" s="4" customFormat="1"/>
    <row r="2341" s="4" customFormat="1"/>
    <row r="2342" s="4" customFormat="1"/>
    <row r="2343" s="4" customFormat="1"/>
    <row r="2344" s="4" customFormat="1"/>
    <row r="2345" s="4" customFormat="1"/>
    <row r="2346" s="4" customFormat="1"/>
    <row r="2347" s="4" customFormat="1"/>
    <row r="2348" s="4" customFormat="1"/>
    <row r="2349" s="4" customFormat="1"/>
    <row r="2350" s="4" customFormat="1"/>
    <row r="2351" s="4" customFormat="1"/>
    <row r="2352" s="4" customFormat="1"/>
    <row r="2353" s="4" customFormat="1"/>
    <row r="2354" s="4" customFormat="1"/>
    <row r="2355" s="4" customFormat="1"/>
    <row r="2356" s="4" customFormat="1"/>
    <row r="2357" s="4" customFormat="1"/>
    <row r="2358" s="4" customFormat="1"/>
    <row r="2359" s="4" customFormat="1"/>
    <row r="2360" s="4" customFormat="1"/>
    <row r="2361" s="4" customFormat="1"/>
    <row r="2362" s="4" customFormat="1"/>
    <row r="2363" s="4" customFormat="1"/>
    <row r="2364" s="4" customFormat="1"/>
    <row r="2365" s="4" customFormat="1"/>
    <row r="2366" s="4" customFormat="1"/>
    <row r="2367" s="4" customFormat="1"/>
    <row r="2368" s="4" customFormat="1"/>
    <row r="2369" s="4" customFormat="1"/>
    <row r="2370" s="4" customFormat="1"/>
    <row r="2371" s="4" customFormat="1"/>
    <row r="2372" s="4" customFormat="1"/>
    <row r="2373" s="4" customFormat="1"/>
    <row r="2374" s="4" customFormat="1"/>
    <row r="2375" s="4" customFormat="1"/>
    <row r="2376" s="4" customFormat="1"/>
    <row r="2377" s="4" customFormat="1"/>
    <row r="2378" s="4" customFormat="1"/>
    <row r="2379" s="4" customFormat="1"/>
    <row r="2380" s="4" customFormat="1"/>
    <row r="2381" s="4" customFormat="1"/>
    <row r="2382" s="4" customFormat="1"/>
    <row r="2383" s="4" customFormat="1"/>
    <row r="2384" s="4" customFormat="1"/>
    <row r="2385" s="4" customFormat="1"/>
    <row r="2386" s="4" customFormat="1"/>
    <row r="2387" s="4" customFormat="1"/>
    <row r="2388" s="4" customFormat="1"/>
    <row r="2389" s="4" customFormat="1"/>
    <row r="2390" s="4" customFormat="1"/>
    <row r="2391" s="4" customFormat="1"/>
    <row r="2392" s="4" customFormat="1"/>
    <row r="2393" s="4" customFormat="1"/>
    <row r="2394" s="4" customFormat="1"/>
    <row r="2395" s="4" customFormat="1"/>
    <row r="2396" s="4" customFormat="1"/>
    <row r="2397" s="4" customFormat="1"/>
    <row r="2398" s="4" customFormat="1"/>
    <row r="2399" s="4" customFormat="1"/>
    <row r="2400" s="4" customFormat="1"/>
    <row r="2401" s="4" customFormat="1"/>
    <row r="2402" s="4" customFormat="1"/>
    <row r="2403" s="4" customFormat="1"/>
    <row r="2404" s="4" customFormat="1"/>
    <row r="2405" s="4" customFormat="1"/>
    <row r="2406" s="4" customFormat="1"/>
    <row r="2407" s="4" customFormat="1"/>
    <row r="2408" s="4" customFormat="1"/>
    <row r="2409" s="4" customFormat="1"/>
    <row r="2410" s="4" customFormat="1"/>
    <row r="2411" s="4" customFormat="1"/>
    <row r="2412" s="4" customFormat="1"/>
    <row r="2413" s="4" customFormat="1"/>
    <row r="2414" s="4" customFormat="1"/>
    <row r="2415" s="4" customFormat="1"/>
    <row r="2416" s="4" customFormat="1"/>
    <row r="2417" s="4" customFormat="1"/>
    <row r="2418" s="4" customFormat="1"/>
    <row r="2419" s="4" customFormat="1"/>
    <row r="2420" s="4" customFormat="1"/>
    <row r="2421" s="4" customFormat="1"/>
    <row r="2422" s="4" customFormat="1"/>
    <row r="2423" s="4" customFormat="1"/>
    <row r="2424" s="4" customFormat="1"/>
    <row r="2425" s="4" customFormat="1"/>
    <row r="2426" s="4" customFormat="1"/>
    <row r="2427" s="4" customFormat="1"/>
    <row r="2428" s="4" customFormat="1"/>
    <row r="2429" s="4" customFormat="1"/>
    <row r="2430" s="4" customFormat="1"/>
    <row r="2431" s="4" customFormat="1"/>
    <row r="2432" s="4" customFormat="1"/>
    <row r="2433" s="4" customFormat="1"/>
    <row r="2434" s="4" customFormat="1"/>
    <row r="2435" s="4" customFormat="1"/>
    <row r="2436" s="4" customFormat="1"/>
    <row r="2437" s="4" customFormat="1"/>
    <row r="2438" s="4" customFormat="1"/>
    <row r="2439" s="4" customFormat="1"/>
    <row r="2440" s="4" customFormat="1"/>
    <row r="2441" s="4" customFormat="1"/>
    <row r="2442" s="4" customFormat="1"/>
    <row r="2443" s="4" customFormat="1"/>
    <row r="2444" s="4" customFormat="1"/>
    <row r="2445" s="4" customFormat="1"/>
    <row r="2446" s="4" customFormat="1"/>
    <row r="2447" s="4" customFormat="1"/>
    <row r="2448" s="4" customFormat="1"/>
    <row r="2449" s="4" customFormat="1"/>
    <row r="2450" s="4" customFormat="1"/>
    <row r="2451" s="4" customFormat="1"/>
    <row r="2452" s="4" customFormat="1"/>
    <row r="2453" s="4" customFormat="1"/>
    <row r="2454" s="4" customFormat="1"/>
    <row r="2455" s="4" customFormat="1"/>
    <row r="2456" s="4" customFormat="1"/>
    <row r="2457" s="4" customFormat="1"/>
    <row r="2458" s="4" customFormat="1"/>
    <row r="2459" s="4" customFormat="1"/>
    <row r="2460" s="4" customFormat="1"/>
    <row r="2461" s="4" customFormat="1"/>
    <row r="2462" s="4" customFormat="1"/>
    <row r="2463" s="4" customFormat="1"/>
    <row r="2464" s="4" customFormat="1"/>
    <row r="2465" s="4" customFormat="1"/>
    <row r="2466" s="4" customFormat="1"/>
    <row r="2467" s="4" customFormat="1"/>
    <row r="2468" s="4" customFormat="1"/>
    <row r="2469" s="4" customFormat="1"/>
    <row r="2470" s="4" customFormat="1"/>
    <row r="2471" s="4" customFormat="1"/>
    <row r="2472" s="4" customFormat="1"/>
    <row r="2473" s="4" customFormat="1"/>
    <row r="2474" s="4" customFormat="1"/>
    <row r="2475" s="4" customFormat="1"/>
    <row r="2476" s="4" customFormat="1"/>
    <row r="2477" s="4" customFormat="1"/>
    <row r="2478" s="4" customFormat="1"/>
    <row r="2479" s="4" customFormat="1"/>
    <row r="2480" s="4" customFormat="1"/>
    <row r="2481" s="4" customFormat="1"/>
    <row r="2482" s="4" customFormat="1"/>
    <row r="2483" s="4" customFormat="1"/>
    <row r="2484" s="4" customFormat="1"/>
    <row r="2485" s="4" customFormat="1"/>
    <row r="2486" s="4" customFormat="1"/>
    <row r="2487" s="4" customFormat="1"/>
    <row r="2488" s="4" customFormat="1"/>
    <row r="2489" s="4" customFormat="1"/>
    <row r="2490" s="4" customFormat="1"/>
    <row r="2491" s="4" customFormat="1"/>
    <row r="2492" s="4" customFormat="1"/>
    <row r="2493" s="4" customFormat="1"/>
    <row r="2494" s="4" customFormat="1"/>
    <row r="2495" s="4" customFormat="1"/>
    <row r="2496" s="4" customFormat="1"/>
    <row r="2497" s="4" customFormat="1"/>
    <row r="2498" s="4" customFormat="1"/>
    <row r="2499" s="4" customFormat="1"/>
    <row r="2500" s="4" customFormat="1"/>
    <row r="2501" s="4" customFormat="1"/>
    <row r="2502" s="4" customFormat="1"/>
    <row r="2503" s="4" customFormat="1"/>
    <row r="2504" s="4" customFormat="1"/>
    <row r="2505" s="4" customFormat="1"/>
    <row r="2506" s="4" customFormat="1"/>
    <row r="2507" s="4" customFormat="1"/>
    <row r="2508" s="4" customFormat="1"/>
    <row r="2509" s="4" customFormat="1"/>
    <row r="2510" s="4" customFormat="1"/>
    <row r="2511" s="4" customFormat="1"/>
    <row r="2512" s="4" customFormat="1"/>
    <row r="2513" s="4" customFormat="1"/>
    <row r="2514" s="4" customFormat="1"/>
    <row r="2515" s="4" customFormat="1"/>
    <row r="2516" s="4" customFormat="1"/>
    <row r="2517" s="4" customFormat="1"/>
    <row r="2518" s="4" customFormat="1"/>
    <row r="2519" s="4" customFormat="1"/>
    <row r="2520" s="4" customFormat="1"/>
    <row r="2521" s="4" customFormat="1"/>
    <row r="2522" s="4" customFormat="1"/>
    <row r="2523" s="4" customFormat="1"/>
    <row r="2524" s="4" customFormat="1"/>
    <row r="2525" s="4" customFormat="1"/>
    <row r="2526" s="4" customFormat="1"/>
    <row r="2527" s="4" customFormat="1"/>
    <row r="2528" s="4" customFormat="1"/>
    <row r="2529" s="4" customFormat="1"/>
    <row r="2530" s="4" customFormat="1"/>
    <row r="2531" s="4" customFormat="1"/>
    <row r="2532" s="4" customFormat="1"/>
    <row r="2533" s="4" customFormat="1"/>
    <row r="2534" s="4" customFormat="1"/>
    <row r="2535" s="4" customFormat="1"/>
    <row r="2536" s="4" customFormat="1"/>
    <row r="2537" s="4" customFormat="1"/>
    <row r="2538" s="4" customFormat="1"/>
    <row r="2539" s="4" customFormat="1"/>
    <row r="2540" s="4" customFormat="1"/>
    <row r="2541" s="4" customFormat="1"/>
    <row r="2542" s="4" customFormat="1"/>
    <row r="2543" s="4" customFormat="1"/>
    <row r="2544" s="4" customFormat="1"/>
    <row r="2545" s="4" customFormat="1"/>
    <row r="2546" s="4" customFormat="1"/>
    <row r="2547" s="4" customFormat="1"/>
    <row r="2548" s="4" customFormat="1"/>
    <row r="2549" s="4" customFormat="1"/>
    <row r="2550" s="4" customFormat="1"/>
    <row r="2551" s="4" customFormat="1"/>
    <row r="2552" s="4" customFormat="1"/>
    <row r="2553" s="4" customFormat="1"/>
    <row r="2554" s="4" customFormat="1"/>
    <row r="2555" s="4" customFormat="1"/>
    <row r="2556" s="4" customFormat="1"/>
    <row r="2557" s="4" customFormat="1"/>
    <row r="2558" s="4" customFormat="1"/>
    <row r="2559" s="4" customFormat="1"/>
    <row r="2560" s="4" customFormat="1"/>
    <row r="2561" s="4" customFormat="1"/>
    <row r="2562" s="4" customFormat="1"/>
    <row r="2563" s="4" customFormat="1"/>
    <row r="2564" s="4" customFormat="1"/>
    <row r="2565" s="4" customFormat="1"/>
    <row r="2566" s="4" customFormat="1"/>
    <row r="2567" s="4" customFormat="1"/>
    <row r="2568" s="4" customFormat="1"/>
    <row r="2569" s="4" customFormat="1"/>
    <row r="2570" s="4" customFormat="1"/>
    <row r="2571" s="4" customFormat="1"/>
    <row r="2572" s="4" customFormat="1"/>
    <row r="2573" s="4" customFormat="1"/>
    <row r="2574" s="4" customFormat="1"/>
    <row r="2575" s="4" customFormat="1"/>
    <row r="2576" s="4" customFormat="1"/>
    <row r="2577" s="4" customFormat="1"/>
    <row r="2578" s="4" customFormat="1"/>
    <row r="2579" s="4" customFormat="1"/>
    <row r="2580" s="4" customFormat="1"/>
    <row r="2581" s="4" customFormat="1"/>
    <row r="2582" s="4" customFormat="1"/>
    <row r="2583" s="4" customFormat="1"/>
    <row r="2584" s="4" customFormat="1"/>
    <row r="2585" s="4" customFormat="1"/>
    <row r="2586" s="4" customFormat="1"/>
    <row r="2587" s="4" customFormat="1"/>
    <row r="2588" s="4" customFormat="1"/>
    <row r="2589" s="4" customFormat="1"/>
    <row r="2590" s="4" customFormat="1"/>
    <row r="2591" s="4" customFormat="1"/>
    <row r="2592" s="4" customFormat="1"/>
    <row r="2593" s="4" customFormat="1"/>
    <row r="2594" s="4" customFormat="1"/>
    <row r="2595" s="4" customFormat="1"/>
    <row r="2596" s="4" customFormat="1"/>
    <row r="2597" s="4" customFormat="1"/>
    <row r="2598" s="4" customFormat="1"/>
    <row r="2599" s="4" customFormat="1"/>
    <row r="2600" s="4" customFormat="1"/>
    <row r="2601" s="4" customFormat="1"/>
    <row r="2602" s="4" customFormat="1"/>
    <row r="2603" s="4" customFormat="1"/>
    <row r="2604" s="4" customFormat="1"/>
    <row r="2605" s="4" customFormat="1"/>
    <row r="2606" s="4" customFormat="1"/>
    <row r="2607" s="4" customFormat="1"/>
    <row r="2608" s="4" customFormat="1"/>
    <row r="2609" s="4" customFormat="1"/>
    <row r="2610" s="4" customFormat="1"/>
    <row r="2611" s="4" customFormat="1"/>
    <row r="2612" s="4" customFormat="1"/>
    <row r="2613" s="4" customFormat="1"/>
    <row r="2614" s="4" customFormat="1"/>
    <row r="2615" s="4" customFormat="1"/>
    <row r="2616" s="4" customFormat="1"/>
    <row r="2617" s="4" customFormat="1"/>
    <row r="2618" s="4" customFormat="1"/>
    <row r="2619" s="4" customFormat="1"/>
    <row r="2620" s="4" customFormat="1"/>
    <row r="2621" s="4" customFormat="1"/>
    <row r="2622" s="4" customFormat="1"/>
    <row r="2623" s="4" customFormat="1"/>
    <row r="2624" s="4" customFormat="1"/>
    <row r="2625" s="4" customFormat="1"/>
    <row r="2626" s="4" customFormat="1"/>
    <row r="2627" s="4" customFormat="1"/>
    <row r="2628" s="4" customFormat="1"/>
    <row r="2629" s="4" customFormat="1"/>
    <row r="2630" s="4" customFormat="1"/>
    <row r="2631" s="4" customFormat="1"/>
    <row r="2632" s="4" customFormat="1"/>
    <row r="2633" s="4" customFormat="1"/>
    <row r="2634" s="4" customFormat="1"/>
    <row r="2635" s="4" customFormat="1"/>
    <row r="2636" s="4" customFormat="1"/>
    <row r="2637" s="4" customFormat="1"/>
    <row r="2638" s="4" customFormat="1"/>
    <row r="2639" s="4" customFormat="1"/>
    <row r="2640" s="4" customFormat="1"/>
    <row r="2641" s="4" customFormat="1"/>
    <row r="2642" s="4" customFormat="1"/>
    <row r="2643" s="4" customFormat="1"/>
    <row r="2644" s="4" customFormat="1"/>
    <row r="2645" s="4" customFormat="1"/>
    <row r="2646" s="4" customFormat="1"/>
    <row r="2647" s="4" customFormat="1"/>
    <row r="2648" s="4" customFormat="1"/>
    <row r="2649" s="4" customFormat="1"/>
    <row r="2650" s="4" customFormat="1"/>
    <row r="2651" s="4" customFormat="1"/>
    <row r="2652" s="4" customFormat="1"/>
    <row r="2653" s="4" customFormat="1"/>
    <row r="2654" s="4" customFormat="1"/>
    <row r="2655" s="4" customFormat="1"/>
    <row r="2656" s="4" customFormat="1"/>
    <row r="2657" s="4" customFormat="1"/>
    <row r="2658" s="4" customFormat="1"/>
    <row r="2659" s="4" customFormat="1"/>
    <row r="2660" s="4" customFormat="1"/>
    <row r="2661" s="4" customFormat="1"/>
    <row r="2662" s="4" customFormat="1"/>
    <row r="2663" s="4" customFormat="1"/>
    <row r="2664" s="4" customFormat="1"/>
    <row r="2665" s="4" customFormat="1"/>
    <row r="2666" s="4" customFormat="1"/>
    <row r="2667" s="4" customFormat="1"/>
    <row r="2668" s="4" customFormat="1"/>
    <row r="2669" s="4" customFormat="1"/>
    <row r="2670" s="4" customFormat="1"/>
    <row r="2671" s="4" customFormat="1"/>
    <row r="2672" s="4" customFormat="1"/>
    <row r="2673" s="4" customFormat="1"/>
    <row r="2674" s="4" customFormat="1"/>
    <row r="2675" s="4" customFormat="1"/>
    <row r="2676" s="4" customFormat="1"/>
    <row r="2677" s="4" customFormat="1"/>
    <row r="2678" s="4" customFormat="1"/>
    <row r="2679" s="4" customFormat="1"/>
    <row r="2680" s="4" customFormat="1"/>
    <row r="2681" s="4" customFormat="1"/>
    <row r="2682" s="4" customFormat="1"/>
    <row r="2683" s="4" customFormat="1"/>
    <row r="2684" s="4" customFormat="1"/>
    <row r="2685" s="4" customFormat="1"/>
    <row r="2686" s="4" customFormat="1"/>
    <row r="2687" s="4" customFormat="1"/>
    <row r="2688" s="4" customFormat="1"/>
    <row r="2689" s="4" customFormat="1"/>
    <row r="2690" s="4" customFormat="1"/>
    <row r="2691" s="4" customFormat="1"/>
    <row r="2692" s="4" customFormat="1"/>
    <row r="2693" s="4" customFormat="1"/>
    <row r="2694" s="4" customFormat="1"/>
    <row r="2695" s="4" customFormat="1"/>
    <row r="2696" s="4" customFormat="1"/>
    <row r="2697" s="4" customFormat="1"/>
    <row r="2698" s="4" customFormat="1"/>
    <row r="2699" s="4" customFormat="1"/>
    <row r="2700" s="4" customFormat="1"/>
    <row r="2701" s="4" customFormat="1"/>
    <row r="2702" s="4" customFormat="1"/>
    <row r="2703" s="4" customFormat="1"/>
    <row r="2704" s="4" customFormat="1"/>
    <row r="2705" s="4" customFormat="1"/>
    <row r="2706" s="4" customFormat="1"/>
    <row r="2707" s="4" customFormat="1"/>
    <row r="2708" s="4" customFormat="1"/>
    <row r="2709" s="4" customFormat="1"/>
    <row r="2710" s="4" customFormat="1"/>
    <row r="2711" s="4" customFormat="1"/>
    <row r="2712" s="4" customFormat="1"/>
    <row r="2713" s="4" customFormat="1"/>
    <row r="2714" s="4" customFormat="1"/>
    <row r="2715" s="4" customFormat="1"/>
    <row r="2716" s="4" customFormat="1"/>
    <row r="2717" s="4" customFormat="1"/>
    <row r="2718" s="4" customFormat="1"/>
    <row r="2719" s="4" customFormat="1"/>
    <row r="2720" s="4" customFormat="1"/>
    <row r="2721" s="4" customFormat="1"/>
    <row r="2722" s="4" customFormat="1"/>
    <row r="2723" s="4" customFormat="1"/>
    <row r="2724" s="4" customFormat="1"/>
    <row r="2725" s="4" customFormat="1"/>
    <row r="2726" s="4" customFormat="1"/>
    <row r="2727" s="4" customFormat="1"/>
    <row r="2728" s="4" customFormat="1"/>
    <row r="2729" s="4" customFormat="1"/>
    <row r="2730" s="4" customFormat="1"/>
    <row r="2731" s="4" customFormat="1"/>
    <row r="2732" s="4" customFormat="1"/>
    <row r="2733" s="4" customFormat="1"/>
    <row r="2734" s="4" customFormat="1"/>
    <row r="2735" s="4" customFormat="1"/>
    <row r="2736" s="4" customFormat="1"/>
    <row r="2737" s="4" customFormat="1"/>
    <row r="2738" s="4" customFormat="1"/>
    <row r="2739" s="4" customFormat="1"/>
    <row r="2740" s="4" customFormat="1"/>
    <row r="2741" s="4" customFormat="1"/>
    <row r="2742" s="4" customFormat="1"/>
    <row r="2743" s="4" customFormat="1"/>
    <row r="2744" s="4" customFormat="1"/>
    <row r="2745" s="4" customFormat="1"/>
    <row r="2746" s="4" customFormat="1"/>
    <row r="2747" s="4" customFormat="1"/>
    <row r="2748" s="4" customFormat="1"/>
    <row r="2749" s="4" customFormat="1"/>
    <row r="2750" s="4" customFormat="1"/>
    <row r="2751" s="4" customFormat="1"/>
    <row r="2752" s="4" customFormat="1"/>
    <row r="2753" s="4" customFormat="1"/>
    <row r="2754" s="4" customFormat="1"/>
    <row r="2755" s="4" customFormat="1"/>
    <row r="2756" s="4" customFormat="1"/>
    <row r="2757" s="4" customFormat="1"/>
    <row r="2758" s="4" customFormat="1"/>
    <row r="2759" s="4" customFormat="1"/>
    <row r="2760" s="4" customFormat="1"/>
    <row r="2761" s="4" customFormat="1"/>
    <row r="2762" s="4" customFormat="1"/>
    <row r="2763" s="4" customFormat="1"/>
    <row r="2764" s="4" customFormat="1"/>
    <row r="2765" s="4" customFormat="1"/>
    <row r="2766" s="4" customFormat="1"/>
    <row r="2767" s="4" customFormat="1"/>
    <row r="2768" s="4" customFormat="1"/>
    <row r="2769" s="4" customFormat="1"/>
    <row r="2770" s="4" customFormat="1"/>
    <row r="2771" s="4" customFormat="1"/>
    <row r="2772" s="4" customFormat="1"/>
    <row r="2773" s="4" customFormat="1"/>
    <row r="2774" s="4" customFormat="1"/>
    <row r="2775" s="4" customFormat="1"/>
    <row r="2776" s="4" customFormat="1"/>
    <row r="2777" s="4" customFormat="1"/>
    <row r="2778" s="4" customFormat="1"/>
    <row r="2779" s="4" customFormat="1"/>
    <row r="2780" s="4" customFormat="1"/>
    <row r="2781" s="4" customFormat="1"/>
    <row r="2782" s="4" customFormat="1"/>
    <row r="2783" s="4" customFormat="1"/>
    <row r="2784" s="4" customFormat="1"/>
    <row r="2785" s="4" customFormat="1"/>
    <row r="2786" s="4" customFormat="1"/>
    <row r="2787" s="4" customFormat="1"/>
    <row r="2788" s="4" customFormat="1"/>
    <row r="2789" s="4" customFormat="1"/>
    <row r="2790" s="4" customFormat="1"/>
    <row r="2791" s="4" customFormat="1"/>
    <row r="2792" s="4" customFormat="1"/>
    <row r="2793" s="4" customFormat="1"/>
    <row r="2794" s="4" customFormat="1"/>
    <row r="2795" s="4" customFormat="1"/>
    <row r="2796" s="4" customFormat="1"/>
    <row r="2797" s="4" customFormat="1"/>
    <row r="2798" s="4" customFormat="1"/>
    <row r="2799" s="4" customFormat="1"/>
    <row r="2800" s="4" customFormat="1"/>
    <row r="2801" s="4" customFormat="1"/>
    <row r="2802" s="4" customFormat="1"/>
    <row r="2803" s="4" customFormat="1"/>
    <row r="2804" s="4" customFormat="1"/>
    <row r="2805" s="4" customFormat="1"/>
    <row r="2806" s="4" customFormat="1"/>
    <row r="2807" s="4" customFormat="1"/>
    <row r="2808" s="4" customFormat="1"/>
    <row r="2809" s="4" customFormat="1"/>
    <row r="2810" s="4" customFormat="1"/>
    <row r="2811" s="4" customFormat="1"/>
    <row r="2812" s="4" customFormat="1"/>
    <row r="2813" s="4" customFormat="1"/>
    <row r="2814" s="4" customFormat="1"/>
    <row r="2815" s="4" customFormat="1"/>
    <row r="2816" s="4" customFormat="1"/>
    <row r="2817" s="4" customFormat="1"/>
    <row r="2818" s="4" customFormat="1"/>
    <row r="2819" s="4" customFormat="1"/>
    <row r="2820" s="4" customFormat="1"/>
    <row r="2821" s="4" customFormat="1"/>
    <row r="2822" s="4" customFormat="1"/>
    <row r="2823" s="4" customFormat="1"/>
    <row r="2824" s="4" customFormat="1"/>
    <row r="2825" s="4" customFormat="1"/>
    <row r="2826" s="4" customFormat="1"/>
    <row r="2827" s="4" customFormat="1"/>
    <row r="2828" s="4" customFormat="1"/>
    <row r="2829" s="4" customFormat="1"/>
    <row r="2830" s="4" customFormat="1"/>
    <row r="2831" s="4" customFormat="1"/>
    <row r="2832" s="4" customFormat="1"/>
    <row r="2833" s="4" customFormat="1"/>
    <row r="2834" s="4" customFormat="1"/>
    <row r="2835" s="4" customFormat="1"/>
    <row r="2836" s="4" customFormat="1"/>
    <row r="2837" s="4" customFormat="1"/>
    <row r="2838" s="4" customFormat="1"/>
    <row r="2839" s="4" customFormat="1"/>
    <row r="2840" s="4" customFormat="1"/>
    <row r="2841" s="4" customFormat="1"/>
    <row r="2842" s="4" customFormat="1"/>
    <row r="2843" s="4" customFormat="1"/>
    <row r="2844" s="4" customFormat="1"/>
    <row r="2845" s="4" customFormat="1"/>
    <row r="2846" s="4" customFormat="1"/>
    <row r="2847" s="4" customFormat="1"/>
    <row r="2848" s="4" customFormat="1"/>
    <row r="2849" s="4" customFormat="1"/>
    <row r="2850" s="4" customFormat="1"/>
    <row r="2851" s="4" customFormat="1"/>
    <row r="2852" s="4" customFormat="1"/>
    <row r="2853" s="4" customFormat="1"/>
    <row r="2854" s="4" customFormat="1"/>
    <row r="2855" s="4" customFormat="1"/>
    <row r="2856" s="4" customFormat="1"/>
    <row r="2857" s="4" customFormat="1"/>
    <row r="2858" s="4" customFormat="1"/>
    <row r="2859" s="4" customFormat="1"/>
    <row r="2860" s="4" customFormat="1"/>
    <row r="2861" s="4" customFormat="1"/>
    <row r="2862" s="4" customFormat="1"/>
    <row r="2863" s="4" customFormat="1"/>
    <row r="2864" s="4" customFormat="1"/>
    <row r="2865" s="4" customFormat="1"/>
    <row r="2866" s="4" customFormat="1"/>
    <row r="2867" s="4" customFormat="1"/>
    <row r="2868" s="4" customFormat="1"/>
    <row r="2869" s="4" customFormat="1"/>
    <row r="2870" s="4" customFormat="1"/>
    <row r="2871" s="4" customFormat="1"/>
    <row r="2872" s="4" customFormat="1"/>
    <row r="2873" s="4" customFormat="1"/>
    <row r="2874" s="4" customFormat="1"/>
    <row r="2875" s="4" customFormat="1"/>
    <row r="2876" s="4" customFormat="1"/>
    <row r="2877" s="4" customFormat="1"/>
    <row r="2878" s="4" customFormat="1"/>
    <row r="2879" s="4" customFormat="1"/>
    <row r="2880" s="4" customFormat="1"/>
    <row r="2881" s="4" customFormat="1"/>
    <row r="2882" s="4" customFormat="1"/>
    <row r="2883" s="4" customFormat="1"/>
    <row r="2884" s="4" customFormat="1"/>
    <row r="2885" s="4" customFormat="1"/>
    <row r="2886" s="4" customFormat="1"/>
    <row r="2887" s="4" customFormat="1"/>
    <row r="2888" s="4" customFormat="1"/>
    <row r="2889" s="4" customFormat="1"/>
    <row r="2890" s="4" customFormat="1"/>
    <row r="2891" s="4" customFormat="1"/>
    <row r="2892" s="4" customFormat="1"/>
    <row r="2893" s="4" customFormat="1"/>
    <row r="2894" s="4" customFormat="1"/>
    <row r="2895" s="4" customFormat="1"/>
    <row r="2896" s="4" customFormat="1"/>
    <row r="2897" s="4" customFormat="1"/>
    <row r="2898" s="4" customFormat="1"/>
    <row r="2899" s="4" customFormat="1"/>
    <row r="2900" s="4" customFormat="1"/>
    <row r="2901" s="4" customFormat="1"/>
    <row r="2902" s="4" customFormat="1"/>
    <row r="2903" s="4" customFormat="1"/>
    <row r="2904" s="4" customFormat="1"/>
    <row r="2905" s="4" customFormat="1"/>
    <row r="2906" s="4" customFormat="1"/>
    <row r="2907" s="4" customFormat="1"/>
    <row r="2908" s="4" customFormat="1"/>
    <row r="2909" s="4" customFormat="1"/>
    <row r="2910" s="4" customFormat="1"/>
    <row r="2911" s="4" customFormat="1"/>
    <row r="2912" s="4" customFormat="1"/>
    <row r="2913" s="4" customFormat="1"/>
    <row r="2914" s="4" customFormat="1"/>
    <row r="2915" s="4" customFormat="1"/>
    <row r="2916" s="4" customFormat="1"/>
    <row r="2917" s="4" customFormat="1"/>
    <row r="2918" s="4" customFormat="1"/>
    <row r="2919" s="4" customFormat="1"/>
    <row r="2920" s="4" customFormat="1"/>
    <row r="2921" s="4" customFormat="1"/>
    <row r="2922" s="4" customFormat="1"/>
    <row r="2923" s="4" customFormat="1"/>
    <row r="2924" s="4" customFormat="1"/>
    <row r="2925" s="4" customFormat="1"/>
    <row r="2926" s="4" customFormat="1"/>
    <row r="2927" s="4" customFormat="1"/>
    <row r="2928" s="4" customFormat="1"/>
    <row r="2929" s="4" customFormat="1"/>
    <row r="2930" s="4" customFormat="1"/>
    <row r="2931" s="4" customFormat="1"/>
    <row r="2932" s="4" customFormat="1"/>
    <row r="2933" s="4" customFormat="1"/>
    <row r="2934" s="4" customFormat="1"/>
    <row r="2935" s="4" customFormat="1"/>
    <row r="2936" s="4" customFormat="1"/>
    <row r="2937" s="4" customFormat="1"/>
    <row r="2938" s="4" customFormat="1"/>
    <row r="2939" s="4" customFormat="1"/>
    <row r="2940" s="4" customFormat="1"/>
    <row r="2941" s="4" customFormat="1"/>
    <row r="2942" s="4" customFormat="1"/>
    <row r="2943" s="4" customFormat="1"/>
    <row r="2944" s="4" customFormat="1"/>
    <row r="2945" s="4" customFormat="1"/>
    <row r="2946" s="4" customFormat="1"/>
    <row r="2947" s="4" customFormat="1"/>
    <row r="2948" s="4" customFormat="1"/>
    <row r="2949" s="4" customFormat="1"/>
    <row r="2950" s="4" customFormat="1"/>
    <row r="2951" s="4" customFormat="1"/>
    <row r="2952" s="4" customFormat="1"/>
    <row r="2953" s="4" customFormat="1"/>
    <row r="2954" s="4" customFormat="1"/>
    <row r="2955" s="4" customFormat="1"/>
    <row r="2956" s="4" customFormat="1"/>
    <row r="2957" s="4" customFormat="1"/>
    <row r="2958" s="4" customFormat="1"/>
    <row r="2959" s="4" customFormat="1"/>
    <row r="2960" s="4" customFormat="1"/>
    <row r="2961" s="4" customFormat="1"/>
    <row r="2962" s="4" customFormat="1"/>
    <row r="2963" s="4" customFormat="1"/>
    <row r="2964" s="4" customFormat="1"/>
    <row r="2965" s="4" customFormat="1"/>
    <row r="2966" s="4" customFormat="1"/>
    <row r="2967" s="4" customFormat="1"/>
    <row r="2968" s="4" customFormat="1"/>
    <row r="2969" s="4" customFormat="1"/>
    <row r="2970" s="4" customFormat="1"/>
    <row r="2971" s="4" customFormat="1"/>
    <row r="2972" s="4" customFormat="1"/>
    <row r="2973" s="4" customFormat="1"/>
    <row r="2974" s="4" customFormat="1"/>
    <row r="2975" s="4" customFormat="1"/>
    <row r="2976" s="4" customFormat="1"/>
    <row r="2977" s="4" customFormat="1"/>
    <row r="2978" s="4" customFormat="1"/>
    <row r="2979" s="4" customFormat="1"/>
    <row r="2980" s="4" customFormat="1"/>
    <row r="2981" s="4" customFormat="1"/>
    <row r="2982" s="4" customFormat="1"/>
    <row r="2983" s="4" customFormat="1"/>
    <row r="2984" s="4" customFormat="1"/>
    <row r="2985" s="4" customFormat="1"/>
    <row r="2986" s="4" customFormat="1"/>
    <row r="2987" s="4" customFormat="1"/>
    <row r="2988" s="4" customFormat="1"/>
    <row r="2989" s="4" customFormat="1"/>
    <row r="2990" s="4" customFormat="1"/>
    <row r="2991" s="4" customFormat="1"/>
    <row r="2992" s="4" customFormat="1"/>
    <row r="2993" s="4" customFormat="1"/>
    <row r="2994" s="4" customFormat="1"/>
    <row r="2995" s="4" customFormat="1"/>
    <row r="2996" s="4" customFormat="1"/>
    <row r="2997" s="4" customFormat="1"/>
    <row r="2998" s="4" customFormat="1"/>
    <row r="2999" s="4" customFormat="1"/>
    <row r="3000" s="4" customFormat="1"/>
    <row r="3001" s="4" customFormat="1"/>
    <row r="3002" s="4" customFormat="1"/>
    <row r="3003" s="4" customFormat="1"/>
    <row r="3004" s="4" customFormat="1"/>
    <row r="3005" s="4" customFormat="1"/>
    <row r="3006" s="4" customFormat="1"/>
    <row r="3007" s="4" customFormat="1"/>
    <row r="3008" s="4" customFormat="1"/>
    <row r="3009" s="4" customFormat="1"/>
    <row r="3010" s="4" customFormat="1"/>
    <row r="3011" s="4" customFormat="1"/>
    <row r="3012" s="4" customFormat="1"/>
    <row r="3013" s="4" customFormat="1"/>
    <row r="3014" s="4" customFormat="1"/>
    <row r="3015" s="4" customFormat="1"/>
    <row r="3016" s="4" customFormat="1"/>
    <row r="3017" s="4" customFormat="1"/>
    <row r="3018" s="4" customFormat="1"/>
    <row r="3019" s="4" customFormat="1"/>
    <row r="3020" s="4" customFormat="1"/>
    <row r="3021" s="4" customFormat="1"/>
    <row r="3022" s="4" customFormat="1"/>
    <row r="3023" s="4" customFormat="1"/>
    <row r="3024" s="4" customFormat="1"/>
    <row r="3025" s="4" customFormat="1"/>
    <row r="3026" s="4" customFormat="1"/>
    <row r="3027" s="4" customFormat="1"/>
    <row r="3028" s="4" customFormat="1"/>
    <row r="3029" s="4" customFormat="1"/>
    <row r="3030" s="4" customFormat="1"/>
    <row r="3031" s="4" customFormat="1"/>
    <row r="3032" s="4" customFormat="1"/>
    <row r="3033" s="4" customFormat="1"/>
    <row r="3034" s="4" customFormat="1"/>
    <row r="3035" s="4" customFormat="1"/>
    <row r="3036" s="4" customFormat="1"/>
    <row r="3037" s="4" customFormat="1"/>
    <row r="3038" s="4" customFormat="1"/>
    <row r="3039" s="4" customFormat="1"/>
    <row r="3040" s="4" customFormat="1"/>
    <row r="3041" s="4" customFormat="1"/>
    <row r="3042" s="4" customFormat="1"/>
    <row r="3043" s="4" customFormat="1"/>
    <row r="3044" s="4" customFormat="1"/>
    <row r="3045" s="4" customFormat="1"/>
    <row r="3046" s="4" customFormat="1"/>
    <row r="3047" s="4" customFormat="1"/>
    <row r="3048" s="4" customFormat="1"/>
    <row r="3049" s="4" customFormat="1"/>
    <row r="3050" s="4" customFormat="1"/>
    <row r="3051" s="4" customFormat="1"/>
    <row r="3052" s="4" customFormat="1"/>
    <row r="3053" s="4" customFormat="1"/>
    <row r="3054" s="4" customFormat="1"/>
    <row r="3055" s="4" customFormat="1"/>
    <row r="3056" s="4" customFormat="1"/>
    <row r="3057" s="4" customFormat="1"/>
    <row r="3058" s="4" customFormat="1"/>
    <row r="3059" s="4" customFormat="1"/>
    <row r="3060" s="4" customFormat="1"/>
    <row r="3061" s="4" customFormat="1"/>
    <row r="3062" s="4" customFormat="1"/>
    <row r="3063" s="4" customFormat="1"/>
    <row r="3064" s="4" customFormat="1"/>
    <row r="3065" s="4" customFormat="1"/>
    <row r="3066" s="4" customFormat="1"/>
    <row r="3067" s="4" customFormat="1"/>
    <row r="3068" s="4" customFormat="1"/>
    <row r="3069" s="4" customFormat="1"/>
    <row r="3070" s="4" customFormat="1"/>
    <row r="3071" s="4" customFormat="1"/>
    <row r="3072" s="4" customFormat="1"/>
    <row r="3073" s="4" customFormat="1"/>
    <row r="3074" s="4" customFormat="1"/>
    <row r="3075" s="4" customFormat="1"/>
    <row r="3076" s="4" customFormat="1"/>
    <row r="3077" s="4" customFormat="1"/>
    <row r="3078" s="4" customFormat="1"/>
    <row r="3079" s="4" customFormat="1"/>
    <row r="3080" s="4" customFormat="1"/>
    <row r="3081" s="4" customFormat="1"/>
    <row r="3082" s="4" customFormat="1"/>
    <row r="3083" s="4" customFormat="1"/>
    <row r="3084" s="4" customFormat="1"/>
    <row r="3085" s="4" customFormat="1"/>
    <row r="3086" s="4" customFormat="1"/>
    <row r="3087" s="4" customFormat="1"/>
    <row r="3088" s="4" customFormat="1"/>
    <row r="3089" s="4" customFormat="1"/>
    <row r="3090" s="4" customFormat="1"/>
    <row r="3091" s="4" customFormat="1"/>
    <row r="3092" s="4" customFormat="1"/>
    <row r="3093" s="4" customFormat="1"/>
    <row r="3094" s="4" customFormat="1"/>
    <row r="3095" s="4" customFormat="1"/>
    <row r="3096" s="4" customFormat="1"/>
    <row r="3097" s="4" customFormat="1"/>
    <row r="3098" s="4" customFormat="1"/>
    <row r="3099" s="4" customFormat="1"/>
    <row r="3100" s="4" customFormat="1"/>
    <row r="3101" s="4" customFormat="1"/>
    <row r="3102" s="4" customFormat="1"/>
    <row r="3103" s="4" customFormat="1"/>
    <row r="3104" s="4" customFormat="1"/>
    <row r="3105" s="4" customFormat="1"/>
    <row r="3106" s="4" customFormat="1"/>
    <row r="3107" s="4" customFormat="1"/>
    <row r="3108" s="4" customFormat="1"/>
    <row r="3109" s="4" customFormat="1"/>
    <row r="3110" s="4" customFormat="1"/>
    <row r="3111" s="4" customFormat="1"/>
    <row r="3112" s="4" customFormat="1"/>
    <row r="3113" s="4" customFormat="1"/>
    <row r="3114" s="4" customFormat="1"/>
    <row r="3115" s="4" customFormat="1"/>
    <row r="3116" s="4" customFormat="1"/>
    <row r="3117" s="4" customFormat="1"/>
    <row r="3118" s="4" customFormat="1"/>
    <row r="3119" s="4" customFormat="1"/>
    <row r="3120" s="4" customFormat="1"/>
    <row r="3121" s="4" customFormat="1"/>
    <row r="3122" s="4" customFormat="1"/>
    <row r="3123" s="4" customFormat="1"/>
    <row r="3124" s="4" customFormat="1"/>
    <row r="3125" s="4" customFormat="1"/>
    <row r="3126" s="4" customFormat="1"/>
    <row r="3127" s="4" customFormat="1"/>
    <row r="3128" s="4" customFormat="1"/>
    <row r="3129" s="4" customFormat="1"/>
    <row r="3130" s="4" customFormat="1"/>
    <row r="3131" s="4" customFormat="1"/>
    <row r="3132" s="4" customFormat="1"/>
    <row r="3133" s="4" customFormat="1"/>
    <row r="3134" s="4" customFormat="1"/>
    <row r="3135" s="4" customFormat="1"/>
    <row r="3136" s="4" customFormat="1"/>
    <row r="3137" s="4" customFormat="1"/>
    <row r="3138" s="4" customFormat="1"/>
    <row r="3139" s="4" customFormat="1"/>
    <row r="3140" s="4" customFormat="1"/>
    <row r="3141" s="4" customFormat="1"/>
    <row r="3142" s="4" customFormat="1"/>
    <row r="3143" s="4" customFormat="1"/>
    <row r="3144" s="4" customFormat="1"/>
    <row r="3145" s="4" customFormat="1"/>
    <row r="3146" s="4" customFormat="1"/>
    <row r="3147" s="4" customFormat="1"/>
    <row r="3148" s="4" customFormat="1"/>
    <row r="3149" s="4" customFormat="1"/>
    <row r="3150" s="4" customFormat="1"/>
    <row r="3151" s="4" customFormat="1"/>
    <row r="3152" s="4" customFormat="1"/>
    <row r="3153" s="4" customFormat="1"/>
    <row r="3154" s="4" customFormat="1"/>
    <row r="3155" s="4" customFormat="1"/>
    <row r="3156" s="4" customFormat="1"/>
    <row r="3157" s="4" customFormat="1"/>
    <row r="3158" s="4" customFormat="1"/>
    <row r="3159" s="4" customFormat="1"/>
    <row r="3160" s="4" customFormat="1"/>
    <row r="3161" s="4" customFormat="1"/>
    <row r="3162" s="4" customFormat="1"/>
    <row r="3163" s="4" customFormat="1"/>
    <row r="3164" s="4" customFormat="1"/>
    <row r="3165" s="4" customFormat="1"/>
    <row r="3166" s="4" customFormat="1"/>
    <row r="3167" s="4" customFormat="1"/>
    <row r="3168" s="4" customFormat="1"/>
    <row r="3169" s="4" customFormat="1"/>
    <row r="3170" s="4" customFormat="1"/>
    <row r="3171" s="4" customFormat="1"/>
    <row r="3172" s="4" customFormat="1"/>
    <row r="3173" s="4" customFormat="1"/>
    <row r="3174" s="4" customFormat="1"/>
    <row r="3175" s="4" customFormat="1"/>
    <row r="3176" s="4" customFormat="1"/>
    <row r="3177" s="4" customFormat="1"/>
    <row r="3178" s="4" customFormat="1"/>
    <row r="3179" s="4" customFormat="1"/>
    <row r="3180" s="4" customFormat="1"/>
    <row r="3181" s="4" customFormat="1"/>
    <row r="3182" s="4" customFormat="1"/>
    <row r="3183" s="4" customFormat="1"/>
    <row r="3184" s="4" customFormat="1"/>
    <row r="3185" s="4" customFormat="1"/>
    <row r="3186" s="4" customFormat="1"/>
    <row r="3187" s="4" customFormat="1"/>
    <row r="3188" s="4" customFormat="1"/>
    <row r="3189" s="4" customFormat="1"/>
    <row r="3190" s="4" customFormat="1"/>
    <row r="3191" s="4" customFormat="1"/>
    <row r="3192" s="4" customFormat="1"/>
    <row r="3193" s="4" customFormat="1"/>
    <row r="3194" s="4" customFormat="1"/>
    <row r="3195" s="4" customFormat="1"/>
    <row r="3196" s="4" customFormat="1"/>
    <row r="3197" s="4" customFormat="1"/>
    <row r="3198" s="4" customFormat="1"/>
    <row r="3199" s="4" customFormat="1"/>
    <row r="3200" s="4" customFormat="1"/>
    <row r="3201" s="4" customFormat="1"/>
    <row r="3202" s="4" customFormat="1"/>
    <row r="3203" s="4" customFormat="1"/>
    <row r="3204" s="4" customFormat="1"/>
    <row r="3205" s="4" customFormat="1"/>
    <row r="3206" s="4" customFormat="1"/>
    <row r="3207" s="4" customFormat="1"/>
    <row r="3208" s="4" customFormat="1"/>
    <row r="3209" s="4" customFormat="1"/>
    <row r="3210" s="4" customFormat="1"/>
    <row r="3211" s="4" customFormat="1"/>
    <row r="3212" s="4" customFormat="1"/>
    <row r="3213" s="4" customFormat="1"/>
    <row r="3214" s="4" customFormat="1"/>
    <row r="3215" s="4" customFormat="1"/>
    <row r="3216" s="4" customFormat="1"/>
    <row r="3217" s="4" customFormat="1"/>
    <row r="3218" s="4" customFormat="1"/>
    <row r="3219" s="4" customFormat="1"/>
    <row r="3220" s="4" customFormat="1"/>
    <row r="3221" s="4" customFormat="1"/>
    <row r="3222" s="4" customFormat="1"/>
    <row r="3223" s="4" customFormat="1"/>
    <row r="3224" s="4" customFormat="1"/>
    <row r="3225" s="4" customFormat="1"/>
    <row r="3226" s="4" customFormat="1"/>
    <row r="3227" s="4" customFormat="1"/>
    <row r="3228" s="4" customFormat="1"/>
    <row r="3229" s="4" customFormat="1"/>
    <row r="3230" s="4" customFormat="1"/>
    <row r="3231" s="4" customFormat="1"/>
    <row r="3232" s="4" customFormat="1"/>
    <row r="3233" s="4" customFormat="1"/>
    <row r="3234" s="4" customFormat="1"/>
    <row r="3235" s="4" customFormat="1"/>
    <row r="3236" s="4" customFormat="1"/>
    <row r="3237" s="4" customFormat="1"/>
    <row r="3238" s="4" customFormat="1"/>
    <row r="3239" s="4" customFormat="1"/>
    <row r="3240" s="4" customFormat="1"/>
    <row r="3241" s="4" customFormat="1"/>
    <row r="3242" s="4" customFormat="1"/>
    <row r="3243" s="4" customFormat="1"/>
    <row r="3244" s="4" customFormat="1"/>
    <row r="3245" s="4" customFormat="1"/>
    <row r="3246" s="4" customFormat="1"/>
    <row r="3247" s="4" customFormat="1"/>
    <row r="3248" s="4" customFormat="1"/>
    <row r="3249" s="4" customFormat="1"/>
    <row r="3250" s="4" customFormat="1"/>
    <row r="3251" s="4" customFormat="1"/>
    <row r="3252" s="4" customFormat="1"/>
    <row r="3253" s="4" customFormat="1"/>
    <row r="3254" s="4" customFormat="1"/>
    <row r="3255" s="4" customFormat="1"/>
    <row r="3256" s="4" customFormat="1"/>
    <row r="3257" s="4" customFormat="1"/>
    <row r="3258" s="4" customFormat="1"/>
    <row r="3259" s="4" customFormat="1"/>
    <row r="3260" s="4" customFormat="1"/>
    <row r="3261" s="4" customFormat="1"/>
    <row r="3262" s="4" customFormat="1"/>
    <row r="3263" s="4" customFormat="1"/>
    <row r="3264" s="4" customFormat="1"/>
    <row r="3265" s="4" customFormat="1"/>
    <row r="3266" s="4" customFormat="1"/>
    <row r="3267" s="4" customFormat="1"/>
    <row r="3268" s="4" customFormat="1"/>
    <row r="3269" s="4" customFormat="1"/>
    <row r="3270" s="4" customFormat="1"/>
    <row r="3271" s="4" customFormat="1"/>
    <row r="3272" s="4" customFormat="1"/>
    <row r="3273" s="4" customFormat="1"/>
    <row r="3274" s="4" customFormat="1"/>
    <row r="3275" s="4" customFormat="1"/>
    <row r="3276" s="4" customFormat="1"/>
    <row r="3277" s="4" customFormat="1"/>
    <row r="3278" s="4" customFormat="1"/>
    <row r="3279" s="4" customFormat="1"/>
    <row r="3280" s="4" customFormat="1"/>
    <row r="3281" s="4" customFormat="1"/>
    <row r="3282" s="4" customFormat="1"/>
    <row r="3283" s="4" customFormat="1"/>
    <row r="3284" s="4" customFormat="1"/>
    <row r="3285" s="4" customFormat="1"/>
    <row r="3286" s="4" customFormat="1"/>
    <row r="3287" s="4" customFormat="1"/>
    <row r="3288" s="4" customFormat="1"/>
    <row r="3289" s="4" customFormat="1"/>
    <row r="3290" s="4" customFormat="1"/>
    <row r="3291" s="4" customFormat="1"/>
    <row r="3292" s="4" customFormat="1"/>
    <row r="3293" s="4" customFormat="1"/>
    <row r="3294" s="4" customFormat="1"/>
    <row r="3295" s="4" customFormat="1"/>
    <row r="3296" s="4" customFormat="1"/>
    <row r="3297" s="4" customFormat="1"/>
    <row r="3298" s="4" customFormat="1"/>
    <row r="3299" s="4" customFormat="1"/>
    <row r="3300" s="4" customFormat="1"/>
    <row r="3301" s="4" customFormat="1"/>
    <row r="3302" s="4" customFormat="1"/>
    <row r="3303" s="4" customFormat="1"/>
    <row r="3304" s="4" customFormat="1"/>
    <row r="3305" s="4" customFormat="1"/>
    <row r="3306" s="4" customFormat="1"/>
    <row r="3307" s="4" customFormat="1"/>
    <row r="3308" s="4" customFormat="1"/>
    <row r="3309" s="4" customFormat="1"/>
    <row r="3310" s="4" customFormat="1"/>
    <row r="3311" s="4" customFormat="1"/>
    <row r="3312" s="4" customFormat="1"/>
    <row r="3313" s="4" customFormat="1"/>
    <row r="3314" s="4" customFormat="1"/>
    <row r="3315" s="4" customFormat="1"/>
    <row r="3316" s="4" customFormat="1"/>
    <row r="3317" s="4" customFormat="1"/>
    <row r="3318" s="4" customFormat="1"/>
    <row r="3319" s="4" customFormat="1"/>
    <row r="3320" s="4" customFormat="1"/>
    <row r="3321" s="4" customFormat="1"/>
    <row r="3322" s="4" customFormat="1"/>
    <row r="3323" s="4" customFormat="1"/>
    <row r="3324" s="4" customFormat="1"/>
    <row r="3325" s="4" customFormat="1"/>
    <row r="3326" s="4" customFormat="1"/>
    <row r="3327" s="4" customFormat="1"/>
    <row r="3328" s="4" customFormat="1"/>
    <row r="3329" s="4" customFormat="1"/>
    <row r="3330" s="4" customFormat="1"/>
    <row r="3331" s="4" customFormat="1"/>
    <row r="3332" s="4" customFormat="1"/>
    <row r="3333" s="4" customFormat="1"/>
    <row r="3334" s="4" customFormat="1"/>
    <row r="3335" s="4" customFormat="1"/>
    <row r="3336" s="4" customFormat="1"/>
    <row r="3337" s="4" customFormat="1"/>
    <row r="3338" s="4" customFormat="1"/>
    <row r="3339" s="4" customFormat="1"/>
    <row r="3340" s="4" customFormat="1"/>
    <row r="3341" s="4" customFormat="1"/>
    <row r="3342" s="4" customFormat="1"/>
    <row r="3343" s="4" customFormat="1"/>
    <row r="3344" s="4" customFormat="1"/>
    <row r="3345" s="4" customFormat="1"/>
    <row r="3346" s="4" customFormat="1"/>
    <row r="3347" s="4" customFormat="1"/>
    <row r="3348" s="4" customFormat="1"/>
    <row r="3349" s="4" customFormat="1"/>
    <row r="3350" s="4" customFormat="1"/>
    <row r="3351" s="4" customFormat="1"/>
    <row r="3352" s="4" customFormat="1"/>
    <row r="3353" s="4" customFormat="1"/>
    <row r="3354" s="4" customFormat="1"/>
    <row r="3355" s="4" customFormat="1"/>
    <row r="3356" s="4" customFormat="1"/>
    <row r="3357" s="4" customFormat="1"/>
    <row r="3358" s="4" customFormat="1"/>
    <row r="3359" s="4" customFormat="1"/>
    <row r="3360" s="4" customFormat="1"/>
    <row r="3361" s="4" customFormat="1"/>
    <row r="3362" s="4" customFormat="1"/>
    <row r="3363" s="4" customFormat="1"/>
    <row r="3364" s="4" customFormat="1"/>
    <row r="3365" s="4" customFormat="1"/>
    <row r="3366" s="4" customFormat="1"/>
    <row r="3367" s="4" customFormat="1"/>
    <row r="3368" s="4" customFormat="1"/>
    <row r="3369" s="4" customFormat="1"/>
    <row r="3370" s="4" customFormat="1"/>
    <row r="3371" s="4" customFormat="1"/>
    <row r="3372" s="4" customFormat="1"/>
    <row r="3373" s="4" customFormat="1"/>
    <row r="3374" s="4" customFormat="1"/>
    <row r="3375" s="4" customFormat="1"/>
    <row r="3376" s="4" customFormat="1"/>
    <row r="3377" s="4" customFormat="1"/>
    <row r="3378" s="4" customFormat="1"/>
    <row r="3379" s="4" customFormat="1"/>
    <row r="3380" s="4" customFormat="1"/>
    <row r="3381" s="4" customFormat="1"/>
    <row r="3382" s="4" customFormat="1"/>
    <row r="3383" s="4" customFormat="1"/>
    <row r="3384" s="4" customFormat="1"/>
    <row r="3385" s="4" customFormat="1"/>
    <row r="3386" s="4" customFormat="1"/>
    <row r="3387" s="4" customFormat="1"/>
    <row r="3388" s="4" customFormat="1"/>
    <row r="3389" s="4" customFormat="1"/>
    <row r="3390" s="4" customFormat="1"/>
    <row r="3391" s="4" customFormat="1"/>
    <row r="3392" s="4" customFormat="1"/>
    <row r="3393" s="4" customFormat="1"/>
    <row r="3394" s="4" customFormat="1"/>
    <row r="3395" s="4" customFormat="1"/>
    <row r="3396" s="4" customFormat="1"/>
    <row r="3397" s="4" customFormat="1"/>
    <row r="3398" s="4" customFormat="1"/>
    <row r="3399" s="4" customFormat="1"/>
    <row r="3400" s="4" customFormat="1"/>
    <row r="3401" s="4" customFormat="1"/>
    <row r="3402" s="4" customFormat="1"/>
    <row r="3403" s="4" customFormat="1"/>
    <row r="3404" s="4" customFormat="1"/>
    <row r="3405" s="4" customFormat="1"/>
    <row r="3406" s="4" customFormat="1"/>
    <row r="3407" s="4" customFormat="1"/>
    <row r="3408" s="4" customFormat="1"/>
    <row r="3409" s="4" customFormat="1"/>
    <row r="3410" s="4" customFormat="1"/>
    <row r="3411" s="4" customFormat="1"/>
    <row r="3412" s="4" customFormat="1"/>
    <row r="3413" s="4" customFormat="1"/>
    <row r="3414" s="4" customFormat="1"/>
    <row r="3415" s="4" customFormat="1"/>
    <row r="3416" s="4" customFormat="1"/>
    <row r="3417" s="4" customFormat="1"/>
    <row r="3418" s="4" customFormat="1"/>
    <row r="3419" s="4" customFormat="1"/>
    <row r="3420" s="4" customFormat="1"/>
    <row r="3421" s="4" customFormat="1"/>
    <row r="3422" s="4" customFormat="1"/>
    <row r="3423" s="4" customFormat="1"/>
    <row r="3424" s="4" customFormat="1"/>
    <row r="3425" s="4" customFormat="1"/>
    <row r="3426" s="4" customFormat="1"/>
    <row r="3427" s="4" customFormat="1"/>
    <row r="3428" s="4" customFormat="1"/>
    <row r="3429" s="4" customFormat="1"/>
    <row r="3430" s="4" customFormat="1"/>
    <row r="3431" s="4" customFormat="1"/>
    <row r="3432" s="4" customFormat="1"/>
    <row r="3433" s="4" customFormat="1"/>
    <row r="3434" s="4" customFormat="1"/>
    <row r="3435" s="4" customFormat="1"/>
    <row r="3436" s="4" customFormat="1"/>
    <row r="3437" s="4" customFormat="1"/>
    <row r="3438" s="4" customFormat="1"/>
    <row r="3439" s="4" customFormat="1"/>
    <row r="3440" s="4" customFormat="1"/>
    <row r="3441" s="4" customFormat="1"/>
    <row r="3442" s="4" customFormat="1"/>
    <row r="3443" s="4" customFormat="1"/>
    <row r="3444" s="4" customFormat="1"/>
    <row r="3445" s="4" customFormat="1"/>
    <row r="3446" s="4" customFormat="1"/>
    <row r="3447" s="4" customFormat="1"/>
    <row r="3448" s="4" customFormat="1"/>
    <row r="3449" s="4" customFormat="1"/>
    <row r="3450" s="4" customFormat="1"/>
    <row r="3451" s="4" customFormat="1"/>
    <row r="3452" s="4" customFormat="1"/>
    <row r="3453" s="4" customFormat="1"/>
    <row r="3454" s="4" customFormat="1"/>
    <row r="3455" s="4" customFormat="1"/>
    <row r="3456" s="4" customFormat="1"/>
    <row r="3457" s="4" customFormat="1"/>
    <row r="3458" s="4" customFormat="1"/>
    <row r="3459" s="4" customFormat="1"/>
    <row r="3460" s="4" customFormat="1"/>
    <row r="3461" s="4" customFormat="1"/>
    <row r="3462" s="4" customFormat="1"/>
    <row r="3463" s="4" customFormat="1"/>
    <row r="3464" s="4" customFormat="1"/>
    <row r="3465" s="4" customFormat="1"/>
    <row r="3466" s="4" customFormat="1"/>
    <row r="3467" s="4" customFormat="1"/>
    <row r="3468" s="4" customFormat="1"/>
    <row r="3469" s="4" customFormat="1"/>
    <row r="3470" s="4" customFormat="1"/>
    <row r="3471" s="4" customFormat="1"/>
    <row r="3472" s="4" customFormat="1"/>
    <row r="3473" s="4" customFormat="1"/>
    <row r="3474" s="4" customFormat="1"/>
    <row r="3475" s="4" customFormat="1"/>
    <row r="3476" s="4" customFormat="1"/>
    <row r="3477" s="4" customFormat="1"/>
    <row r="3478" s="4" customFormat="1"/>
    <row r="3479" s="4" customFormat="1"/>
    <row r="3480" s="4" customFormat="1"/>
    <row r="3481" s="4" customFormat="1"/>
    <row r="3482" s="4" customFormat="1"/>
    <row r="3483" s="4" customFormat="1"/>
    <row r="3484" s="4" customFormat="1"/>
    <row r="3485" s="4" customFormat="1"/>
    <row r="3486" s="4" customFormat="1"/>
    <row r="3487" s="4" customFormat="1"/>
    <row r="3488" s="4" customFormat="1"/>
    <row r="3489" s="4" customFormat="1"/>
    <row r="3490" s="4" customFormat="1"/>
    <row r="3491" s="4" customFormat="1"/>
    <row r="3492" s="4" customFormat="1"/>
    <row r="3493" s="4" customFormat="1"/>
    <row r="3494" s="4" customFormat="1"/>
    <row r="3495" s="4" customFormat="1"/>
    <row r="3496" s="4" customFormat="1"/>
    <row r="3497" s="4" customFormat="1"/>
    <row r="3498" s="4" customFormat="1"/>
    <row r="3499" s="4" customFormat="1"/>
    <row r="3500" s="4" customFormat="1"/>
    <row r="3501" s="4" customFormat="1"/>
    <row r="3502" s="4" customFormat="1"/>
    <row r="3503" s="4" customFormat="1"/>
    <row r="3504" s="4" customFormat="1"/>
    <row r="3505" s="4" customFormat="1"/>
    <row r="3506" s="4" customFormat="1"/>
    <row r="3507" s="4" customFormat="1"/>
    <row r="3508" s="4" customFormat="1"/>
    <row r="3509" s="4" customFormat="1"/>
    <row r="3510" s="4" customFormat="1"/>
    <row r="3511" s="4" customFormat="1"/>
    <row r="3512" s="4" customFormat="1"/>
    <row r="3513" s="4" customFormat="1"/>
    <row r="3514" s="4" customFormat="1"/>
    <row r="3515" s="4" customFormat="1"/>
    <row r="3516" s="4" customFormat="1"/>
    <row r="3517" s="4" customFormat="1"/>
    <row r="3518" s="4" customFormat="1"/>
    <row r="3519" s="4" customFormat="1"/>
    <row r="3520" s="4" customFormat="1"/>
    <row r="3521" s="4" customFormat="1"/>
    <row r="3522" s="4" customFormat="1"/>
    <row r="3523" s="4" customFormat="1"/>
    <row r="3524" s="4" customFormat="1"/>
    <row r="3525" s="4" customFormat="1"/>
    <row r="3526" s="4" customFormat="1"/>
    <row r="3527" s="4" customFormat="1"/>
    <row r="3528" s="4" customFormat="1"/>
    <row r="3529" s="4" customFormat="1"/>
    <row r="3530" s="4" customFormat="1"/>
    <row r="3531" s="4" customFormat="1"/>
    <row r="3532" s="4" customFormat="1"/>
    <row r="3533" s="4" customFormat="1"/>
    <row r="3534" s="4" customFormat="1"/>
    <row r="3535" s="4" customFormat="1"/>
    <row r="3536" s="4" customFormat="1"/>
    <row r="3537" s="4" customFormat="1"/>
    <row r="3538" s="4" customFormat="1"/>
    <row r="3539" s="4" customFormat="1"/>
    <row r="3540" s="4" customFormat="1"/>
    <row r="3541" s="4" customFormat="1"/>
    <row r="3542" s="4" customFormat="1"/>
    <row r="3543" s="4" customFormat="1"/>
    <row r="3544" s="4" customFormat="1"/>
    <row r="3545" s="4" customFormat="1"/>
    <row r="3546" s="4" customFormat="1"/>
    <row r="3547" s="4" customFormat="1"/>
    <row r="3548" s="4" customFormat="1"/>
    <row r="3549" s="4" customFormat="1"/>
    <row r="3550" s="4" customFormat="1"/>
    <row r="3551" s="4" customFormat="1"/>
    <row r="3552" s="4" customFormat="1"/>
    <row r="3553" s="4" customFormat="1"/>
    <row r="3554" s="4" customFormat="1"/>
    <row r="3555" s="4" customFormat="1"/>
    <row r="3556" s="4" customFormat="1"/>
    <row r="3557" s="4" customFormat="1"/>
    <row r="3558" s="4" customFormat="1"/>
    <row r="3559" s="4" customFormat="1"/>
    <row r="3560" s="4" customFormat="1"/>
    <row r="3561" s="4" customFormat="1"/>
    <row r="3562" s="4" customFormat="1"/>
    <row r="3563" s="4" customFormat="1"/>
    <row r="3564" s="4" customFormat="1"/>
    <row r="3565" s="4" customFormat="1"/>
    <row r="3566" s="4" customFormat="1"/>
    <row r="3567" s="4" customFormat="1"/>
    <row r="3568" s="4" customFormat="1"/>
    <row r="3569" s="4" customFormat="1"/>
    <row r="3570" s="4" customFormat="1"/>
    <row r="3571" s="4" customFormat="1"/>
    <row r="3572" s="4" customFormat="1"/>
    <row r="3573" s="4" customFormat="1"/>
    <row r="3574" s="4" customFormat="1"/>
    <row r="3575" s="4" customFormat="1"/>
    <row r="3576" s="4" customFormat="1"/>
    <row r="3577" s="4" customFormat="1"/>
    <row r="3578" s="4" customFormat="1"/>
    <row r="3579" s="4" customFormat="1"/>
    <row r="3580" s="4" customFormat="1"/>
    <row r="3581" s="4" customFormat="1"/>
    <row r="3582" s="4" customFormat="1"/>
    <row r="3583" s="4" customFormat="1"/>
    <row r="3584" s="4" customFormat="1"/>
    <row r="3585" s="4" customFormat="1"/>
    <row r="3586" s="4" customFormat="1"/>
    <row r="3587" s="4" customFormat="1"/>
    <row r="3588" s="4" customFormat="1"/>
    <row r="3589" s="4" customFormat="1"/>
    <row r="3590" s="4" customFormat="1"/>
    <row r="3591" s="4" customFormat="1"/>
    <row r="3592" s="4" customFormat="1"/>
    <row r="3593" s="4" customFormat="1"/>
    <row r="3594" s="4" customFormat="1"/>
    <row r="3595" s="4" customFormat="1"/>
    <row r="3596" s="4" customFormat="1"/>
    <row r="3597" s="4" customFormat="1"/>
    <row r="3598" s="4" customFormat="1"/>
    <row r="3599" s="4" customFormat="1"/>
    <row r="3600" s="4" customFormat="1"/>
    <row r="3601" s="4" customFormat="1"/>
    <row r="3602" s="4" customFormat="1"/>
    <row r="3603" s="4" customFormat="1"/>
    <row r="3604" s="4" customFormat="1"/>
    <row r="3605" s="4" customFormat="1"/>
    <row r="3606" s="4" customFormat="1"/>
    <row r="3607" s="4" customFormat="1"/>
    <row r="3608" s="4" customFormat="1"/>
    <row r="3609" s="4" customFormat="1"/>
    <row r="3610" s="4" customFormat="1"/>
    <row r="3611" s="4" customFormat="1"/>
    <row r="3612" s="4" customFormat="1"/>
    <row r="3613" s="4" customFormat="1"/>
    <row r="3614" s="4" customFormat="1"/>
    <row r="3615" s="4" customFormat="1"/>
    <row r="3616" s="4" customFormat="1"/>
    <row r="3617" s="4" customFormat="1"/>
    <row r="3618" s="4" customFormat="1"/>
    <row r="3619" s="4" customFormat="1"/>
    <row r="3620" s="4" customFormat="1"/>
    <row r="3621" s="4" customFormat="1"/>
    <row r="3622" s="4" customFormat="1"/>
    <row r="3623" s="4" customFormat="1"/>
    <row r="3624" s="4" customFormat="1"/>
    <row r="3625" s="4" customFormat="1"/>
    <row r="3626" s="4" customFormat="1"/>
    <row r="3627" s="4" customFormat="1"/>
    <row r="3628" s="4" customFormat="1"/>
    <row r="3629" s="4" customFormat="1"/>
    <row r="3630" s="4" customFormat="1"/>
    <row r="3631" s="4" customFormat="1"/>
    <row r="3632" s="4" customFormat="1"/>
    <row r="3633" s="4" customFormat="1"/>
    <row r="3634" s="4" customFormat="1"/>
    <row r="3635" s="4" customFormat="1"/>
    <row r="3636" s="4" customFormat="1"/>
    <row r="3637" s="4" customFormat="1"/>
    <row r="3638" s="4" customFormat="1"/>
    <row r="3639" s="4" customFormat="1"/>
    <row r="3640" s="4" customFormat="1"/>
    <row r="3641" s="4" customFormat="1"/>
    <row r="3642" s="4" customFormat="1"/>
    <row r="3643" s="4" customFormat="1"/>
    <row r="3644" s="4" customFormat="1"/>
    <row r="3645" s="4" customFormat="1"/>
    <row r="3646" s="4" customFormat="1"/>
    <row r="3647" s="4" customFormat="1"/>
    <row r="3648" s="4" customFormat="1"/>
    <row r="3649" s="4" customFormat="1"/>
    <row r="3650" s="4" customFormat="1"/>
    <row r="3651" s="4" customFormat="1"/>
    <row r="3652" s="4" customFormat="1"/>
    <row r="3653" s="4" customFormat="1"/>
    <row r="3654" s="4" customFormat="1"/>
    <row r="3655" s="4" customFormat="1"/>
    <row r="3656" s="4" customFormat="1"/>
    <row r="3657" s="4" customFormat="1"/>
    <row r="3658" s="4" customFormat="1"/>
    <row r="3659" s="4" customFormat="1"/>
    <row r="3660" s="4" customFormat="1"/>
    <row r="3661" s="4" customFormat="1"/>
    <row r="3662" s="4" customFormat="1"/>
    <row r="3663" s="4" customFormat="1"/>
    <row r="3664" s="4" customFormat="1"/>
    <row r="3665" s="4" customFormat="1"/>
    <row r="3666" s="4" customFormat="1"/>
    <row r="3667" s="4" customFormat="1"/>
    <row r="3668" s="4" customFormat="1"/>
    <row r="3669" s="4" customFormat="1"/>
    <row r="3670" s="4" customFormat="1"/>
    <row r="3671" s="4" customFormat="1"/>
    <row r="3672" s="4" customFormat="1"/>
    <row r="3673" s="4" customFormat="1"/>
    <row r="3674" s="4" customFormat="1"/>
    <row r="3675" s="4" customFormat="1"/>
    <row r="3676" s="4" customFormat="1"/>
    <row r="3677" s="4" customFormat="1"/>
    <row r="3678" s="4" customFormat="1"/>
    <row r="3679" s="4" customFormat="1"/>
    <row r="3680" s="4" customFormat="1"/>
    <row r="3681" s="4" customFormat="1"/>
    <row r="3682" s="4" customFormat="1"/>
    <row r="3683" s="4" customFormat="1"/>
    <row r="3684" s="4" customFormat="1"/>
    <row r="3685" s="4" customFormat="1"/>
    <row r="3686" s="4" customFormat="1"/>
    <row r="3687" s="4" customFormat="1"/>
    <row r="3688" s="4" customFormat="1"/>
    <row r="3689" s="4" customFormat="1"/>
    <row r="3690" s="4" customFormat="1"/>
    <row r="3691" s="4" customFormat="1"/>
    <row r="3692" s="4" customFormat="1"/>
    <row r="3693" s="4" customFormat="1"/>
    <row r="3694" s="4" customFormat="1"/>
    <row r="3695" s="4" customFormat="1"/>
    <row r="3696" s="4" customFormat="1"/>
    <row r="3697" s="4" customFormat="1"/>
    <row r="3698" s="4" customFormat="1"/>
    <row r="3699" s="4" customFormat="1"/>
    <row r="3700" s="4" customFormat="1"/>
    <row r="3701" s="4" customFormat="1"/>
    <row r="3702" s="4" customFormat="1"/>
    <row r="3703" s="4" customFormat="1"/>
    <row r="3704" s="4" customFormat="1"/>
    <row r="3705" s="4" customFormat="1"/>
    <row r="3706" s="4" customFormat="1"/>
    <row r="3707" s="4" customFormat="1"/>
    <row r="3708" s="4" customFormat="1"/>
    <row r="3709" s="4" customFormat="1"/>
    <row r="3710" s="4" customFormat="1"/>
    <row r="3711" s="4" customFormat="1"/>
    <row r="3712" s="4" customFormat="1"/>
    <row r="3713" s="4" customFormat="1"/>
    <row r="3714" s="4" customFormat="1"/>
    <row r="3715" s="4" customFormat="1"/>
    <row r="3716" s="4" customFormat="1"/>
    <row r="3717" s="4" customFormat="1"/>
    <row r="3718" s="4" customFormat="1"/>
    <row r="3719" s="4" customFormat="1"/>
    <row r="3720" s="4" customFormat="1"/>
    <row r="3721" s="4" customFormat="1"/>
    <row r="3722" s="4" customFormat="1"/>
    <row r="3723" s="4" customFormat="1"/>
    <row r="3724" s="4" customFormat="1"/>
    <row r="3725" s="4" customFormat="1"/>
    <row r="3726" s="4" customFormat="1"/>
    <row r="3727" s="4" customFormat="1"/>
    <row r="3728" s="4" customFormat="1"/>
    <row r="3729" s="4" customFormat="1"/>
    <row r="3730" s="4" customFormat="1"/>
    <row r="3731" s="4" customFormat="1"/>
    <row r="3732" s="4" customFormat="1"/>
    <row r="3733" s="4" customFormat="1"/>
    <row r="3734" s="4" customFormat="1"/>
    <row r="3735" s="4" customFormat="1"/>
    <row r="3736" s="4" customFormat="1"/>
    <row r="3737" s="4" customFormat="1"/>
    <row r="3738" s="4" customFormat="1"/>
    <row r="3739" s="4" customFormat="1"/>
    <row r="3740" s="4" customFormat="1"/>
    <row r="3741" s="4" customFormat="1"/>
    <row r="3742" s="4" customFormat="1"/>
    <row r="3743" s="4" customFormat="1"/>
    <row r="3744" s="4" customFormat="1"/>
    <row r="3745" s="4" customFormat="1"/>
    <row r="3746" s="4" customFormat="1"/>
    <row r="3747" s="4" customFormat="1"/>
    <row r="3748" s="4" customFormat="1"/>
    <row r="3749" s="4" customFormat="1"/>
    <row r="3750" s="4" customFormat="1"/>
    <row r="3751" s="4" customFormat="1"/>
    <row r="3752" s="4" customFormat="1"/>
    <row r="3753" s="4" customFormat="1"/>
    <row r="3754" s="4" customFormat="1"/>
    <row r="3755" s="4" customFormat="1"/>
    <row r="3756" s="4" customFormat="1"/>
    <row r="3757" s="4" customFormat="1"/>
    <row r="3758" s="4" customFormat="1"/>
    <row r="3759" s="4" customFormat="1"/>
    <row r="3760" s="4" customFormat="1"/>
    <row r="3761" s="4" customFormat="1"/>
    <row r="3762" s="4" customFormat="1"/>
    <row r="3763" s="4" customFormat="1"/>
    <row r="3764" s="4" customFormat="1"/>
    <row r="3765" s="4" customFormat="1"/>
    <row r="3766" s="4" customFormat="1"/>
    <row r="3767" s="4" customFormat="1"/>
    <row r="3768" s="4" customFormat="1"/>
    <row r="3769" s="4" customFormat="1"/>
    <row r="3770" s="4" customFormat="1"/>
    <row r="3771" s="4" customFormat="1"/>
    <row r="3772" s="4" customFormat="1"/>
    <row r="3773" s="4" customFormat="1"/>
    <row r="3774" s="4" customFormat="1"/>
    <row r="3775" s="4" customFormat="1"/>
    <row r="3776" s="4" customFormat="1"/>
    <row r="3777" s="4" customFormat="1"/>
    <row r="3778" s="4" customFormat="1"/>
    <row r="3779" s="4" customFormat="1"/>
    <row r="3780" s="4" customFormat="1"/>
    <row r="3781" s="4" customFormat="1"/>
    <row r="3782" s="4" customFormat="1"/>
    <row r="3783" s="4" customFormat="1"/>
    <row r="3784" s="4" customFormat="1"/>
    <row r="3785" s="4" customFormat="1"/>
    <row r="3786" s="4" customFormat="1"/>
    <row r="3787" s="4" customFormat="1"/>
    <row r="3788" s="4" customFormat="1"/>
    <row r="3789" s="4" customFormat="1"/>
    <row r="3790" s="4" customFormat="1"/>
    <row r="3791" s="4" customFormat="1"/>
    <row r="3792" s="4" customFormat="1"/>
    <row r="3793" s="4" customFormat="1"/>
    <row r="3794" s="4" customFormat="1"/>
    <row r="3795" s="4" customFormat="1"/>
    <row r="3796" s="4" customFormat="1"/>
    <row r="3797" s="4" customFormat="1"/>
    <row r="3798" s="4" customFormat="1"/>
    <row r="3799" s="4" customFormat="1"/>
    <row r="3800" s="4" customFormat="1"/>
    <row r="3801" s="4" customFormat="1"/>
    <row r="3802" s="4" customFormat="1"/>
    <row r="3803" s="4" customFormat="1"/>
    <row r="3804" s="4" customFormat="1"/>
    <row r="3805" s="4" customFormat="1"/>
    <row r="3806" s="4" customFormat="1"/>
    <row r="3807" s="4" customFormat="1"/>
    <row r="3808" s="4" customFormat="1"/>
    <row r="3809" s="4" customFormat="1"/>
    <row r="3810" s="4" customFormat="1"/>
    <row r="3811" s="4" customFormat="1"/>
    <row r="3812" s="4" customFormat="1"/>
    <row r="3813" s="4" customFormat="1"/>
    <row r="3814" s="4" customFormat="1"/>
    <row r="3815" s="4" customFormat="1"/>
    <row r="3816" s="4" customFormat="1"/>
    <row r="3817" s="4" customFormat="1"/>
    <row r="3818" s="4" customFormat="1"/>
    <row r="3819" s="4" customFormat="1"/>
    <row r="3820" s="4" customFormat="1"/>
    <row r="3821" s="4" customFormat="1"/>
    <row r="3822" s="4" customFormat="1"/>
    <row r="3823" s="4" customFormat="1"/>
    <row r="3824" s="4" customFormat="1"/>
    <row r="3825" s="4" customFormat="1"/>
    <row r="3826" s="4" customFormat="1"/>
    <row r="3827" s="4" customFormat="1"/>
    <row r="3828" s="4" customFormat="1"/>
    <row r="3829" s="4" customFormat="1"/>
    <row r="3830" s="4" customFormat="1"/>
    <row r="3831" s="4" customFormat="1"/>
    <row r="3832" s="4" customFormat="1"/>
    <row r="3833" s="4" customFormat="1"/>
    <row r="3834" s="4" customFormat="1"/>
    <row r="3835" s="4" customFormat="1"/>
    <row r="3836" s="4" customFormat="1"/>
    <row r="3837" s="4" customFormat="1"/>
    <row r="3838" s="4" customFormat="1"/>
    <row r="3839" s="4" customFormat="1"/>
    <row r="3840" s="4" customFormat="1"/>
    <row r="3841" s="4" customFormat="1"/>
    <row r="3842" s="4" customFormat="1"/>
    <row r="3843" s="4" customFormat="1"/>
    <row r="3844" s="4" customFormat="1"/>
    <row r="3845" s="4" customFormat="1"/>
    <row r="3846" s="4" customFormat="1"/>
    <row r="3847" s="4" customFormat="1"/>
    <row r="3848" s="4" customFormat="1"/>
    <row r="3849" s="4" customFormat="1"/>
    <row r="3850" s="4" customFormat="1"/>
    <row r="3851" s="4" customFormat="1"/>
    <row r="3852" s="4" customFormat="1"/>
    <row r="3853" s="4" customFormat="1"/>
    <row r="3854" s="4" customFormat="1"/>
    <row r="3855" s="4" customFormat="1"/>
    <row r="3856" s="4" customFormat="1"/>
    <row r="3857" s="4" customFormat="1"/>
    <row r="3858" s="4" customFormat="1"/>
    <row r="3859" s="4" customFormat="1"/>
    <row r="3860" s="4" customFormat="1"/>
    <row r="3861" s="4" customFormat="1"/>
    <row r="3862" s="4" customFormat="1"/>
    <row r="3863" s="4" customFormat="1"/>
    <row r="3864" s="4" customFormat="1"/>
    <row r="3865" s="4" customFormat="1"/>
    <row r="3866" s="4" customFormat="1"/>
    <row r="3867" s="4" customFormat="1"/>
    <row r="3868" s="4" customFormat="1"/>
    <row r="3869" s="4" customFormat="1"/>
    <row r="3870" s="4" customFormat="1"/>
    <row r="3871" s="4" customFormat="1"/>
    <row r="3872" s="4" customFormat="1"/>
    <row r="3873" s="4" customFormat="1"/>
    <row r="3874" s="4" customFormat="1"/>
    <row r="3875" s="4" customFormat="1"/>
    <row r="3876" s="4" customFormat="1"/>
    <row r="3877" s="4" customFormat="1"/>
    <row r="3878" s="4" customFormat="1"/>
    <row r="3879" s="4" customFormat="1"/>
    <row r="3880" s="4" customFormat="1"/>
    <row r="3881" s="4" customFormat="1"/>
    <row r="3882" s="4" customFormat="1"/>
    <row r="3883" s="4" customFormat="1"/>
    <row r="3884" s="4" customFormat="1"/>
    <row r="3885" s="4" customFormat="1"/>
    <row r="3886" s="4" customFormat="1"/>
    <row r="3887" s="4" customFormat="1"/>
    <row r="3888" s="4" customFormat="1"/>
    <row r="3889" s="4" customFormat="1"/>
    <row r="3890" s="4" customFormat="1"/>
    <row r="3891" s="4" customFormat="1"/>
    <row r="3892" s="4" customFormat="1"/>
    <row r="3893" s="4" customFormat="1"/>
    <row r="3894" s="4" customFormat="1"/>
    <row r="3895" s="4" customFormat="1"/>
    <row r="3896" s="4" customFormat="1"/>
    <row r="3897" s="4" customFormat="1"/>
    <row r="3898" s="4" customFormat="1"/>
    <row r="3899" s="4" customFormat="1"/>
    <row r="3900" s="4" customFormat="1"/>
    <row r="3901" s="4" customFormat="1"/>
    <row r="3902" s="4" customFormat="1"/>
    <row r="3903" s="4" customFormat="1"/>
    <row r="3904" s="4" customFormat="1"/>
    <row r="3905" s="4" customFormat="1"/>
    <row r="3906" s="4" customFormat="1"/>
    <row r="3907" s="4" customFormat="1"/>
    <row r="3908" s="4" customFormat="1"/>
    <row r="3909" s="4" customFormat="1"/>
    <row r="3910" s="4" customFormat="1" spans="1:8">
      <c r="A3910" s="5"/>
      <c r="B3910" s="5"/>
      <c r="C3910" s="5"/>
      <c r="D3910" s="5"/>
      <c r="E3910" s="5"/>
      <c r="F3910" s="5"/>
      <c r="G3910" s="5"/>
      <c r="H3910" s="5"/>
    </row>
    <row r="3911" ht="14.25" spans="2:8">
      <c r="B3911" s="5"/>
      <c r="C3911" s="5"/>
      <c r="D3911" s="5"/>
      <c r="F3911" s="5"/>
      <c r="G3911" s="5"/>
      <c r="H3911" s="5"/>
    </row>
    <row r="3912" ht="14.25" spans="2:8">
      <c r="B3912" s="5"/>
      <c r="C3912" s="5"/>
      <c r="D3912" s="5"/>
      <c r="F3912" s="5"/>
      <c r="G3912" s="5"/>
      <c r="H3912" s="5"/>
    </row>
    <row r="3913" ht="14.25" spans="2:8">
      <c r="B3913" s="5"/>
      <c r="C3913" s="5"/>
      <c r="D3913" s="5"/>
      <c r="F3913" s="5"/>
      <c r="G3913" s="5"/>
      <c r="H3913" s="5"/>
    </row>
    <row r="3914" ht="14.25" spans="2:8">
      <c r="B3914" s="5"/>
      <c r="C3914" s="5"/>
      <c r="D3914" s="5"/>
      <c r="F3914" s="5"/>
      <c r="G3914" s="5"/>
      <c r="H3914" s="5"/>
    </row>
    <row r="3915" ht="14.25" spans="2:8">
      <c r="B3915" s="5"/>
      <c r="C3915" s="5"/>
      <c r="D3915" s="5"/>
      <c r="F3915" s="5"/>
      <c r="G3915" s="5"/>
      <c r="H3915" s="5"/>
    </row>
    <row r="3916" ht="14.25" spans="2:8">
      <c r="B3916" s="5"/>
      <c r="C3916" s="5"/>
      <c r="D3916" s="5"/>
      <c r="F3916" s="5"/>
      <c r="G3916" s="5"/>
      <c r="H3916" s="5"/>
    </row>
    <row r="3917" ht="14.25" spans="2:8">
      <c r="B3917" s="5"/>
      <c r="C3917" s="5"/>
      <c r="D3917" s="5"/>
      <c r="F3917" s="5"/>
      <c r="G3917" s="5"/>
      <c r="H3917" s="5"/>
    </row>
    <row r="3918" ht="14.25" spans="2:8">
      <c r="B3918" s="5"/>
      <c r="C3918" s="5"/>
      <c r="D3918" s="5"/>
      <c r="F3918" s="5"/>
      <c r="G3918" s="5"/>
      <c r="H3918" s="5"/>
    </row>
    <row r="3919" ht="14.25" spans="2:8">
      <c r="B3919" s="5"/>
      <c r="C3919" s="5"/>
      <c r="D3919" s="5"/>
      <c r="F3919" s="5"/>
      <c r="G3919" s="5"/>
      <c r="H3919" s="5"/>
    </row>
    <row r="3920" ht="14.25" spans="2:8">
      <c r="B3920" s="5"/>
      <c r="C3920" s="5"/>
      <c r="D3920" s="5"/>
      <c r="F3920" s="5"/>
      <c r="G3920" s="5"/>
      <c r="H3920" s="5"/>
    </row>
    <row r="3921" ht="14.25" spans="2:8">
      <c r="B3921" s="5"/>
      <c r="C3921" s="5"/>
      <c r="D3921" s="5"/>
      <c r="F3921" s="5"/>
      <c r="G3921" s="5"/>
      <c r="H3921" s="5"/>
    </row>
    <row r="3922" ht="14.25" spans="2:8">
      <c r="B3922" s="5"/>
      <c r="C3922" s="5"/>
      <c r="D3922" s="5"/>
      <c r="F3922" s="5"/>
      <c r="G3922" s="5"/>
      <c r="H3922" s="5"/>
    </row>
    <row r="3923" ht="14.25" spans="2:8">
      <c r="B3923" s="5"/>
      <c r="C3923" s="5"/>
      <c r="D3923" s="5"/>
      <c r="F3923" s="5"/>
      <c r="G3923" s="5"/>
      <c r="H3923" s="5"/>
    </row>
    <row r="3924" ht="14.25" spans="2:8">
      <c r="B3924" s="5"/>
      <c r="C3924" s="5"/>
      <c r="D3924" s="5"/>
      <c r="F3924" s="5"/>
      <c r="G3924" s="5"/>
      <c r="H3924" s="5"/>
    </row>
    <row r="3925" ht="14.25" spans="2:8">
      <c r="B3925" s="5"/>
      <c r="C3925" s="5"/>
      <c r="D3925" s="5"/>
      <c r="F3925" s="5"/>
      <c r="G3925" s="5"/>
      <c r="H3925" s="5"/>
    </row>
    <row r="3926" ht="14.25" spans="2:8">
      <c r="B3926" s="5"/>
      <c r="C3926" s="5"/>
      <c r="D3926" s="5"/>
      <c r="F3926" s="5"/>
      <c r="G3926" s="5"/>
      <c r="H3926" s="5"/>
    </row>
    <row r="3927" ht="14.25" spans="2:8">
      <c r="B3927" s="5"/>
      <c r="C3927" s="5"/>
      <c r="D3927" s="5"/>
      <c r="F3927" s="5"/>
      <c r="G3927" s="5"/>
      <c r="H3927" s="5"/>
    </row>
    <row r="3928" ht="14.25" spans="2:8">
      <c r="B3928" s="5"/>
      <c r="C3928" s="5"/>
      <c r="D3928" s="5"/>
      <c r="F3928" s="5"/>
      <c r="G3928" s="5"/>
      <c r="H3928" s="5"/>
    </row>
    <row r="3929" ht="14.25" spans="2:8">
      <c r="B3929" s="5"/>
      <c r="C3929" s="5"/>
      <c r="D3929" s="5"/>
      <c r="F3929" s="5"/>
      <c r="G3929" s="5"/>
      <c r="H3929" s="5"/>
    </row>
    <row r="3930" ht="14.25" spans="2:8">
      <c r="B3930" s="5"/>
      <c r="C3930" s="5"/>
      <c r="D3930" s="5"/>
      <c r="F3930" s="5"/>
      <c r="G3930" s="5"/>
      <c r="H3930" s="5"/>
    </row>
    <row r="3931" ht="14.25" spans="2:8">
      <c r="B3931" s="5"/>
      <c r="C3931" s="5"/>
      <c r="D3931" s="5"/>
      <c r="F3931" s="5"/>
      <c r="G3931" s="5"/>
      <c r="H3931" s="5"/>
    </row>
    <row r="3932" ht="14.25" spans="2:8">
      <c r="B3932" s="5"/>
      <c r="C3932" s="5"/>
      <c r="D3932" s="5"/>
      <c r="F3932" s="5"/>
      <c r="G3932" s="5"/>
      <c r="H3932" s="5"/>
    </row>
    <row r="3933" ht="14.25" spans="2:8">
      <c r="B3933" s="5"/>
      <c r="C3933" s="5"/>
      <c r="D3933" s="5"/>
      <c r="F3933" s="5"/>
      <c r="G3933" s="5"/>
      <c r="H3933" s="5"/>
    </row>
    <row r="3934" ht="14.25" spans="2:8">
      <c r="B3934" s="5"/>
      <c r="C3934" s="5"/>
      <c r="D3934" s="5"/>
      <c r="F3934" s="5"/>
      <c r="G3934" s="5"/>
      <c r="H3934" s="5"/>
    </row>
    <row r="3935" ht="14.25" spans="2:8">
      <c r="B3935" s="5"/>
      <c r="C3935" s="5"/>
      <c r="D3935" s="5"/>
      <c r="F3935" s="5"/>
      <c r="G3935" s="5"/>
      <c r="H3935" s="5"/>
    </row>
    <row r="3936" ht="14.25" spans="2:8">
      <c r="B3936" s="5"/>
      <c r="C3936" s="5"/>
      <c r="D3936" s="5"/>
      <c r="F3936" s="5"/>
      <c r="G3936" s="5"/>
      <c r="H3936" s="5"/>
    </row>
    <row r="3937" ht="14.25" spans="2:8">
      <c r="B3937" s="5"/>
      <c r="C3937" s="5"/>
      <c r="D3937" s="5"/>
      <c r="F3937" s="5"/>
      <c r="G3937" s="5"/>
      <c r="H3937" s="5"/>
    </row>
    <row r="3938" ht="14.25" spans="2:8">
      <c r="B3938" s="5"/>
      <c r="C3938" s="5"/>
      <c r="D3938" s="5"/>
      <c r="F3938" s="5"/>
      <c r="G3938" s="5"/>
      <c r="H3938" s="5"/>
    </row>
    <row r="3939" ht="14.25" spans="2:8">
      <c r="B3939" s="5"/>
      <c r="C3939" s="5"/>
      <c r="D3939" s="5"/>
      <c r="F3939" s="5"/>
      <c r="G3939" s="5"/>
      <c r="H3939" s="5"/>
    </row>
    <row r="3940" ht="14.25" spans="2:8">
      <c r="B3940" s="5"/>
      <c r="C3940" s="5"/>
      <c r="D3940" s="5"/>
      <c r="F3940" s="5"/>
      <c r="G3940" s="5"/>
      <c r="H3940" s="5"/>
    </row>
    <row r="3941" ht="14.25" spans="2:8">
      <c r="B3941" s="5"/>
      <c r="C3941" s="5"/>
      <c r="D3941" s="5"/>
      <c r="F3941" s="5"/>
      <c r="G3941" s="5"/>
      <c r="H3941" s="5"/>
    </row>
    <row r="3942" ht="14.25" spans="2:8">
      <c r="B3942" s="5"/>
      <c r="C3942" s="5"/>
      <c r="D3942" s="5"/>
      <c r="F3942" s="5"/>
      <c r="G3942" s="5"/>
      <c r="H3942" s="5"/>
    </row>
    <row r="3943" ht="14.25" spans="2:8">
      <c r="B3943" s="5"/>
      <c r="C3943" s="5"/>
      <c r="D3943" s="5"/>
      <c r="F3943" s="5"/>
      <c r="G3943" s="5"/>
      <c r="H3943" s="5"/>
    </row>
    <row r="3944" ht="14.25" spans="2:8">
      <c r="B3944" s="5"/>
      <c r="C3944" s="5"/>
      <c r="D3944" s="5"/>
      <c r="F3944" s="5"/>
      <c r="G3944" s="5"/>
      <c r="H3944" s="5"/>
    </row>
    <row r="3945" ht="14.25" spans="2:8">
      <c r="B3945" s="5"/>
      <c r="C3945" s="5"/>
      <c r="D3945" s="5"/>
      <c r="F3945" s="5"/>
      <c r="G3945" s="5"/>
      <c r="H3945" s="5"/>
    </row>
    <row r="3946" ht="14.25" spans="2:8">
      <c r="B3946" s="5"/>
      <c r="C3946" s="5"/>
      <c r="D3946" s="5"/>
      <c r="F3946" s="5"/>
      <c r="G3946" s="5"/>
      <c r="H3946" s="5"/>
    </row>
    <row r="3947" ht="14.25" spans="2:8">
      <c r="B3947" s="5"/>
      <c r="C3947" s="5"/>
      <c r="D3947" s="5"/>
      <c r="F3947" s="5"/>
      <c r="G3947" s="5"/>
      <c r="H3947" s="5"/>
    </row>
    <row r="3948" ht="14.25" spans="2:8">
      <c r="B3948" s="5"/>
      <c r="C3948" s="5"/>
      <c r="D3948" s="5"/>
      <c r="F3948" s="5"/>
      <c r="G3948" s="5"/>
      <c r="H3948" s="5"/>
    </row>
    <row r="3949" ht="14.25" spans="2:8">
      <c r="B3949" s="5"/>
      <c r="C3949" s="5"/>
      <c r="D3949" s="5"/>
      <c r="F3949" s="5"/>
      <c r="G3949" s="5"/>
      <c r="H3949" s="5"/>
    </row>
    <row r="3950" ht="14.25" spans="2:8">
      <c r="B3950" s="5"/>
      <c r="C3950" s="5"/>
      <c r="D3950" s="5"/>
      <c r="F3950" s="5"/>
      <c r="G3950" s="5"/>
      <c r="H3950" s="5"/>
    </row>
    <row r="3951" ht="14.25" spans="2:8">
      <c r="B3951" s="5"/>
      <c r="C3951" s="5"/>
      <c r="D3951" s="5"/>
      <c r="F3951" s="5"/>
      <c r="G3951" s="5"/>
      <c r="H3951" s="5"/>
    </row>
    <row r="3952" ht="14.25" spans="2:8">
      <c r="B3952" s="5"/>
      <c r="C3952" s="5"/>
      <c r="D3952" s="5"/>
      <c r="F3952" s="5"/>
      <c r="G3952" s="5"/>
      <c r="H3952" s="5"/>
    </row>
    <row r="3953" ht="14.25" spans="2:8">
      <c r="B3953" s="5"/>
      <c r="C3953" s="5"/>
      <c r="D3953" s="5"/>
      <c r="F3953" s="5"/>
      <c r="G3953" s="5"/>
      <c r="H3953" s="5"/>
    </row>
    <row r="3954" ht="14.25" spans="2:8">
      <c r="B3954" s="5"/>
      <c r="C3954" s="5"/>
      <c r="D3954" s="5"/>
      <c r="F3954" s="5"/>
      <c r="G3954" s="5"/>
      <c r="H3954" s="5"/>
    </row>
    <row r="3955" ht="14.25" spans="2:8">
      <c r="B3955" s="5"/>
      <c r="C3955" s="5"/>
      <c r="D3955" s="5"/>
      <c r="F3955" s="5"/>
      <c r="G3955" s="5"/>
      <c r="H3955" s="5"/>
    </row>
    <row r="3956" ht="14.25" spans="2:8">
      <c r="B3956" s="5"/>
      <c r="C3956" s="5"/>
      <c r="D3956" s="5"/>
      <c r="F3956" s="5"/>
      <c r="G3956" s="5"/>
      <c r="H3956" s="5"/>
    </row>
    <row r="3957" ht="14.25" spans="2:8">
      <c r="B3957" s="5"/>
      <c r="C3957" s="5"/>
      <c r="D3957" s="5"/>
      <c r="F3957" s="5"/>
      <c r="G3957" s="5"/>
      <c r="H3957" s="5"/>
    </row>
    <row r="3958" ht="14.25" spans="2:8">
      <c r="B3958" s="5"/>
      <c r="C3958" s="5"/>
      <c r="D3958" s="5"/>
      <c r="F3958" s="5"/>
      <c r="G3958" s="5"/>
      <c r="H3958" s="5"/>
    </row>
    <row r="3959" ht="14.25" spans="2:8">
      <c r="B3959" s="5"/>
      <c r="C3959" s="5"/>
      <c r="D3959" s="5"/>
      <c r="F3959" s="5"/>
      <c r="G3959" s="5"/>
      <c r="H3959" s="5"/>
    </row>
    <row r="3960" ht="14.25" spans="2:8">
      <c r="B3960" s="5"/>
      <c r="C3960" s="5"/>
      <c r="D3960" s="5"/>
      <c r="F3960" s="5"/>
      <c r="G3960" s="5"/>
      <c r="H3960" s="5"/>
    </row>
    <row r="3961" ht="14.25" spans="2:8">
      <c r="B3961" s="5"/>
      <c r="C3961" s="5"/>
      <c r="D3961" s="5"/>
      <c r="F3961" s="5"/>
      <c r="G3961" s="5"/>
      <c r="H3961" s="5"/>
    </row>
    <row r="3962" ht="14.25" spans="2:8">
      <c r="B3962" s="5"/>
      <c r="C3962" s="5"/>
      <c r="D3962" s="5"/>
      <c r="F3962" s="5"/>
      <c r="G3962" s="5"/>
      <c r="H3962" s="5"/>
    </row>
    <row r="3963" ht="14.25" spans="2:8">
      <c r="B3963" s="5"/>
      <c r="C3963" s="5"/>
      <c r="D3963" s="5"/>
      <c r="F3963" s="5"/>
      <c r="G3963" s="5"/>
      <c r="H3963" s="5"/>
    </row>
    <row r="3964" ht="14.25" spans="2:8">
      <c r="B3964" s="5"/>
      <c r="C3964" s="5"/>
      <c r="D3964" s="5"/>
      <c r="F3964" s="5"/>
      <c r="G3964" s="5"/>
      <c r="H3964" s="5"/>
    </row>
    <row r="3965" ht="14.25" spans="2:8">
      <c r="B3965" s="5"/>
      <c r="C3965" s="5"/>
      <c r="D3965" s="5"/>
      <c r="F3965" s="5"/>
      <c r="G3965" s="5"/>
      <c r="H3965" s="5"/>
    </row>
    <row r="3966" ht="14.25" spans="2:8">
      <c r="B3966" s="5"/>
      <c r="C3966" s="5"/>
      <c r="D3966" s="5"/>
      <c r="F3966" s="5"/>
      <c r="G3966" s="5"/>
      <c r="H3966" s="5"/>
    </row>
    <row r="3967" ht="14.25" spans="2:8">
      <c r="B3967" s="5"/>
      <c r="C3967" s="5"/>
      <c r="D3967" s="5"/>
      <c r="F3967" s="5"/>
      <c r="G3967" s="5"/>
      <c r="H3967" s="5"/>
    </row>
    <row r="3968" ht="14.25" spans="2:8">
      <c r="B3968" s="5"/>
      <c r="C3968" s="5"/>
      <c r="D3968" s="5"/>
      <c r="F3968" s="5"/>
      <c r="G3968" s="5"/>
      <c r="H3968" s="5"/>
    </row>
    <row r="3969" ht="14.25" spans="2:8">
      <c r="B3969" s="5"/>
      <c r="C3969" s="5"/>
      <c r="D3969" s="5"/>
      <c r="F3969" s="5"/>
      <c r="G3969" s="5"/>
      <c r="H3969" s="5"/>
    </row>
    <row r="3970" ht="14.25" spans="2:8">
      <c r="B3970" s="5"/>
      <c r="C3970" s="5"/>
      <c r="D3970" s="5"/>
      <c r="F3970" s="5"/>
      <c r="G3970" s="5"/>
      <c r="H3970" s="5"/>
    </row>
    <row r="3971" ht="14.25" spans="2:8">
      <c r="B3971" s="5"/>
      <c r="C3971" s="5"/>
      <c r="D3971" s="5"/>
      <c r="F3971" s="5"/>
      <c r="G3971" s="5"/>
      <c r="H3971" s="5"/>
    </row>
    <row r="3972" ht="14.25" spans="2:8">
      <c r="B3972" s="5"/>
      <c r="C3972" s="5"/>
      <c r="D3972" s="5"/>
      <c r="F3972" s="5"/>
      <c r="G3972" s="5"/>
      <c r="H3972" s="5"/>
    </row>
    <row r="3973" ht="14.25" spans="2:8">
      <c r="B3973" s="5"/>
      <c r="C3973" s="5"/>
      <c r="D3973" s="5"/>
      <c r="F3973" s="5"/>
      <c r="G3973" s="5"/>
      <c r="H3973" s="5"/>
    </row>
    <row r="3974" ht="14.25" spans="2:8">
      <c r="B3974" s="5"/>
      <c r="C3974" s="5"/>
      <c r="D3974" s="5"/>
      <c r="F3974" s="5"/>
      <c r="G3974" s="5"/>
      <c r="H3974" s="5"/>
    </row>
    <row r="3975" ht="14.25" spans="2:8">
      <c r="B3975" s="5"/>
      <c r="C3975" s="5"/>
      <c r="D3975" s="5"/>
      <c r="F3975" s="5"/>
      <c r="G3975" s="5"/>
      <c r="H3975" s="5"/>
    </row>
    <row r="3976" ht="14.25" spans="2:8">
      <c r="B3976" s="5"/>
      <c r="C3976" s="5"/>
      <c r="D3976" s="5"/>
      <c r="F3976" s="5"/>
      <c r="G3976" s="5"/>
      <c r="H3976" s="5"/>
    </row>
    <row r="3977" ht="14.25" spans="2:8">
      <c r="B3977" s="5"/>
      <c r="C3977" s="5"/>
      <c r="D3977" s="5"/>
      <c r="F3977" s="5"/>
      <c r="G3977" s="5"/>
      <c r="H3977" s="5"/>
    </row>
    <row r="3978" ht="14.25" spans="2:8">
      <c r="B3978" s="5"/>
      <c r="C3978" s="5"/>
      <c r="D3978" s="5"/>
      <c r="F3978" s="5"/>
      <c r="G3978" s="5"/>
      <c r="H3978" s="5"/>
    </row>
    <row r="3979" ht="14.25" spans="2:8">
      <c r="B3979" s="5"/>
      <c r="C3979" s="5"/>
      <c r="D3979" s="5"/>
      <c r="F3979" s="5"/>
      <c r="G3979" s="5"/>
      <c r="H3979" s="5"/>
    </row>
    <row r="3980" ht="14.25" spans="2:8">
      <c r="B3980" s="5"/>
      <c r="C3980" s="5"/>
      <c r="D3980" s="5"/>
      <c r="F3980" s="5"/>
      <c r="G3980" s="5"/>
      <c r="H3980" s="5"/>
    </row>
    <row r="3981" ht="14.25" spans="2:8">
      <c r="B3981" s="5"/>
      <c r="C3981" s="5"/>
      <c r="D3981" s="5"/>
      <c r="F3981" s="5"/>
      <c r="G3981" s="5"/>
      <c r="H3981" s="5"/>
    </row>
    <row r="3982" ht="14.25" spans="2:8">
      <c r="B3982" s="5"/>
      <c r="C3982" s="5"/>
      <c r="D3982" s="5"/>
      <c r="F3982" s="5"/>
      <c r="G3982" s="5"/>
      <c r="H3982" s="5"/>
    </row>
    <row r="3983" ht="14.25" spans="2:8">
      <c r="B3983" s="5"/>
      <c r="C3983" s="5"/>
      <c r="D3983" s="5"/>
      <c r="F3983" s="5"/>
      <c r="G3983" s="5"/>
      <c r="H3983" s="5"/>
    </row>
    <row r="3984" ht="14.25" spans="2:8">
      <c r="B3984" s="5"/>
      <c r="C3984" s="5"/>
      <c r="D3984" s="5"/>
      <c r="F3984" s="5"/>
      <c r="G3984" s="5"/>
      <c r="H3984" s="5"/>
    </row>
    <row r="3985" ht="14.25" spans="2:8">
      <c r="B3985" s="5"/>
      <c r="C3985" s="5"/>
      <c r="D3985" s="5"/>
      <c r="F3985" s="5"/>
      <c r="G3985" s="5"/>
      <c r="H3985" s="5"/>
    </row>
    <row r="3986" ht="14.25" spans="2:8">
      <c r="B3986" s="5"/>
      <c r="C3986" s="5"/>
      <c r="D3986" s="5"/>
      <c r="F3986" s="5"/>
      <c r="G3986" s="5"/>
      <c r="H3986" s="5"/>
    </row>
    <row r="3987" ht="14.25" spans="2:8">
      <c r="B3987" s="5"/>
      <c r="C3987" s="5"/>
      <c r="D3987" s="5"/>
      <c r="F3987" s="5"/>
      <c r="G3987" s="5"/>
      <c r="H3987" s="5"/>
    </row>
    <row r="3988" ht="14.25" spans="2:8">
      <c r="B3988" s="5"/>
      <c r="C3988" s="5"/>
      <c r="D3988" s="5"/>
      <c r="F3988" s="5"/>
      <c r="G3988" s="5"/>
      <c r="H3988" s="5"/>
    </row>
    <row r="3989" ht="14.25" spans="2:8">
      <c r="B3989" s="5"/>
      <c r="C3989" s="5"/>
      <c r="D3989" s="5"/>
      <c r="F3989" s="5"/>
      <c r="G3989" s="5"/>
      <c r="H3989" s="5"/>
    </row>
    <row r="3990" ht="14.25" spans="2:8">
      <c r="B3990" s="5"/>
      <c r="C3990" s="5"/>
      <c r="D3990" s="5"/>
      <c r="F3990" s="5"/>
      <c r="G3990" s="5"/>
      <c r="H3990" s="5"/>
    </row>
    <row r="3991" ht="14.25" spans="2:8">
      <c r="B3991" s="5"/>
      <c r="C3991" s="5"/>
      <c r="D3991" s="5"/>
      <c r="F3991" s="5"/>
      <c r="G3991" s="5"/>
      <c r="H3991" s="5"/>
    </row>
    <row r="3992" ht="14.25" spans="2:8">
      <c r="B3992" s="5"/>
      <c r="C3992" s="5"/>
      <c r="D3992" s="5"/>
      <c r="F3992" s="5"/>
      <c r="G3992" s="5"/>
      <c r="H3992" s="5"/>
    </row>
    <row r="3993" ht="14.25" spans="2:8">
      <c r="B3993" s="5"/>
      <c r="C3993" s="5"/>
      <c r="D3993" s="5"/>
      <c r="F3993" s="5"/>
      <c r="G3993" s="5"/>
      <c r="H3993" s="5"/>
    </row>
    <row r="3994" ht="14.25" spans="2:8">
      <c r="B3994" s="5"/>
      <c r="C3994" s="5"/>
      <c r="D3994" s="5"/>
      <c r="F3994" s="5"/>
      <c r="G3994" s="5"/>
      <c r="H3994" s="5"/>
    </row>
    <row r="3995" ht="14.25" spans="2:8">
      <c r="B3995" s="5"/>
      <c r="C3995" s="5"/>
      <c r="D3995" s="5"/>
      <c r="F3995" s="5"/>
      <c r="G3995" s="5"/>
      <c r="H3995" s="5"/>
    </row>
    <row r="3996" ht="14.25" spans="2:8">
      <c r="B3996" s="5"/>
      <c r="C3996" s="5"/>
      <c r="D3996" s="5"/>
      <c r="F3996" s="5"/>
      <c r="G3996" s="5"/>
      <c r="H3996" s="5"/>
    </row>
    <row r="3997" ht="14.25" spans="2:8">
      <c r="B3997" s="5"/>
      <c r="C3997" s="5"/>
      <c r="D3997" s="5"/>
      <c r="F3997" s="5"/>
      <c r="G3997" s="5"/>
      <c r="H3997" s="5"/>
    </row>
    <row r="3998" ht="14.25" spans="2:8">
      <c r="B3998" s="5"/>
      <c r="C3998" s="5"/>
      <c r="D3998" s="5"/>
      <c r="F3998" s="5"/>
      <c r="G3998" s="5"/>
      <c r="H3998" s="5"/>
    </row>
    <row r="3999" ht="14.25" spans="2:8">
      <c r="B3999" s="5"/>
      <c r="C3999" s="5"/>
      <c r="D3999" s="5"/>
      <c r="F3999" s="5"/>
      <c r="G3999" s="5"/>
      <c r="H3999" s="5"/>
    </row>
    <row r="4000" ht="14.25" spans="2:8">
      <c r="B4000" s="5"/>
      <c r="C4000" s="5"/>
      <c r="D4000" s="5"/>
      <c r="F4000" s="5"/>
      <c r="G4000" s="5"/>
      <c r="H4000" s="5"/>
    </row>
    <row r="4001" ht="14.25" spans="2:8">
      <c r="B4001" s="5"/>
      <c r="C4001" s="5"/>
      <c r="D4001" s="5"/>
      <c r="F4001" s="5"/>
      <c r="G4001" s="5"/>
      <c r="H4001" s="5"/>
    </row>
    <row r="4002" ht="14.25" spans="2:8">
      <c r="B4002" s="5"/>
      <c r="C4002" s="5"/>
      <c r="D4002" s="5"/>
      <c r="F4002" s="5"/>
      <c r="G4002" s="5"/>
      <c r="H4002" s="5"/>
    </row>
    <row r="4003" ht="14.25" spans="2:8">
      <c r="B4003" s="5"/>
      <c r="C4003" s="5"/>
      <c r="D4003" s="5"/>
      <c r="F4003" s="5"/>
      <c r="G4003" s="5"/>
      <c r="H4003" s="5"/>
    </row>
    <row r="4004" ht="14.25" spans="2:8">
      <c r="B4004" s="5"/>
      <c r="C4004" s="5"/>
      <c r="D4004" s="5"/>
      <c r="F4004" s="5"/>
      <c r="G4004" s="5"/>
      <c r="H4004" s="5"/>
    </row>
    <row r="4005" ht="14.25" spans="2:8">
      <c r="B4005" s="5"/>
      <c r="C4005" s="5"/>
      <c r="D4005" s="5"/>
      <c r="F4005" s="5"/>
      <c r="G4005" s="5"/>
      <c r="H4005" s="5"/>
    </row>
    <row r="4006" ht="14.25" spans="2:8">
      <c r="B4006" s="5"/>
      <c r="C4006" s="5"/>
      <c r="D4006" s="5"/>
      <c r="F4006" s="5"/>
      <c r="G4006" s="5"/>
      <c r="H4006" s="5"/>
    </row>
    <row r="4007" ht="14.25" spans="2:8">
      <c r="B4007" s="5"/>
      <c r="C4007" s="5"/>
      <c r="D4007" s="5"/>
      <c r="F4007" s="5"/>
      <c r="G4007" s="5"/>
      <c r="H4007" s="5"/>
    </row>
    <row r="4008" ht="14.25" spans="2:8">
      <c r="B4008" s="5"/>
      <c r="C4008" s="5"/>
      <c r="D4008" s="5"/>
      <c r="F4008" s="5"/>
      <c r="G4008" s="5"/>
      <c r="H4008" s="5"/>
    </row>
    <row r="4009" ht="14.25" spans="2:8">
      <c r="B4009" s="5"/>
      <c r="C4009" s="5"/>
      <c r="D4009" s="5"/>
      <c r="F4009" s="5"/>
      <c r="G4009" s="5"/>
      <c r="H4009" s="5"/>
    </row>
    <row r="4010" ht="14.25" spans="2:8">
      <c r="B4010" s="5"/>
      <c r="C4010" s="5"/>
      <c r="D4010" s="5"/>
      <c r="F4010" s="5"/>
      <c r="G4010" s="5"/>
      <c r="H4010" s="5"/>
    </row>
    <row r="4011" ht="14.25" spans="2:8">
      <c r="B4011" s="5"/>
      <c r="C4011" s="5"/>
      <c r="D4011" s="5"/>
      <c r="F4011" s="5"/>
      <c r="G4011" s="5"/>
      <c r="H4011" s="5"/>
    </row>
    <row r="4012" ht="14.25" spans="2:8">
      <c r="B4012" s="5"/>
      <c r="C4012" s="5"/>
      <c r="D4012" s="5"/>
      <c r="F4012" s="5"/>
      <c r="G4012" s="5"/>
      <c r="H4012" s="5"/>
    </row>
    <row r="4013" ht="14.25" spans="2:8">
      <c r="B4013" s="5"/>
      <c r="C4013" s="5"/>
      <c r="D4013" s="5"/>
      <c r="F4013" s="5"/>
      <c r="G4013" s="5"/>
      <c r="H4013" s="5"/>
    </row>
    <row r="4014" ht="14.25" spans="2:8">
      <c r="B4014" s="5"/>
      <c r="C4014" s="5"/>
      <c r="D4014" s="5"/>
      <c r="F4014" s="5"/>
      <c r="G4014" s="5"/>
      <c r="H4014" s="5"/>
    </row>
    <row r="4015" ht="14.25" spans="2:8">
      <c r="B4015" s="5"/>
      <c r="C4015" s="5"/>
      <c r="D4015" s="5"/>
      <c r="F4015" s="5"/>
      <c r="G4015" s="5"/>
      <c r="H4015" s="5"/>
    </row>
    <row r="4016" ht="14.25" spans="2:8">
      <c r="B4016" s="5"/>
      <c r="C4016" s="5"/>
      <c r="D4016" s="5"/>
      <c r="F4016" s="5"/>
      <c r="G4016" s="5"/>
      <c r="H4016" s="5"/>
    </row>
    <row r="4017" ht="14.25" spans="2:8">
      <c r="B4017" s="5"/>
      <c r="C4017" s="5"/>
      <c r="D4017" s="5"/>
      <c r="F4017" s="5"/>
      <c r="G4017" s="5"/>
      <c r="H4017" s="5"/>
    </row>
    <row r="4018" ht="14.25" spans="2:8">
      <c r="B4018" s="5"/>
      <c r="C4018" s="5"/>
      <c r="D4018" s="5"/>
      <c r="F4018" s="5"/>
      <c r="G4018" s="5"/>
      <c r="H4018" s="5"/>
    </row>
    <row r="4019" ht="14.25" spans="2:8">
      <c r="B4019" s="5"/>
      <c r="C4019" s="5"/>
      <c r="D4019" s="5"/>
      <c r="F4019" s="5"/>
      <c r="G4019" s="5"/>
      <c r="H4019" s="5"/>
    </row>
    <row r="4020" ht="14.25" spans="2:8">
      <c r="B4020" s="5"/>
      <c r="C4020" s="5"/>
      <c r="D4020" s="5"/>
      <c r="F4020" s="5"/>
      <c r="G4020" s="5"/>
      <c r="H4020" s="5"/>
    </row>
    <row r="4021" ht="14.25" spans="2:8">
      <c r="B4021" s="5"/>
      <c r="C4021" s="5"/>
      <c r="D4021" s="5"/>
      <c r="F4021" s="5"/>
      <c r="G4021" s="5"/>
      <c r="H4021" s="5"/>
    </row>
    <row r="4022" ht="14.25" spans="2:8">
      <c r="B4022" s="5"/>
      <c r="C4022" s="5"/>
      <c r="D4022" s="5"/>
      <c r="F4022" s="5"/>
      <c r="G4022" s="5"/>
      <c r="H4022" s="5"/>
    </row>
    <row r="4023" ht="14.25" spans="2:8">
      <c r="B4023" s="5"/>
      <c r="C4023" s="5"/>
      <c r="D4023" s="5"/>
      <c r="F4023" s="5"/>
      <c r="G4023" s="5"/>
      <c r="H4023" s="5"/>
    </row>
    <row r="4024" ht="14.25" spans="2:8">
      <c r="B4024" s="5"/>
      <c r="C4024" s="5"/>
      <c r="D4024" s="5"/>
      <c r="F4024" s="5"/>
      <c r="G4024" s="5"/>
      <c r="H4024" s="5"/>
    </row>
    <row r="4025" ht="14.25" spans="2:8">
      <c r="B4025" s="5"/>
      <c r="C4025" s="5"/>
      <c r="D4025" s="5"/>
      <c r="F4025" s="5"/>
      <c r="G4025" s="5"/>
      <c r="H4025" s="5"/>
    </row>
    <row r="4026" ht="14.25" spans="2:8">
      <c r="B4026" s="5"/>
      <c r="C4026" s="5"/>
      <c r="D4026" s="5"/>
      <c r="F4026" s="5"/>
      <c r="G4026" s="5"/>
      <c r="H4026" s="5"/>
    </row>
    <row r="4027" ht="14.25" spans="2:8">
      <c r="B4027" s="5"/>
      <c r="C4027" s="5"/>
      <c r="D4027" s="5"/>
      <c r="F4027" s="5"/>
      <c r="G4027" s="5"/>
      <c r="H4027" s="5"/>
    </row>
    <row r="4028" ht="14.25" spans="2:8">
      <c r="B4028" s="5"/>
      <c r="C4028" s="5"/>
      <c r="D4028" s="5"/>
      <c r="F4028" s="5"/>
      <c r="G4028" s="5"/>
      <c r="H4028" s="5"/>
    </row>
    <row r="4029" ht="14.25" spans="2:8">
      <c r="B4029" s="5"/>
      <c r="C4029" s="5"/>
      <c r="D4029" s="5"/>
      <c r="F4029" s="5"/>
      <c r="G4029" s="5"/>
      <c r="H4029" s="5"/>
    </row>
    <row r="4030" ht="14.25" spans="2:8">
      <c r="B4030" s="5"/>
      <c r="C4030" s="5"/>
      <c r="D4030" s="5"/>
      <c r="F4030" s="5"/>
      <c r="G4030" s="5"/>
      <c r="H4030" s="5"/>
    </row>
    <row r="4031" ht="14.25" spans="2:8">
      <c r="B4031" s="5"/>
      <c r="C4031" s="5"/>
      <c r="D4031" s="5"/>
      <c r="F4031" s="5"/>
      <c r="G4031" s="5"/>
      <c r="H4031" s="5"/>
    </row>
    <row r="4032" ht="14.25" spans="2:8">
      <c r="B4032" s="5"/>
      <c r="C4032" s="5"/>
      <c r="D4032" s="5"/>
      <c r="F4032" s="5"/>
      <c r="G4032" s="5"/>
      <c r="H4032" s="5"/>
    </row>
    <row r="4033" ht="14.25" spans="2:8">
      <c r="B4033" s="5"/>
      <c r="C4033" s="5"/>
      <c r="D4033" s="5"/>
      <c r="F4033" s="5"/>
      <c r="G4033" s="5"/>
      <c r="H4033" s="5"/>
    </row>
    <row r="4034" ht="14.25" spans="2:8">
      <c r="B4034" s="5"/>
      <c r="C4034" s="5"/>
      <c r="D4034" s="5"/>
      <c r="F4034" s="5"/>
      <c r="G4034" s="5"/>
      <c r="H4034" s="5"/>
    </row>
    <row r="4035" ht="14.25" spans="2:8">
      <c r="B4035" s="5"/>
      <c r="C4035" s="5"/>
      <c r="D4035" s="5"/>
      <c r="F4035" s="5"/>
      <c r="G4035" s="5"/>
      <c r="H4035" s="5"/>
    </row>
    <row r="4036" ht="14.25" spans="2:8">
      <c r="B4036" s="5"/>
      <c r="C4036" s="5"/>
      <c r="D4036" s="5"/>
      <c r="F4036" s="5"/>
      <c r="G4036" s="5"/>
      <c r="H4036" s="5"/>
    </row>
    <row r="4037" ht="14.25" spans="2:8">
      <c r="B4037" s="5"/>
      <c r="C4037" s="5"/>
      <c r="D4037" s="5"/>
      <c r="F4037" s="5"/>
      <c r="G4037" s="5"/>
      <c r="H4037" s="5"/>
    </row>
    <row r="4038" ht="14.25" spans="2:8">
      <c r="B4038" s="5"/>
      <c r="C4038" s="5"/>
      <c r="D4038" s="5"/>
      <c r="F4038" s="5"/>
      <c r="G4038" s="5"/>
      <c r="H4038" s="5"/>
    </row>
    <row r="4039" ht="14.25" spans="2:8">
      <c r="B4039" s="5"/>
      <c r="C4039" s="5"/>
      <c r="D4039" s="5"/>
      <c r="F4039" s="5"/>
      <c r="G4039" s="5"/>
      <c r="H4039" s="5"/>
    </row>
    <row r="4040" ht="14.25" spans="2:8">
      <c r="B4040" s="5"/>
      <c r="C4040" s="5"/>
      <c r="D4040" s="5"/>
      <c r="F4040" s="5"/>
      <c r="G4040" s="5"/>
      <c r="H4040" s="5"/>
    </row>
    <row r="4041" ht="14.25" spans="2:8">
      <c r="B4041" s="5"/>
      <c r="C4041" s="5"/>
      <c r="D4041" s="5"/>
      <c r="F4041" s="5"/>
      <c r="G4041" s="5"/>
      <c r="H4041" s="5"/>
    </row>
    <row r="4042" ht="14.25" spans="2:8">
      <c r="B4042" s="5"/>
      <c r="C4042" s="5"/>
      <c r="D4042" s="5"/>
      <c r="F4042" s="5"/>
      <c r="G4042" s="5"/>
      <c r="H4042" s="5"/>
    </row>
    <row r="4043" ht="14.25" spans="2:8">
      <c r="B4043" s="5"/>
      <c r="C4043" s="5"/>
      <c r="D4043" s="5"/>
      <c r="F4043" s="5"/>
      <c r="G4043" s="5"/>
      <c r="H4043" s="5"/>
    </row>
    <row r="4044" ht="14.25" spans="2:8">
      <c r="B4044" s="5"/>
      <c r="C4044" s="5"/>
      <c r="D4044" s="5"/>
      <c r="F4044" s="5"/>
      <c r="G4044" s="5"/>
      <c r="H4044" s="5"/>
    </row>
    <row r="4045" ht="14.25" spans="2:8">
      <c r="B4045" s="5"/>
      <c r="C4045" s="5"/>
      <c r="D4045" s="5"/>
      <c r="F4045" s="5"/>
      <c r="G4045" s="5"/>
      <c r="H4045" s="5"/>
    </row>
    <row r="4046" ht="14.25" spans="2:8">
      <c r="B4046" s="5"/>
      <c r="C4046" s="5"/>
      <c r="D4046" s="5"/>
      <c r="F4046" s="5"/>
      <c r="G4046" s="5"/>
      <c r="H4046" s="5"/>
    </row>
    <row r="4047" ht="14.25" spans="2:8">
      <c r="B4047" s="5"/>
      <c r="C4047" s="5"/>
      <c r="D4047" s="5"/>
      <c r="F4047" s="5"/>
      <c r="G4047" s="5"/>
      <c r="H4047" s="5"/>
    </row>
    <row r="4048" ht="14.25" spans="2:8">
      <c r="B4048" s="5"/>
      <c r="C4048" s="5"/>
      <c r="D4048" s="5"/>
      <c r="F4048" s="5"/>
      <c r="G4048" s="5"/>
      <c r="H4048" s="5"/>
    </row>
    <row r="4049" ht="14.25" spans="2:8">
      <c r="B4049" s="5"/>
      <c r="C4049" s="5"/>
      <c r="D4049" s="5"/>
      <c r="F4049" s="5"/>
      <c r="G4049" s="5"/>
      <c r="H4049" s="5"/>
    </row>
    <row r="4050" ht="14.25" spans="2:8">
      <c r="B4050" s="5"/>
      <c r="C4050" s="5"/>
      <c r="D4050" s="5"/>
      <c r="F4050" s="5"/>
      <c r="G4050" s="5"/>
      <c r="H4050" s="5"/>
    </row>
    <row r="4051" ht="14.25" spans="2:8">
      <c r="B4051" s="5"/>
      <c r="C4051" s="5"/>
      <c r="D4051" s="5"/>
      <c r="F4051" s="5"/>
      <c r="G4051" s="5"/>
      <c r="H4051" s="5"/>
    </row>
    <row r="4052" ht="14.25" spans="2:8">
      <c r="B4052" s="5"/>
      <c r="C4052" s="5"/>
      <c r="D4052" s="5"/>
      <c r="F4052" s="5"/>
      <c r="G4052" s="5"/>
      <c r="H4052" s="5"/>
    </row>
    <row r="4053" ht="14.25" spans="2:8">
      <c r="B4053" s="5"/>
      <c r="C4053" s="5"/>
      <c r="D4053" s="5"/>
      <c r="F4053" s="5"/>
      <c r="G4053" s="5"/>
      <c r="H4053" s="5"/>
    </row>
    <row r="4054" ht="14.25" spans="2:8">
      <c r="B4054" s="5"/>
      <c r="C4054" s="5"/>
      <c r="D4054" s="5"/>
      <c r="F4054" s="5"/>
      <c r="G4054" s="5"/>
      <c r="H4054" s="5"/>
    </row>
    <row r="4055" ht="14.25" spans="2:8">
      <c r="B4055" s="5"/>
      <c r="C4055" s="5"/>
      <c r="D4055" s="5"/>
      <c r="F4055" s="5"/>
      <c r="G4055" s="5"/>
      <c r="H4055" s="5"/>
    </row>
    <row r="4056" ht="14.25" spans="2:8">
      <c r="B4056" s="5"/>
      <c r="C4056" s="5"/>
      <c r="D4056" s="5"/>
      <c r="F4056" s="5"/>
      <c r="G4056" s="5"/>
      <c r="H4056" s="5"/>
    </row>
    <row r="4057" ht="14.25" spans="2:8">
      <c r="B4057" s="5"/>
      <c r="C4057" s="5"/>
      <c r="D4057" s="5"/>
      <c r="F4057" s="5"/>
      <c r="G4057" s="5"/>
      <c r="H4057" s="5"/>
    </row>
    <row r="4058" ht="14.25" spans="2:8">
      <c r="B4058" s="5"/>
      <c r="C4058" s="5"/>
      <c r="D4058" s="5"/>
      <c r="F4058" s="5"/>
      <c r="G4058" s="5"/>
      <c r="H4058" s="5"/>
    </row>
    <row r="4059" ht="14.25" spans="2:8">
      <c r="B4059" s="5"/>
      <c r="C4059" s="5"/>
      <c r="D4059" s="5"/>
      <c r="F4059" s="5"/>
      <c r="G4059" s="5"/>
      <c r="H4059" s="5"/>
    </row>
    <row r="4060" ht="14.25" spans="2:8">
      <c r="B4060" s="5"/>
      <c r="C4060" s="5"/>
      <c r="D4060" s="5"/>
      <c r="F4060" s="5"/>
      <c r="G4060" s="5"/>
      <c r="H4060" s="5"/>
    </row>
    <row r="4061" ht="14.25" spans="2:8">
      <c r="B4061" s="5"/>
      <c r="C4061" s="5"/>
      <c r="D4061" s="5"/>
      <c r="F4061" s="5"/>
      <c r="G4061" s="5"/>
      <c r="H4061" s="5"/>
    </row>
    <row r="4062" ht="14.25" spans="2:8">
      <c r="B4062" s="5"/>
      <c r="C4062" s="5"/>
      <c r="D4062" s="5"/>
      <c r="F4062" s="5"/>
      <c r="G4062" s="5"/>
      <c r="H4062" s="5"/>
    </row>
    <row r="4063" ht="14.25" spans="2:8">
      <c r="B4063" s="5"/>
      <c r="C4063" s="5"/>
      <c r="D4063" s="5"/>
      <c r="F4063" s="5"/>
      <c r="G4063" s="5"/>
      <c r="H4063" s="5"/>
    </row>
    <row r="4064" ht="14.25" spans="2:8">
      <c r="B4064" s="5"/>
      <c r="C4064" s="5"/>
      <c r="D4064" s="5"/>
      <c r="F4064" s="5"/>
      <c r="G4064" s="5"/>
      <c r="H4064" s="5"/>
    </row>
    <row r="4065" ht="14.25" spans="2:8">
      <c r="B4065" s="5"/>
      <c r="C4065" s="5"/>
      <c r="D4065" s="5"/>
      <c r="F4065" s="5"/>
      <c r="G4065" s="5"/>
      <c r="H4065" s="5"/>
    </row>
    <row r="4066" ht="14.25" spans="2:8">
      <c r="B4066" s="5"/>
      <c r="C4066" s="5"/>
      <c r="D4066" s="5"/>
      <c r="F4066" s="5"/>
      <c r="G4066" s="5"/>
      <c r="H4066" s="5"/>
    </row>
    <row r="4067" ht="14.25" spans="2:8">
      <c r="B4067" s="5"/>
      <c r="C4067" s="5"/>
      <c r="D4067" s="5"/>
      <c r="F4067" s="5"/>
      <c r="G4067" s="5"/>
      <c r="H4067" s="5"/>
    </row>
    <row r="4068" ht="14.25" spans="2:8">
      <c r="B4068" s="5"/>
      <c r="C4068" s="5"/>
      <c r="D4068" s="5"/>
      <c r="F4068" s="5"/>
      <c r="G4068" s="5"/>
      <c r="H4068" s="5"/>
    </row>
    <row r="4069" ht="14.25" spans="2:8">
      <c r="B4069" s="5"/>
      <c r="C4069" s="5"/>
      <c r="D4069" s="5"/>
      <c r="F4069" s="5"/>
      <c r="G4069" s="5"/>
      <c r="H4069" s="5"/>
    </row>
    <row r="4070" ht="14.25" spans="2:8">
      <c r="B4070" s="5"/>
      <c r="C4070" s="5"/>
      <c r="D4070" s="5"/>
      <c r="F4070" s="5"/>
      <c r="G4070" s="5"/>
      <c r="H4070" s="5"/>
    </row>
    <row r="4071" ht="14.25" spans="2:8">
      <c r="B4071" s="5"/>
      <c r="C4071" s="5"/>
      <c r="D4071" s="5"/>
      <c r="F4071" s="5"/>
      <c r="G4071" s="5"/>
      <c r="H4071" s="5"/>
    </row>
    <row r="4072" ht="14.25" spans="2:8">
      <c r="B4072" s="5"/>
      <c r="C4072" s="5"/>
      <c r="D4072" s="5"/>
      <c r="F4072" s="5"/>
      <c r="G4072" s="5"/>
      <c r="H4072" s="5"/>
    </row>
    <row r="4073" ht="14.25" spans="2:8">
      <c r="B4073" s="5"/>
      <c r="C4073" s="5"/>
      <c r="D4073" s="5"/>
      <c r="F4073" s="5"/>
      <c r="G4073" s="5"/>
      <c r="H4073" s="5"/>
    </row>
    <row r="4074" ht="14.25" spans="2:8">
      <c r="B4074" s="5"/>
      <c r="C4074" s="5"/>
      <c r="D4074" s="5"/>
      <c r="F4074" s="5"/>
      <c r="G4074" s="5"/>
      <c r="H4074" s="5"/>
    </row>
    <row r="4075" ht="14.25" spans="2:8">
      <c r="B4075" s="5"/>
      <c r="C4075" s="5"/>
      <c r="D4075" s="5"/>
      <c r="F4075" s="5"/>
      <c r="G4075" s="5"/>
      <c r="H4075" s="5"/>
    </row>
    <row r="4076" ht="14.25" spans="2:8">
      <c r="B4076" s="5"/>
      <c r="C4076" s="5"/>
      <c r="D4076" s="5"/>
      <c r="F4076" s="5"/>
      <c r="G4076" s="5"/>
      <c r="H4076" s="5"/>
    </row>
    <row r="4077" ht="14.25" spans="2:8">
      <c r="B4077" s="5"/>
      <c r="C4077" s="5"/>
      <c r="D4077" s="5"/>
      <c r="F4077" s="5"/>
      <c r="G4077" s="5"/>
      <c r="H4077" s="5"/>
    </row>
    <row r="4078" ht="14.25" spans="2:8">
      <c r="B4078" s="5"/>
      <c r="C4078" s="5"/>
      <c r="D4078" s="5"/>
      <c r="F4078" s="5"/>
      <c r="G4078" s="5"/>
      <c r="H4078" s="5"/>
    </row>
    <row r="4079" ht="14.25" spans="2:8">
      <c r="B4079" s="5"/>
      <c r="C4079" s="5"/>
      <c r="D4079" s="5"/>
      <c r="F4079" s="5"/>
      <c r="G4079" s="5"/>
      <c r="H4079" s="5"/>
    </row>
    <row r="4080" ht="14.25" spans="2:8">
      <c r="B4080" s="5"/>
      <c r="C4080" s="5"/>
      <c r="D4080" s="5"/>
      <c r="F4080" s="5"/>
      <c r="G4080" s="5"/>
      <c r="H4080" s="5"/>
    </row>
    <row r="4081" ht="14.25" spans="2:8">
      <c r="B4081" s="5"/>
      <c r="C4081" s="5"/>
      <c r="D4081" s="5"/>
      <c r="F4081" s="5"/>
      <c r="G4081" s="5"/>
      <c r="H4081" s="5"/>
    </row>
    <row r="4082" ht="14.25" spans="2:8">
      <c r="B4082" s="5"/>
      <c r="C4082" s="5"/>
      <c r="D4082" s="5"/>
      <c r="F4082" s="5"/>
      <c r="G4082" s="5"/>
      <c r="H4082" s="5"/>
    </row>
    <row r="4083" ht="14.25" spans="2:8">
      <c r="B4083" s="5"/>
      <c r="C4083" s="5"/>
      <c r="D4083" s="5"/>
      <c r="F4083" s="5"/>
      <c r="G4083" s="5"/>
      <c r="H4083" s="5"/>
    </row>
    <row r="4084" ht="14.25" spans="2:8">
      <c r="B4084" s="5"/>
      <c r="C4084" s="5"/>
      <c r="D4084" s="5"/>
      <c r="F4084" s="5"/>
      <c r="G4084" s="5"/>
      <c r="H4084" s="5"/>
    </row>
    <row r="4085" ht="14.25" spans="2:8">
      <c r="B4085" s="5"/>
      <c r="C4085" s="5"/>
      <c r="D4085" s="5"/>
      <c r="F4085" s="5"/>
      <c r="G4085" s="5"/>
      <c r="H4085" s="5"/>
    </row>
    <row r="4086" ht="14.25" spans="2:8">
      <c r="B4086" s="5"/>
      <c r="C4086" s="5"/>
      <c r="D4086" s="5"/>
      <c r="F4086" s="5"/>
      <c r="G4086" s="5"/>
      <c r="H4086" s="5"/>
    </row>
    <row r="4087" ht="14.25" spans="2:8">
      <c r="B4087" s="5"/>
      <c r="C4087" s="5"/>
      <c r="D4087" s="5"/>
      <c r="F4087" s="5"/>
      <c r="G4087" s="5"/>
      <c r="H4087" s="5"/>
    </row>
    <row r="4088" ht="14.25" spans="2:8">
      <c r="B4088" s="5"/>
      <c r="C4088" s="5"/>
      <c r="D4088" s="5"/>
      <c r="F4088" s="5"/>
      <c r="G4088" s="5"/>
      <c r="H4088" s="5"/>
    </row>
    <row r="4089" ht="14.25" spans="2:8">
      <c r="B4089" s="5"/>
      <c r="C4089" s="5"/>
      <c r="D4089" s="5"/>
      <c r="F4089" s="5"/>
      <c r="G4089" s="5"/>
      <c r="H4089" s="5"/>
    </row>
    <row r="4090" ht="14.25" spans="2:8">
      <c r="B4090" s="5"/>
      <c r="C4090" s="5"/>
      <c r="D4090" s="5"/>
      <c r="F4090" s="5"/>
      <c r="G4090" s="5"/>
      <c r="H4090" s="5"/>
    </row>
    <row r="4091" ht="14.25" spans="2:8">
      <c r="B4091" s="5"/>
      <c r="C4091" s="5"/>
      <c r="D4091" s="5"/>
      <c r="F4091" s="5"/>
      <c r="G4091" s="5"/>
      <c r="H4091" s="5"/>
    </row>
    <row r="4092" ht="14.25" spans="2:8">
      <c r="B4092" s="5"/>
      <c r="C4092" s="5"/>
      <c r="D4092" s="5"/>
      <c r="F4092" s="5"/>
      <c r="G4092" s="5"/>
      <c r="H4092" s="5"/>
    </row>
    <row r="4093" ht="14.25" spans="2:8">
      <c r="B4093" s="5"/>
      <c r="C4093" s="5"/>
      <c r="D4093" s="5"/>
      <c r="F4093" s="5"/>
      <c r="G4093" s="5"/>
      <c r="H4093" s="5"/>
    </row>
    <row r="4094" ht="14.25" spans="2:8">
      <c r="B4094" s="5"/>
      <c r="C4094" s="5"/>
      <c r="D4094" s="5"/>
      <c r="F4094" s="5"/>
      <c r="G4094" s="5"/>
      <c r="H4094" s="5"/>
    </row>
    <row r="4095" ht="14.25" spans="2:8">
      <c r="B4095" s="5"/>
      <c r="C4095" s="5"/>
      <c r="D4095" s="5"/>
      <c r="F4095" s="5"/>
      <c r="G4095" s="5"/>
      <c r="H4095" s="5"/>
    </row>
    <row r="4096" ht="14.25" spans="2:8">
      <c r="B4096" s="5"/>
      <c r="C4096" s="5"/>
      <c r="D4096" s="5"/>
      <c r="F4096" s="5"/>
      <c r="G4096" s="5"/>
      <c r="H4096" s="5"/>
    </row>
    <row r="4097" ht="14.25" spans="2:8">
      <c r="B4097" s="5"/>
      <c r="C4097" s="5"/>
      <c r="D4097" s="5"/>
      <c r="F4097" s="5"/>
      <c r="G4097" s="5"/>
      <c r="H4097" s="5"/>
    </row>
    <row r="4098" ht="14.25" spans="2:8">
      <c r="B4098" s="5"/>
      <c r="C4098" s="5"/>
      <c r="D4098" s="5"/>
      <c r="F4098" s="5"/>
      <c r="G4098" s="5"/>
      <c r="H4098" s="5"/>
    </row>
    <row r="4099" ht="14.25" spans="2:8">
      <c r="B4099" s="5"/>
      <c r="C4099" s="5"/>
      <c r="D4099" s="5"/>
      <c r="F4099" s="5"/>
      <c r="G4099" s="5"/>
      <c r="H4099" s="5"/>
    </row>
    <row r="4100" ht="14.25" spans="2:8">
      <c r="B4100" s="5"/>
      <c r="C4100" s="5"/>
      <c r="D4100" s="5"/>
      <c r="F4100" s="5"/>
      <c r="G4100" s="5"/>
      <c r="H4100" s="5"/>
    </row>
    <row r="4101" ht="14.25" spans="2:8">
      <c r="B4101" s="5"/>
      <c r="C4101" s="5"/>
      <c r="D4101" s="5"/>
      <c r="F4101" s="5"/>
      <c r="G4101" s="5"/>
      <c r="H4101" s="5"/>
    </row>
    <row r="4102" ht="14.25" spans="2:8">
      <c r="B4102" s="5"/>
      <c r="C4102" s="5"/>
      <c r="D4102" s="5"/>
      <c r="F4102" s="5"/>
      <c r="G4102" s="5"/>
      <c r="H4102" s="5"/>
    </row>
    <row r="4103" ht="14.25" spans="2:8">
      <c r="B4103" s="5"/>
      <c r="C4103" s="5"/>
      <c r="D4103" s="5"/>
      <c r="F4103" s="5"/>
      <c r="G4103" s="5"/>
      <c r="H4103" s="5"/>
    </row>
    <row r="4104" ht="14.25" spans="2:8">
      <c r="B4104" s="5"/>
      <c r="C4104" s="5"/>
      <c r="D4104" s="5"/>
      <c r="F4104" s="5"/>
      <c r="G4104" s="5"/>
      <c r="H4104" s="5"/>
    </row>
    <row r="4105" ht="14.25" spans="2:8">
      <c r="B4105" s="5"/>
      <c r="C4105" s="5"/>
      <c r="D4105" s="5"/>
      <c r="F4105" s="5"/>
      <c r="G4105" s="5"/>
      <c r="H4105" s="5"/>
    </row>
    <row r="4106" ht="14.25" spans="2:8">
      <c r="B4106" s="5"/>
      <c r="C4106" s="5"/>
      <c r="D4106" s="5"/>
      <c r="F4106" s="5"/>
      <c r="G4106" s="5"/>
      <c r="H4106" s="5"/>
    </row>
    <row r="4107" ht="14.25" spans="2:8">
      <c r="B4107" s="5"/>
      <c r="C4107" s="5"/>
      <c r="D4107" s="5"/>
      <c r="F4107" s="5"/>
      <c r="G4107" s="5"/>
      <c r="H4107" s="5"/>
    </row>
    <row r="4108" ht="14.25" spans="2:8">
      <c r="B4108" s="5"/>
      <c r="C4108" s="5"/>
      <c r="D4108" s="5"/>
      <c r="F4108" s="5"/>
      <c r="G4108" s="5"/>
      <c r="H4108" s="5"/>
    </row>
    <row r="4109" ht="14.25" spans="2:8">
      <c r="B4109" s="5"/>
      <c r="C4109" s="5"/>
      <c r="D4109" s="5"/>
      <c r="F4109" s="5"/>
      <c r="G4109" s="5"/>
      <c r="H4109" s="5"/>
    </row>
    <row r="4110" ht="14.25" spans="2:8">
      <c r="B4110" s="5"/>
      <c r="C4110" s="5"/>
      <c r="D4110" s="5"/>
      <c r="F4110" s="5"/>
      <c r="G4110" s="5"/>
      <c r="H4110" s="5"/>
    </row>
    <row r="4111" ht="14.25" spans="2:8">
      <c r="B4111" s="5"/>
      <c r="C4111" s="5"/>
      <c r="D4111" s="5"/>
      <c r="F4111" s="5"/>
      <c r="G4111" s="5"/>
      <c r="H4111" s="5"/>
    </row>
    <row r="4112" ht="14.25" spans="2:8">
      <c r="B4112" s="5"/>
      <c r="C4112" s="5"/>
      <c r="D4112" s="5"/>
      <c r="F4112" s="5"/>
      <c r="G4112" s="5"/>
      <c r="H4112" s="5"/>
    </row>
    <row r="4113" ht="14.25" spans="2:8">
      <c r="B4113" s="5"/>
      <c r="C4113" s="5"/>
      <c r="D4113" s="5"/>
      <c r="F4113" s="5"/>
      <c r="G4113" s="5"/>
      <c r="H4113" s="5"/>
    </row>
    <row r="4114" ht="14.25" spans="2:8">
      <c r="B4114" s="5"/>
      <c r="C4114" s="5"/>
      <c r="D4114" s="5"/>
      <c r="F4114" s="5"/>
      <c r="G4114" s="5"/>
      <c r="H4114" s="5"/>
    </row>
    <row r="4115" ht="14.25" spans="2:8">
      <c r="B4115" s="5"/>
      <c r="C4115" s="5"/>
      <c r="D4115" s="5"/>
      <c r="F4115" s="5"/>
      <c r="G4115" s="5"/>
      <c r="H4115" s="5"/>
    </row>
    <row r="4116" ht="14.25" spans="2:8">
      <c r="B4116" s="5"/>
      <c r="C4116" s="5"/>
      <c r="D4116" s="5"/>
      <c r="F4116" s="5"/>
      <c r="G4116" s="5"/>
      <c r="H4116" s="5"/>
    </row>
    <row r="4117" ht="14.25" spans="2:8">
      <c r="B4117" s="5"/>
      <c r="C4117" s="5"/>
      <c r="D4117" s="5"/>
      <c r="F4117" s="5"/>
      <c r="G4117" s="5"/>
      <c r="H4117" s="5"/>
    </row>
    <row r="4118" ht="14.25" spans="2:8">
      <c r="B4118" s="5"/>
      <c r="C4118" s="5"/>
      <c r="D4118" s="5"/>
      <c r="F4118" s="5"/>
      <c r="G4118" s="5"/>
      <c r="H4118" s="5"/>
    </row>
    <row r="4119" ht="14.25" spans="2:8">
      <c r="B4119" s="5"/>
      <c r="C4119" s="5"/>
      <c r="D4119" s="5"/>
      <c r="F4119" s="5"/>
      <c r="G4119" s="5"/>
      <c r="H4119" s="5"/>
    </row>
    <row r="4120" ht="14.25" spans="2:8">
      <c r="B4120" s="5"/>
      <c r="C4120" s="5"/>
      <c r="D4120" s="5"/>
      <c r="F4120" s="5"/>
      <c r="G4120" s="5"/>
      <c r="H4120" s="5"/>
    </row>
    <row r="4121" ht="14.25" spans="2:8">
      <c r="B4121" s="5"/>
      <c r="C4121" s="5"/>
      <c r="D4121" s="5"/>
      <c r="F4121" s="5"/>
      <c r="G4121" s="5"/>
      <c r="H4121" s="5"/>
    </row>
    <row r="4122" ht="14.25" spans="2:8">
      <c r="B4122" s="5"/>
      <c r="C4122" s="5"/>
      <c r="D4122" s="5"/>
      <c r="F4122" s="5"/>
      <c r="G4122" s="5"/>
      <c r="H4122" s="5"/>
    </row>
    <row r="4123" ht="14.25" spans="2:8">
      <c r="B4123" s="5"/>
      <c r="C4123" s="5"/>
      <c r="D4123" s="5"/>
      <c r="F4123" s="5"/>
      <c r="G4123" s="5"/>
      <c r="H4123" s="5"/>
    </row>
    <row r="4124" ht="14.25" spans="2:8">
      <c r="B4124" s="5"/>
      <c r="C4124" s="5"/>
      <c r="D4124" s="5"/>
      <c r="F4124" s="5"/>
      <c r="G4124" s="5"/>
      <c r="H4124" s="5"/>
    </row>
    <row r="4125" ht="14.25" spans="2:8">
      <c r="B4125" s="5"/>
      <c r="C4125" s="5"/>
      <c r="D4125" s="5"/>
      <c r="F4125" s="5"/>
      <c r="G4125" s="5"/>
      <c r="H4125" s="5"/>
    </row>
    <row r="4126" ht="14.25" spans="2:8">
      <c r="B4126" s="5"/>
      <c r="C4126" s="5"/>
      <c r="D4126" s="5"/>
      <c r="F4126" s="5"/>
      <c r="G4126" s="5"/>
      <c r="H4126" s="5"/>
    </row>
    <row r="4127" ht="14.25" spans="2:8">
      <c r="B4127" s="5"/>
      <c r="C4127" s="5"/>
      <c r="D4127" s="5"/>
      <c r="F4127" s="5"/>
      <c r="G4127" s="5"/>
      <c r="H4127" s="5"/>
    </row>
    <row r="4128" ht="14.25" spans="2:8">
      <c r="B4128" s="5"/>
      <c r="C4128" s="5"/>
      <c r="D4128" s="5"/>
      <c r="F4128" s="5"/>
      <c r="G4128" s="5"/>
      <c r="H4128" s="5"/>
    </row>
    <row r="4129" ht="14.25" spans="2:8">
      <c r="B4129" s="5"/>
      <c r="C4129" s="5"/>
      <c r="D4129" s="5"/>
      <c r="F4129" s="5"/>
      <c r="G4129" s="5"/>
      <c r="H4129" s="5"/>
    </row>
    <row r="4130" ht="14.25" spans="2:8">
      <c r="B4130" s="5"/>
      <c r="C4130" s="5"/>
      <c r="D4130" s="5"/>
      <c r="F4130" s="5"/>
      <c r="G4130" s="5"/>
      <c r="H4130" s="5"/>
    </row>
    <row r="4131" ht="14.25" spans="2:8">
      <c r="B4131" s="5"/>
      <c r="C4131" s="5"/>
      <c r="D4131" s="5"/>
      <c r="F4131" s="5"/>
      <c r="G4131" s="5"/>
      <c r="H4131" s="5"/>
    </row>
    <row r="4132" ht="14.25" spans="2:8">
      <c r="B4132" s="5"/>
      <c r="C4132" s="5"/>
      <c r="D4132" s="5"/>
      <c r="F4132" s="5"/>
      <c r="G4132" s="5"/>
      <c r="H4132" s="5"/>
    </row>
    <row r="4133" ht="14.25" spans="2:8">
      <c r="B4133" s="5"/>
      <c r="C4133" s="5"/>
      <c r="D4133" s="5"/>
      <c r="F4133" s="5"/>
      <c r="G4133" s="5"/>
      <c r="H4133" s="5"/>
    </row>
    <row r="4134" ht="14.25" spans="2:8">
      <c r="B4134" s="5"/>
      <c r="C4134" s="5"/>
      <c r="D4134" s="5"/>
      <c r="F4134" s="5"/>
      <c r="G4134" s="5"/>
      <c r="H4134" s="5"/>
    </row>
    <row r="4135" ht="14.25" spans="2:8">
      <c r="B4135" s="5"/>
      <c r="C4135" s="5"/>
      <c r="D4135" s="5"/>
      <c r="F4135" s="5"/>
      <c r="G4135" s="5"/>
      <c r="H4135" s="5"/>
    </row>
    <row r="4136" ht="14.25" spans="2:8">
      <c r="B4136" s="5"/>
      <c r="C4136" s="5"/>
      <c r="D4136" s="5"/>
      <c r="F4136" s="5"/>
      <c r="G4136" s="5"/>
      <c r="H4136" s="5"/>
    </row>
    <row r="4137" ht="14.25" spans="2:8">
      <c r="B4137" s="5"/>
      <c r="C4137" s="5"/>
      <c r="D4137" s="5"/>
      <c r="F4137" s="5"/>
      <c r="G4137" s="5"/>
      <c r="H4137" s="5"/>
    </row>
    <row r="4138" ht="14.25" spans="2:8">
      <c r="B4138" s="5"/>
      <c r="C4138" s="5"/>
      <c r="D4138" s="5"/>
      <c r="F4138" s="5"/>
      <c r="G4138" s="5"/>
      <c r="H4138" s="5"/>
    </row>
    <row r="4139" ht="14.25" spans="2:8">
      <c r="B4139" s="5"/>
      <c r="C4139" s="5"/>
      <c r="D4139" s="5"/>
      <c r="F4139" s="5"/>
      <c r="G4139" s="5"/>
      <c r="H4139" s="5"/>
    </row>
    <row r="4140" ht="14.25" spans="2:8">
      <c r="B4140" s="5"/>
      <c r="C4140" s="5"/>
      <c r="D4140" s="5"/>
      <c r="F4140" s="5"/>
      <c r="G4140" s="5"/>
      <c r="H4140" s="5"/>
    </row>
    <row r="4141" ht="14.25" spans="2:8">
      <c r="B4141" s="5"/>
      <c r="C4141" s="5"/>
      <c r="D4141" s="5"/>
      <c r="F4141" s="5"/>
      <c r="G4141" s="5"/>
      <c r="H4141" s="5"/>
    </row>
    <row r="4142" ht="14.25" spans="2:8">
      <c r="B4142" s="5"/>
      <c r="C4142" s="5"/>
      <c r="D4142" s="5"/>
      <c r="F4142" s="5"/>
      <c r="G4142" s="5"/>
      <c r="H4142" s="5"/>
    </row>
    <row r="4143" ht="14.25" spans="2:8">
      <c r="B4143" s="5"/>
      <c r="C4143" s="5"/>
      <c r="D4143" s="5"/>
      <c r="F4143" s="5"/>
      <c r="G4143" s="5"/>
      <c r="H4143" s="5"/>
    </row>
    <row r="4144" ht="14.25" spans="2:8">
      <c r="B4144" s="5"/>
      <c r="C4144" s="5"/>
      <c r="D4144" s="5"/>
      <c r="F4144" s="5"/>
      <c r="G4144" s="5"/>
      <c r="H4144" s="5"/>
    </row>
    <row r="4145" ht="14.25" spans="2:8">
      <c r="B4145" s="5"/>
      <c r="C4145" s="5"/>
      <c r="D4145" s="5"/>
      <c r="F4145" s="5"/>
      <c r="G4145" s="5"/>
      <c r="H4145" s="5"/>
    </row>
    <row r="4146" ht="14.25" spans="2:8">
      <c r="B4146" s="5"/>
      <c r="C4146" s="5"/>
      <c r="D4146" s="5"/>
      <c r="F4146" s="5"/>
      <c r="G4146" s="5"/>
      <c r="H4146" s="5"/>
    </row>
    <row r="4147" ht="14.25" spans="2:8">
      <c r="B4147" s="5"/>
      <c r="C4147" s="5"/>
      <c r="D4147" s="5"/>
      <c r="F4147" s="5"/>
      <c r="G4147" s="5"/>
      <c r="H4147" s="5"/>
    </row>
    <row r="4148" ht="14.25" spans="2:8">
      <c r="B4148" s="5"/>
      <c r="C4148" s="5"/>
      <c r="D4148" s="5"/>
      <c r="F4148" s="5"/>
      <c r="G4148" s="5"/>
      <c r="H4148" s="5"/>
    </row>
    <row r="4149" ht="14.25" spans="2:8">
      <c r="B4149" s="5"/>
      <c r="C4149" s="5"/>
      <c r="D4149" s="5"/>
      <c r="F4149" s="5"/>
      <c r="G4149" s="5"/>
      <c r="H4149" s="5"/>
    </row>
    <row r="4150" ht="14.25" spans="2:8">
      <c r="B4150" s="5"/>
      <c r="C4150" s="5"/>
      <c r="D4150" s="5"/>
      <c r="F4150" s="5"/>
      <c r="G4150" s="5"/>
      <c r="H4150" s="5"/>
    </row>
    <row r="4151" ht="14.25" spans="2:8">
      <c r="B4151" s="5"/>
      <c r="C4151" s="5"/>
      <c r="D4151" s="5"/>
      <c r="F4151" s="5"/>
      <c r="G4151" s="5"/>
      <c r="H4151" s="5"/>
    </row>
    <row r="4152" ht="14.25" spans="2:8">
      <c r="B4152" s="5"/>
      <c r="C4152" s="5"/>
      <c r="D4152" s="5"/>
      <c r="F4152" s="5"/>
      <c r="G4152" s="5"/>
      <c r="H4152" s="5"/>
    </row>
    <row r="4153" ht="14.25" spans="2:8">
      <c r="B4153" s="5"/>
      <c r="C4153" s="5"/>
      <c r="D4153" s="5"/>
      <c r="F4153" s="5"/>
      <c r="G4153" s="5"/>
      <c r="H4153" s="5"/>
    </row>
    <row r="4154" ht="14.25" spans="2:8">
      <c r="B4154" s="5"/>
      <c r="C4154" s="5"/>
      <c r="D4154" s="5"/>
      <c r="F4154" s="5"/>
      <c r="G4154" s="5"/>
      <c r="H4154" s="5"/>
    </row>
    <row r="4155" ht="14.25" spans="2:8">
      <c r="B4155" s="5"/>
      <c r="C4155" s="5"/>
      <c r="D4155" s="5"/>
      <c r="F4155" s="5"/>
      <c r="G4155" s="5"/>
      <c r="H4155" s="5"/>
    </row>
    <row r="4156" ht="14.25" spans="2:8">
      <c r="B4156" s="5"/>
      <c r="C4156" s="5"/>
      <c r="D4156" s="5"/>
      <c r="F4156" s="5"/>
      <c r="G4156" s="5"/>
      <c r="H4156" s="5"/>
    </row>
    <row r="4157" ht="14.25" spans="2:8">
      <c r="B4157" s="5"/>
      <c r="C4157" s="5"/>
      <c r="D4157" s="5"/>
      <c r="F4157" s="5"/>
      <c r="G4157" s="5"/>
      <c r="H4157" s="5"/>
    </row>
    <row r="4158" ht="14.25" spans="2:8">
      <c r="B4158" s="5"/>
      <c r="C4158" s="5"/>
      <c r="D4158" s="5"/>
      <c r="F4158" s="5"/>
      <c r="G4158" s="5"/>
      <c r="H4158" s="5"/>
    </row>
    <row r="4159" ht="14.25" spans="2:8">
      <c r="B4159" s="5"/>
      <c r="C4159" s="5"/>
      <c r="D4159" s="5"/>
      <c r="F4159" s="5"/>
      <c r="G4159" s="5"/>
      <c r="H4159" s="5"/>
    </row>
    <row r="4160" ht="14.25" spans="2:8">
      <c r="B4160" s="5"/>
      <c r="C4160" s="5"/>
      <c r="D4160" s="5"/>
      <c r="F4160" s="5"/>
      <c r="G4160" s="5"/>
      <c r="H4160" s="5"/>
    </row>
    <row r="4161" ht="14.25" spans="2:8">
      <c r="B4161" s="5"/>
      <c r="C4161" s="5"/>
      <c r="D4161" s="5"/>
      <c r="F4161" s="5"/>
      <c r="G4161" s="5"/>
      <c r="H4161" s="5"/>
    </row>
    <row r="4162" ht="14.25" spans="2:8">
      <c r="B4162" s="5"/>
      <c r="C4162" s="5"/>
      <c r="D4162" s="5"/>
      <c r="F4162" s="5"/>
      <c r="G4162" s="5"/>
      <c r="H4162" s="5"/>
    </row>
    <row r="4163" ht="14.25" spans="2:8">
      <c r="B4163" s="5"/>
      <c r="C4163" s="5"/>
      <c r="D4163" s="5"/>
      <c r="F4163" s="5"/>
      <c r="G4163" s="5"/>
      <c r="H4163" s="5"/>
    </row>
    <row r="4164" ht="14.25" spans="2:8">
      <c r="B4164" s="5"/>
      <c r="C4164" s="5"/>
      <c r="D4164" s="5"/>
      <c r="F4164" s="5"/>
      <c r="G4164" s="5"/>
      <c r="H4164" s="5"/>
    </row>
    <row r="4165" ht="14.25" spans="2:8">
      <c r="B4165" s="5"/>
      <c r="C4165" s="5"/>
      <c r="D4165" s="5"/>
      <c r="F4165" s="5"/>
      <c r="G4165" s="5"/>
      <c r="H4165" s="5"/>
    </row>
    <row r="4166" ht="14.25" spans="2:8">
      <c r="B4166" s="5"/>
      <c r="C4166" s="5"/>
      <c r="D4166" s="5"/>
      <c r="F4166" s="5"/>
      <c r="G4166" s="5"/>
      <c r="H4166" s="5"/>
    </row>
    <row r="4167" ht="14.25" spans="2:8">
      <c r="B4167" s="5"/>
      <c r="C4167" s="5"/>
      <c r="D4167" s="5"/>
      <c r="F4167" s="5"/>
      <c r="G4167" s="5"/>
      <c r="H4167" s="5"/>
    </row>
    <row r="4168" ht="14.25" spans="2:8">
      <c r="B4168" s="5"/>
      <c r="C4168" s="5"/>
      <c r="D4168" s="5"/>
      <c r="F4168" s="5"/>
      <c r="G4168" s="5"/>
      <c r="H4168" s="5"/>
    </row>
    <row r="4169" ht="14.25" spans="2:8">
      <c r="B4169" s="5"/>
      <c r="C4169" s="5"/>
      <c r="D4169" s="5"/>
      <c r="F4169" s="5"/>
      <c r="G4169" s="5"/>
      <c r="H4169" s="5"/>
    </row>
    <row r="4170" ht="14.25" spans="2:8">
      <c r="B4170" s="5"/>
      <c r="C4170" s="5"/>
      <c r="D4170" s="5"/>
      <c r="F4170" s="5"/>
      <c r="G4170" s="5"/>
      <c r="H4170" s="5"/>
    </row>
    <row r="4171" ht="14.25" spans="2:8">
      <c r="B4171" s="5"/>
      <c r="C4171" s="5"/>
      <c r="D4171" s="5"/>
      <c r="F4171" s="5"/>
      <c r="G4171" s="5"/>
      <c r="H4171" s="5"/>
    </row>
    <row r="4172" ht="14.25" spans="2:8">
      <c r="B4172" s="5"/>
      <c r="C4172" s="5"/>
      <c r="D4172" s="5"/>
      <c r="F4172" s="5"/>
      <c r="G4172" s="5"/>
      <c r="H4172" s="5"/>
    </row>
    <row r="4173" ht="14.25" spans="2:8">
      <c r="B4173" s="5"/>
      <c r="C4173" s="5"/>
      <c r="D4173" s="5"/>
      <c r="F4173" s="5"/>
      <c r="G4173" s="5"/>
      <c r="H4173" s="5"/>
    </row>
    <row r="4174" ht="14.25" spans="2:8">
      <c r="B4174" s="5"/>
      <c r="C4174" s="5"/>
      <c r="D4174" s="5"/>
      <c r="F4174" s="5"/>
      <c r="G4174" s="5"/>
      <c r="H4174" s="5"/>
    </row>
    <row r="4175" ht="14.25" spans="2:8">
      <c r="B4175" s="5"/>
      <c r="C4175" s="5"/>
      <c r="D4175" s="5"/>
      <c r="F4175" s="5"/>
      <c r="G4175" s="5"/>
      <c r="H4175" s="5"/>
    </row>
    <row r="4176" ht="14.25" spans="2:8">
      <c r="B4176" s="5"/>
      <c r="C4176" s="5"/>
      <c r="D4176" s="5"/>
      <c r="F4176" s="5"/>
      <c r="G4176" s="5"/>
      <c r="H4176" s="5"/>
    </row>
    <row r="4177" ht="14.25" spans="2:8">
      <c r="B4177" s="5"/>
      <c r="C4177" s="5"/>
      <c r="D4177" s="5"/>
      <c r="F4177" s="5"/>
      <c r="G4177" s="5"/>
      <c r="H4177" s="5"/>
    </row>
    <row r="4178" ht="14.25" spans="2:8">
      <c r="B4178" s="5"/>
      <c r="C4178" s="5"/>
      <c r="D4178" s="5"/>
      <c r="F4178" s="5"/>
      <c r="G4178" s="5"/>
      <c r="H4178" s="5"/>
    </row>
    <row r="4179" ht="14.25" spans="2:8">
      <c r="B4179" s="5"/>
      <c r="C4179" s="5"/>
      <c r="D4179" s="5"/>
      <c r="F4179" s="5"/>
      <c r="G4179" s="5"/>
      <c r="H4179" s="5"/>
    </row>
    <row r="4180" ht="14.25" spans="2:8">
      <c r="B4180" s="5"/>
      <c r="C4180" s="5"/>
      <c r="D4180" s="5"/>
      <c r="F4180" s="5"/>
      <c r="G4180" s="5"/>
      <c r="H4180" s="5"/>
    </row>
    <row r="4181" ht="14.25" spans="2:8">
      <c r="B4181" s="5"/>
      <c r="C4181" s="5"/>
      <c r="D4181" s="5"/>
      <c r="F4181" s="5"/>
      <c r="G4181" s="5"/>
      <c r="H4181" s="5"/>
    </row>
    <row r="4182" ht="14.25" spans="2:8">
      <c r="B4182" s="5"/>
      <c r="C4182" s="5"/>
      <c r="D4182" s="5"/>
      <c r="F4182" s="5"/>
      <c r="G4182" s="5"/>
      <c r="H4182" s="5"/>
    </row>
    <row r="4183" ht="14.25" spans="2:8">
      <c r="B4183" s="5"/>
      <c r="C4183" s="5"/>
      <c r="D4183" s="5"/>
      <c r="F4183" s="5"/>
      <c r="G4183" s="5"/>
      <c r="H4183" s="5"/>
    </row>
    <row r="4184" ht="14.25" spans="2:8">
      <c r="B4184" s="5"/>
      <c r="C4184" s="5"/>
      <c r="D4184" s="5"/>
      <c r="F4184" s="5"/>
      <c r="G4184" s="5"/>
      <c r="H4184" s="5"/>
    </row>
    <row r="4185" ht="14.25" spans="2:8">
      <c r="B4185" s="5"/>
      <c r="C4185" s="5"/>
      <c r="D4185" s="5"/>
      <c r="F4185" s="5"/>
      <c r="G4185" s="5"/>
      <c r="H4185" s="5"/>
    </row>
    <row r="4186" ht="14.25" spans="2:8">
      <c r="B4186" s="5"/>
      <c r="C4186" s="5"/>
      <c r="D4186" s="5"/>
      <c r="F4186" s="5"/>
      <c r="G4186" s="5"/>
      <c r="H4186" s="5"/>
    </row>
    <row r="4187" ht="14.25" spans="2:8">
      <c r="B4187" s="5"/>
      <c r="C4187" s="5"/>
      <c r="D4187" s="5"/>
      <c r="F4187" s="5"/>
      <c r="G4187" s="5"/>
      <c r="H4187" s="5"/>
    </row>
    <row r="4188" ht="14.25" spans="2:8">
      <c r="B4188" s="5"/>
      <c r="C4188" s="5"/>
      <c r="D4188" s="5"/>
      <c r="F4188" s="5"/>
      <c r="G4188" s="5"/>
      <c r="H4188" s="5"/>
    </row>
    <row r="4189" ht="14.25" spans="2:8">
      <c r="B4189" s="5"/>
      <c r="C4189" s="5"/>
      <c r="D4189" s="5"/>
      <c r="F4189" s="5"/>
      <c r="G4189" s="5"/>
      <c r="H4189" s="5"/>
    </row>
    <row r="4190" ht="14.25" spans="2:8">
      <c r="B4190" s="5"/>
      <c r="C4190" s="5"/>
      <c r="D4190" s="5"/>
      <c r="F4190" s="5"/>
      <c r="G4190" s="5"/>
      <c r="H4190" s="5"/>
    </row>
    <row r="4191" ht="14.25" spans="2:8">
      <c r="B4191" s="5"/>
      <c r="C4191" s="5"/>
      <c r="D4191" s="5"/>
      <c r="F4191" s="5"/>
      <c r="G4191" s="5"/>
      <c r="H4191" s="5"/>
    </row>
    <row r="4192" ht="14.25" spans="2:8">
      <c r="B4192" s="5"/>
      <c r="C4192" s="5"/>
      <c r="D4192" s="5"/>
      <c r="F4192" s="5"/>
      <c r="G4192" s="5"/>
      <c r="H4192" s="5"/>
    </row>
    <row r="4193" ht="14.25" spans="2:8">
      <c r="B4193" s="5"/>
      <c r="C4193" s="5"/>
      <c r="D4193" s="5"/>
      <c r="F4193" s="5"/>
      <c r="G4193" s="5"/>
      <c r="H4193" s="5"/>
    </row>
    <row r="4194" ht="14.25" spans="2:8">
      <c r="B4194" s="5"/>
      <c r="C4194" s="5"/>
      <c r="D4194" s="5"/>
      <c r="F4194" s="5"/>
      <c r="G4194" s="5"/>
      <c r="H4194" s="5"/>
    </row>
    <row r="4195" ht="14.25" spans="2:8">
      <c r="B4195" s="5"/>
      <c r="C4195" s="5"/>
      <c r="D4195" s="5"/>
      <c r="F4195" s="5"/>
      <c r="G4195" s="5"/>
      <c r="H4195" s="5"/>
    </row>
    <row r="4196" ht="14.25" spans="2:8">
      <c r="B4196" s="5"/>
      <c r="C4196" s="5"/>
      <c r="D4196" s="5"/>
      <c r="F4196" s="5"/>
      <c r="G4196" s="5"/>
      <c r="H4196" s="5"/>
    </row>
    <row r="4197" ht="14.25" spans="2:8">
      <c r="B4197" s="5"/>
      <c r="C4197" s="5"/>
      <c r="D4197" s="5"/>
      <c r="F4197" s="5"/>
      <c r="G4197" s="5"/>
      <c r="H4197" s="5"/>
    </row>
    <row r="4198" ht="14.25" spans="2:8">
      <c r="B4198" s="5"/>
      <c r="C4198" s="5"/>
      <c r="D4198" s="5"/>
      <c r="F4198" s="5"/>
      <c r="G4198" s="5"/>
      <c r="H4198" s="5"/>
    </row>
    <row r="4199" ht="14.25" spans="2:8">
      <c r="B4199" s="5"/>
      <c r="C4199" s="5"/>
      <c r="D4199" s="5"/>
      <c r="F4199" s="5"/>
      <c r="G4199" s="5"/>
      <c r="H4199" s="5"/>
    </row>
    <row r="4200" ht="14.25" spans="2:8">
      <c r="B4200" s="5"/>
      <c r="C4200" s="5"/>
      <c r="D4200" s="5"/>
      <c r="F4200" s="5"/>
      <c r="G4200" s="5"/>
      <c r="H4200" s="5"/>
    </row>
    <row r="4201" ht="14.25" spans="2:8">
      <c r="B4201" s="5"/>
      <c r="C4201" s="5"/>
      <c r="D4201" s="5"/>
      <c r="F4201" s="5"/>
      <c r="G4201" s="5"/>
      <c r="H4201" s="5"/>
    </row>
    <row r="4202" ht="14.25" spans="2:8">
      <c r="B4202" s="5"/>
      <c r="C4202" s="5"/>
      <c r="D4202" s="5"/>
      <c r="F4202" s="5"/>
      <c r="G4202" s="5"/>
      <c r="H4202" s="5"/>
    </row>
    <row r="4203" ht="14.25" spans="2:8">
      <c r="B4203" s="5"/>
      <c r="C4203" s="5"/>
      <c r="D4203" s="5"/>
      <c r="F4203" s="5"/>
      <c r="G4203" s="5"/>
      <c r="H4203" s="5"/>
    </row>
    <row r="4204" ht="14.25" spans="2:8">
      <c r="B4204" s="5"/>
      <c r="C4204" s="5"/>
      <c r="D4204" s="5"/>
      <c r="F4204" s="5"/>
      <c r="G4204" s="5"/>
      <c r="H4204" s="5"/>
    </row>
    <row r="4205" ht="14.25" spans="2:8">
      <c r="B4205" s="5"/>
      <c r="C4205" s="5"/>
      <c r="D4205" s="5"/>
      <c r="F4205" s="5"/>
      <c r="G4205" s="5"/>
      <c r="H4205" s="5"/>
    </row>
    <row r="4206" ht="14.25" spans="2:8">
      <c r="B4206" s="5"/>
      <c r="C4206" s="5"/>
      <c r="D4206" s="5"/>
      <c r="F4206" s="5"/>
      <c r="G4206" s="5"/>
      <c r="H4206" s="5"/>
    </row>
    <row r="4207" ht="14.25" spans="2:8">
      <c r="B4207" s="5"/>
      <c r="C4207" s="5"/>
      <c r="D4207" s="5"/>
      <c r="F4207" s="5"/>
      <c r="G4207" s="5"/>
      <c r="H4207" s="5"/>
    </row>
    <row r="4208" ht="14.25" spans="2:8">
      <c r="B4208" s="5"/>
      <c r="C4208" s="5"/>
      <c r="D4208" s="5"/>
      <c r="F4208" s="5"/>
      <c r="G4208" s="5"/>
      <c r="H4208" s="5"/>
    </row>
    <row r="4209" ht="14.25" spans="2:8">
      <c r="B4209" s="5"/>
      <c r="C4209" s="5"/>
      <c r="D4209" s="5"/>
      <c r="F4209" s="5"/>
      <c r="G4209" s="5"/>
      <c r="H4209" s="5"/>
    </row>
    <row r="4210" ht="14.25" spans="2:8">
      <c r="B4210" s="5"/>
      <c r="C4210" s="5"/>
      <c r="D4210" s="5"/>
      <c r="F4210" s="5"/>
      <c r="G4210" s="5"/>
      <c r="H4210" s="5"/>
    </row>
    <row r="4211" ht="14.25" spans="2:8">
      <c r="B4211" s="5"/>
      <c r="C4211" s="5"/>
      <c r="D4211" s="5"/>
      <c r="F4211" s="5"/>
      <c r="G4211" s="5"/>
      <c r="H4211" s="5"/>
    </row>
    <row r="4212" ht="14.25" spans="2:8">
      <c r="B4212" s="5"/>
      <c r="C4212" s="5"/>
      <c r="D4212" s="5"/>
      <c r="F4212" s="5"/>
      <c r="G4212" s="5"/>
      <c r="H4212" s="5"/>
    </row>
    <row r="4213" ht="14.25" spans="2:8">
      <c r="B4213" s="5"/>
      <c r="C4213" s="5"/>
      <c r="D4213" s="5"/>
      <c r="F4213" s="5"/>
      <c r="G4213" s="5"/>
      <c r="H4213" s="5"/>
    </row>
    <row r="4214" ht="14.25" spans="2:8">
      <c r="B4214" s="5"/>
      <c r="C4214" s="5"/>
      <c r="D4214" s="5"/>
      <c r="F4214" s="5"/>
      <c r="G4214" s="5"/>
      <c r="H4214" s="5"/>
    </row>
    <row r="4215" ht="14.25" spans="2:8">
      <c r="B4215" s="5"/>
      <c r="C4215" s="5"/>
      <c r="D4215" s="5"/>
      <c r="F4215" s="5"/>
      <c r="G4215" s="5"/>
      <c r="H4215" s="5"/>
    </row>
    <row r="4216" ht="14.25" spans="2:8">
      <c r="B4216" s="5"/>
      <c r="C4216" s="5"/>
      <c r="D4216" s="5"/>
      <c r="F4216" s="5"/>
      <c r="G4216" s="5"/>
      <c r="H4216" s="5"/>
    </row>
    <row r="4217" ht="14.25" spans="2:8">
      <c r="B4217" s="5"/>
      <c r="C4217" s="5"/>
      <c r="D4217" s="5"/>
      <c r="F4217" s="5"/>
      <c r="G4217" s="5"/>
      <c r="H4217" s="5"/>
    </row>
    <row r="4218" ht="14.25" spans="2:8">
      <c r="B4218" s="5"/>
      <c r="C4218" s="5"/>
      <c r="D4218" s="5"/>
      <c r="F4218" s="5"/>
      <c r="G4218" s="5"/>
      <c r="H4218" s="5"/>
    </row>
    <row r="4219" ht="14.25" spans="2:8">
      <c r="B4219" s="5"/>
      <c r="C4219" s="5"/>
      <c r="D4219" s="5"/>
      <c r="F4219" s="5"/>
      <c r="G4219" s="5"/>
      <c r="H4219" s="5"/>
    </row>
    <row r="4220" ht="14.25" spans="2:8">
      <c r="B4220" s="5"/>
      <c r="C4220" s="5"/>
      <c r="D4220" s="5"/>
      <c r="F4220" s="5"/>
      <c r="G4220" s="5"/>
      <c r="H4220" s="5"/>
    </row>
    <row r="4221" ht="14.25" spans="2:8">
      <c r="B4221" s="5"/>
      <c r="C4221" s="5"/>
      <c r="D4221" s="5"/>
      <c r="F4221" s="5"/>
      <c r="G4221" s="5"/>
      <c r="H4221" s="5"/>
    </row>
    <row r="4222" ht="14.25" spans="2:8">
      <c r="B4222" s="5"/>
      <c r="C4222" s="5"/>
      <c r="D4222" s="5"/>
      <c r="F4222" s="5"/>
      <c r="G4222" s="5"/>
      <c r="H4222" s="5"/>
    </row>
    <row r="4223" ht="14.25" spans="2:8">
      <c r="B4223" s="5"/>
      <c r="C4223" s="5"/>
      <c r="D4223" s="5"/>
      <c r="F4223" s="5"/>
      <c r="G4223" s="5"/>
      <c r="H4223" s="5"/>
    </row>
    <row r="4224" ht="14.25" spans="2:8">
      <c r="B4224" s="5"/>
      <c r="C4224" s="5"/>
      <c r="D4224" s="5"/>
      <c r="F4224" s="5"/>
      <c r="G4224" s="5"/>
      <c r="H4224" s="5"/>
    </row>
    <row r="4225" ht="14.25" spans="2:8">
      <c r="B4225" s="5"/>
      <c r="C4225" s="5"/>
      <c r="D4225" s="5"/>
      <c r="F4225" s="5"/>
      <c r="G4225" s="5"/>
      <c r="H4225" s="5"/>
    </row>
    <row r="4226" ht="14.25" spans="2:8">
      <c r="B4226" s="5"/>
      <c r="C4226" s="5"/>
      <c r="D4226" s="5"/>
      <c r="F4226" s="5"/>
      <c r="G4226" s="5"/>
      <c r="H4226" s="5"/>
    </row>
    <row r="4227" ht="14.25" spans="2:8">
      <c r="B4227" s="5"/>
      <c r="C4227" s="5"/>
      <c r="D4227" s="5"/>
      <c r="F4227" s="5"/>
      <c r="G4227" s="5"/>
      <c r="H4227" s="5"/>
    </row>
    <row r="4228" ht="14.25" spans="2:8">
      <c r="B4228" s="5"/>
      <c r="C4228" s="5"/>
      <c r="D4228" s="5"/>
      <c r="F4228" s="5"/>
      <c r="G4228" s="5"/>
      <c r="H4228" s="5"/>
    </row>
    <row r="4229" ht="14.25" spans="2:8">
      <c r="B4229" s="5"/>
      <c r="C4229" s="5"/>
      <c r="D4229" s="5"/>
      <c r="F4229" s="5"/>
      <c r="G4229" s="5"/>
      <c r="H4229" s="5"/>
    </row>
    <row r="4230" ht="14.25" spans="2:8">
      <c r="B4230" s="5"/>
      <c r="C4230" s="5"/>
      <c r="D4230" s="5"/>
      <c r="F4230" s="5"/>
      <c r="G4230" s="5"/>
      <c r="H4230" s="5"/>
    </row>
    <row r="4231" ht="14.25" spans="2:8">
      <c r="B4231" s="5"/>
      <c r="C4231" s="5"/>
      <c r="D4231" s="5"/>
      <c r="F4231" s="5"/>
      <c r="G4231" s="5"/>
      <c r="H4231" s="5"/>
    </row>
    <row r="4232" ht="14.25" spans="2:8">
      <c r="B4232" s="5"/>
      <c r="C4232" s="5"/>
      <c r="D4232" s="5"/>
      <c r="F4232" s="5"/>
      <c r="G4232" s="5"/>
      <c r="H4232" s="5"/>
    </row>
    <row r="4233" ht="14.25" spans="2:8">
      <c r="B4233" s="5"/>
      <c r="C4233" s="5"/>
      <c r="D4233" s="5"/>
      <c r="F4233" s="5"/>
      <c r="G4233" s="5"/>
      <c r="H4233" s="5"/>
    </row>
    <row r="4234" ht="14.25" spans="2:8">
      <c r="B4234" s="5"/>
      <c r="C4234" s="5"/>
      <c r="D4234" s="5"/>
      <c r="F4234" s="5"/>
      <c r="G4234" s="5"/>
      <c r="H4234" s="5"/>
    </row>
    <row r="4235" ht="14.25" spans="2:8">
      <c r="B4235" s="5"/>
      <c r="C4235" s="5"/>
      <c r="D4235" s="5"/>
      <c r="F4235" s="5"/>
      <c r="G4235" s="5"/>
      <c r="H4235" s="5"/>
    </row>
    <row r="4236" ht="14.25" spans="2:8">
      <c r="B4236" s="5"/>
      <c r="C4236" s="5"/>
      <c r="D4236" s="5"/>
      <c r="F4236" s="5"/>
      <c r="G4236" s="5"/>
      <c r="H4236" s="5"/>
    </row>
    <row r="4237" ht="14.25" spans="2:8">
      <c r="B4237" s="5"/>
      <c r="C4237" s="5"/>
      <c r="D4237" s="5"/>
      <c r="F4237" s="5"/>
      <c r="G4237" s="5"/>
      <c r="H4237" s="5"/>
    </row>
    <row r="4238" ht="14.25" spans="2:8">
      <c r="B4238" s="5"/>
      <c r="C4238" s="5"/>
      <c r="D4238" s="5"/>
      <c r="F4238" s="5"/>
      <c r="G4238" s="5"/>
      <c r="H4238" s="5"/>
    </row>
    <row r="4239" ht="14.25" spans="2:8">
      <c r="B4239" s="5"/>
      <c r="C4239" s="5"/>
      <c r="D4239" s="5"/>
      <c r="F4239" s="5"/>
      <c r="G4239" s="5"/>
      <c r="H4239" s="5"/>
    </row>
    <row r="4240" ht="14.25" spans="2:8">
      <c r="B4240" s="5"/>
      <c r="C4240" s="5"/>
      <c r="D4240" s="5"/>
      <c r="F4240" s="5"/>
      <c r="G4240" s="5"/>
      <c r="H4240" s="5"/>
    </row>
    <row r="4241" ht="14.25" spans="2:8">
      <c r="B4241" s="5"/>
      <c r="C4241" s="5"/>
      <c r="D4241" s="5"/>
      <c r="F4241" s="5"/>
      <c r="G4241" s="5"/>
      <c r="H4241" s="5"/>
    </row>
    <row r="4242" ht="14.25" spans="2:8">
      <c r="B4242" s="5"/>
      <c r="C4242" s="5"/>
      <c r="D4242" s="5"/>
      <c r="F4242" s="5"/>
      <c r="G4242" s="5"/>
      <c r="H4242" s="5"/>
    </row>
    <row r="4243" ht="14.25" spans="2:8">
      <c r="B4243" s="5"/>
      <c r="C4243" s="5"/>
      <c r="D4243" s="5"/>
      <c r="F4243" s="5"/>
      <c r="G4243" s="5"/>
      <c r="H4243" s="5"/>
    </row>
    <row r="4244" ht="14.25" spans="2:8">
      <c r="B4244" s="5"/>
      <c r="C4244" s="5"/>
      <c r="D4244" s="5"/>
      <c r="F4244" s="5"/>
      <c r="G4244" s="5"/>
      <c r="H4244" s="5"/>
    </row>
    <row r="4245" ht="14.25" spans="2:8">
      <c r="B4245" s="5"/>
      <c r="C4245" s="5"/>
      <c r="D4245" s="5"/>
      <c r="F4245" s="5"/>
      <c r="G4245" s="5"/>
      <c r="H4245" s="5"/>
    </row>
    <row r="4246" ht="14.25" spans="2:8">
      <c r="B4246" s="5"/>
      <c r="C4246" s="5"/>
      <c r="D4246" s="5"/>
      <c r="F4246" s="5"/>
      <c r="G4246" s="5"/>
      <c r="H4246" s="5"/>
    </row>
    <row r="4247" ht="14.25" spans="2:8">
      <c r="B4247" s="5"/>
      <c r="C4247" s="5"/>
      <c r="D4247" s="5"/>
      <c r="F4247" s="5"/>
      <c r="G4247" s="5"/>
      <c r="H4247" s="5"/>
    </row>
    <row r="4248" ht="14.25" spans="2:8">
      <c r="B4248" s="5"/>
      <c r="C4248" s="5"/>
      <c r="D4248" s="5"/>
      <c r="F4248" s="5"/>
      <c r="G4248" s="5"/>
      <c r="H4248" s="5"/>
    </row>
    <row r="4249" ht="14.25" spans="2:8">
      <c r="B4249" s="5"/>
      <c r="C4249" s="5"/>
      <c r="D4249" s="5"/>
      <c r="F4249" s="5"/>
      <c r="G4249" s="5"/>
      <c r="H4249" s="5"/>
    </row>
    <row r="4250" ht="14.25" spans="2:8">
      <c r="B4250" s="5"/>
      <c r="C4250" s="5"/>
      <c r="D4250" s="5"/>
      <c r="F4250" s="5"/>
      <c r="G4250" s="5"/>
      <c r="H4250" s="5"/>
    </row>
    <row r="4251" ht="14.25" spans="2:8">
      <c r="B4251" s="5"/>
      <c r="C4251" s="5"/>
      <c r="D4251" s="5"/>
      <c r="F4251" s="5"/>
      <c r="G4251" s="5"/>
      <c r="H4251" s="5"/>
    </row>
    <row r="4252" ht="14.25" spans="2:8">
      <c r="B4252" s="5"/>
      <c r="C4252" s="5"/>
      <c r="D4252" s="5"/>
      <c r="F4252" s="5"/>
      <c r="G4252" s="5"/>
      <c r="H4252" s="5"/>
    </row>
    <row r="4253" ht="14.25" spans="2:8">
      <c r="B4253" s="5"/>
      <c r="C4253" s="5"/>
      <c r="D4253" s="5"/>
      <c r="F4253" s="5"/>
      <c r="G4253" s="5"/>
      <c r="H4253" s="5"/>
    </row>
    <row r="4254" ht="14.25" spans="2:8">
      <c r="B4254" s="5"/>
      <c r="C4254" s="5"/>
      <c r="D4254" s="5"/>
      <c r="F4254" s="5"/>
      <c r="G4254" s="5"/>
      <c r="H4254" s="5"/>
    </row>
    <row r="4255" ht="14.25" spans="2:8">
      <c r="B4255" s="5"/>
      <c r="C4255" s="5"/>
      <c r="D4255" s="5"/>
      <c r="F4255" s="5"/>
      <c r="G4255" s="5"/>
      <c r="H4255" s="5"/>
    </row>
    <row r="4256" ht="14.25" spans="2:8">
      <c r="B4256" s="5"/>
      <c r="C4256" s="5"/>
      <c r="D4256" s="5"/>
      <c r="F4256" s="5"/>
      <c r="G4256" s="5"/>
      <c r="H4256" s="5"/>
    </row>
    <row r="4257" ht="14.25" spans="2:8">
      <c r="B4257" s="5"/>
      <c r="C4257" s="5"/>
      <c r="D4257" s="5"/>
      <c r="F4257" s="5"/>
      <c r="G4257" s="5"/>
      <c r="H4257" s="5"/>
    </row>
    <row r="4258" ht="14.25" spans="2:8">
      <c r="B4258" s="5"/>
      <c r="C4258" s="5"/>
      <c r="D4258" s="5"/>
      <c r="F4258" s="5"/>
      <c r="G4258" s="5"/>
      <c r="H4258" s="5"/>
    </row>
    <row r="4259" ht="14.25" spans="2:8">
      <c r="B4259" s="5"/>
      <c r="C4259" s="5"/>
      <c r="D4259" s="5"/>
      <c r="F4259" s="5"/>
      <c r="G4259" s="5"/>
      <c r="H4259" s="5"/>
    </row>
    <row r="4260" ht="14.25" spans="2:8">
      <c r="B4260" s="5"/>
      <c r="C4260" s="5"/>
      <c r="D4260" s="5"/>
      <c r="F4260" s="5"/>
      <c r="G4260" s="5"/>
      <c r="H4260" s="5"/>
    </row>
    <row r="4261" ht="14.25" spans="2:8">
      <c r="B4261" s="5"/>
      <c r="C4261" s="5"/>
      <c r="D4261" s="5"/>
      <c r="F4261" s="5"/>
      <c r="G4261" s="5"/>
      <c r="H4261" s="5"/>
    </row>
    <row r="4262" ht="14.25" spans="2:8">
      <c r="B4262" s="5"/>
      <c r="C4262" s="5"/>
      <c r="D4262" s="5"/>
      <c r="F4262" s="5"/>
      <c r="G4262" s="5"/>
      <c r="H4262" s="5"/>
    </row>
    <row r="4263" ht="14.25" spans="2:8">
      <c r="B4263" s="5"/>
      <c r="C4263" s="5"/>
      <c r="D4263" s="5"/>
      <c r="F4263" s="5"/>
      <c r="G4263" s="5"/>
      <c r="H4263" s="5"/>
    </row>
    <row r="4264" ht="14.25" spans="2:8">
      <c r="B4264" s="5"/>
      <c r="C4264" s="5"/>
      <c r="D4264" s="5"/>
      <c r="F4264" s="5"/>
      <c r="G4264" s="5"/>
      <c r="H4264" s="5"/>
    </row>
    <row r="4265" ht="14.25" spans="2:8">
      <c r="B4265" s="5"/>
      <c r="C4265" s="5"/>
      <c r="D4265" s="5"/>
      <c r="F4265" s="5"/>
      <c r="G4265" s="5"/>
      <c r="H4265" s="5"/>
    </row>
    <row r="4266" ht="14.25" spans="2:8">
      <c r="B4266" s="5"/>
      <c r="C4266" s="5"/>
      <c r="D4266" s="5"/>
      <c r="F4266" s="5"/>
      <c r="G4266" s="5"/>
      <c r="H4266" s="5"/>
    </row>
    <row r="4267" ht="14.25" spans="2:8">
      <c r="B4267" s="5"/>
      <c r="C4267" s="5"/>
      <c r="D4267" s="5"/>
      <c r="F4267" s="5"/>
      <c r="G4267" s="5"/>
      <c r="H4267" s="5"/>
    </row>
    <row r="4268" ht="14.25" spans="2:8">
      <c r="B4268" s="5"/>
      <c r="C4268" s="5"/>
      <c r="D4268" s="5"/>
      <c r="F4268" s="5"/>
      <c r="G4268" s="5"/>
      <c r="H4268" s="5"/>
    </row>
    <row r="4269" ht="14.25" spans="2:8">
      <c r="B4269" s="5"/>
      <c r="C4269" s="5"/>
      <c r="D4269" s="5"/>
      <c r="F4269" s="5"/>
      <c r="G4269" s="5"/>
      <c r="H4269" s="5"/>
    </row>
    <row r="4270" ht="14.25" spans="2:8">
      <c r="B4270" s="5"/>
      <c r="C4270" s="5"/>
      <c r="D4270" s="5"/>
      <c r="F4270" s="5"/>
      <c r="G4270" s="5"/>
      <c r="H4270" s="5"/>
    </row>
    <row r="4271" ht="14.25" spans="2:8">
      <c r="B4271" s="5"/>
      <c r="C4271" s="5"/>
      <c r="D4271" s="5"/>
      <c r="F4271" s="5"/>
      <c r="G4271" s="5"/>
      <c r="H4271" s="5"/>
    </row>
    <row r="4272" ht="14.25" spans="2:8">
      <c r="B4272" s="5"/>
      <c r="C4272" s="5"/>
      <c r="D4272" s="5"/>
      <c r="F4272" s="5"/>
      <c r="G4272" s="5"/>
      <c r="H4272" s="5"/>
    </row>
    <row r="4273" ht="14.25" spans="2:8">
      <c r="B4273" s="5"/>
      <c r="C4273" s="5"/>
      <c r="D4273" s="5"/>
      <c r="F4273" s="5"/>
      <c r="G4273" s="5"/>
      <c r="H4273" s="5"/>
    </row>
    <row r="4274" ht="14.25" spans="2:8">
      <c r="B4274" s="5"/>
      <c r="C4274" s="5"/>
      <c r="D4274" s="5"/>
      <c r="F4274" s="5"/>
      <c r="G4274" s="5"/>
      <c r="H4274" s="5"/>
    </row>
    <row r="4275" ht="14.25" spans="2:8">
      <c r="B4275" s="5"/>
      <c r="C4275" s="5"/>
      <c r="D4275" s="5"/>
      <c r="F4275" s="5"/>
      <c r="G4275" s="5"/>
      <c r="H4275" s="5"/>
    </row>
    <row r="4276" ht="14.25" spans="2:8">
      <c r="B4276" s="5"/>
      <c r="C4276" s="5"/>
      <c r="D4276" s="5"/>
      <c r="F4276" s="5"/>
      <c r="G4276" s="5"/>
      <c r="H4276" s="5"/>
    </row>
    <row r="4277" ht="14.25" spans="2:8">
      <c r="B4277" s="5"/>
      <c r="C4277" s="5"/>
      <c r="D4277" s="5"/>
      <c r="F4277" s="5"/>
      <c r="G4277" s="5"/>
      <c r="H4277" s="5"/>
    </row>
    <row r="4278" ht="14.25" spans="2:8">
      <c r="B4278" s="5"/>
      <c r="C4278" s="5"/>
      <c r="D4278" s="5"/>
      <c r="F4278" s="5"/>
      <c r="G4278" s="5"/>
      <c r="H4278" s="5"/>
    </row>
    <row r="4279" ht="14.25" spans="2:8">
      <c r="B4279" s="5"/>
      <c r="C4279" s="5"/>
      <c r="D4279" s="5"/>
      <c r="F4279" s="5"/>
      <c r="G4279" s="5"/>
      <c r="H4279" s="5"/>
    </row>
    <row r="4280" ht="14.25" spans="2:8">
      <c r="B4280" s="5"/>
      <c r="C4280" s="5"/>
      <c r="D4280" s="5"/>
      <c r="F4280" s="5"/>
      <c r="G4280" s="5"/>
      <c r="H4280" s="5"/>
    </row>
    <row r="4281" ht="14.25" spans="2:8">
      <c r="B4281" s="5"/>
      <c r="C4281" s="5"/>
      <c r="D4281" s="5"/>
      <c r="F4281" s="5"/>
      <c r="G4281" s="5"/>
      <c r="H4281" s="5"/>
    </row>
    <row r="4282" ht="14.25" spans="2:8">
      <c r="B4282" s="5"/>
      <c r="C4282" s="5"/>
      <c r="D4282" s="5"/>
      <c r="F4282" s="5"/>
      <c r="G4282" s="5"/>
      <c r="H4282" s="5"/>
    </row>
    <row r="4283" ht="14.25" spans="2:8">
      <c r="B4283" s="5"/>
      <c r="C4283" s="5"/>
      <c r="D4283" s="5"/>
      <c r="F4283" s="5"/>
      <c r="G4283" s="5"/>
      <c r="H4283" s="5"/>
    </row>
    <row r="4284" ht="14.25" spans="2:8">
      <c r="B4284" s="5"/>
      <c r="C4284" s="5"/>
      <c r="D4284" s="5"/>
      <c r="F4284" s="5"/>
      <c r="G4284" s="5"/>
      <c r="H4284" s="5"/>
    </row>
    <row r="4285" ht="14.25" spans="2:8">
      <c r="B4285" s="5"/>
      <c r="C4285" s="5"/>
      <c r="D4285" s="5"/>
      <c r="F4285" s="5"/>
      <c r="G4285" s="5"/>
      <c r="H4285" s="5"/>
    </row>
    <row r="4286" ht="14.25" spans="2:8">
      <c r="B4286" s="5"/>
      <c r="C4286" s="5"/>
      <c r="D4286" s="5"/>
      <c r="F4286" s="5"/>
      <c r="G4286" s="5"/>
      <c r="H4286" s="5"/>
    </row>
    <row r="4287" ht="14.25" spans="2:8">
      <c r="B4287" s="5"/>
      <c r="C4287" s="5"/>
      <c r="D4287" s="5"/>
      <c r="F4287" s="5"/>
      <c r="G4287" s="5"/>
      <c r="H4287" s="5"/>
    </row>
    <row r="4288" ht="14.25" spans="2:8">
      <c r="B4288" s="5"/>
      <c r="C4288" s="5"/>
      <c r="D4288" s="5"/>
      <c r="F4288" s="5"/>
      <c r="G4288" s="5"/>
      <c r="H4288" s="5"/>
    </row>
    <row r="4289" ht="14.25" spans="2:8">
      <c r="B4289" s="5"/>
      <c r="C4289" s="5"/>
      <c r="D4289" s="5"/>
      <c r="F4289" s="5"/>
      <c r="G4289" s="5"/>
      <c r="H4289" s="5"/>
    </row>
    <row r="4290" ht="14.25" spans="2:8">
      <c r="B4290" s="5"/>
      <c r="C4290" s="5"/>
      <c r="D4290" s="5"/>
      <c r="F4290" s="5"/>
      <c r="G4290" s="5"/>
      <c r="H4290" s="5"/>
    </row>
    <row r="4291" ht="14.25" spans="2:8">
      <c r="B4291" s="5"/>
      <c r="C4291" s="5"/>
      <c r="D4291" s="5"/>
      <c r="F4291" s="5"/>
      <c r="G4291" s="5"/>
      <c r="H4291" s="5"/>
    </row>
    <row r="4292" ht="14.25" spans="2:8">
      <c r="B4292" s="5"/>
      <c r="C4292" s="5"/>
      <c r="D4292" s="5"/>
      <c r="F4292" s="5"/>
      <c r="G4292" s="5"/>
      <c r="H4292" s="5"/>
    </row>
    <row r="4293" ht="14.25" spans="2:8">
      <c r="B4293" s="5"/>
      <c r="C4293" s="5"/>
      <c r="D4293" s="5"/>
      <c r="F4293" s="5"/>
      <c r="G4293" s="5"/>
      <c r="H4293" s="5"/>
    </row>
    <row r="4294" ht="14.25" spans="2:8">
      <c r="B4294" s="5"/>
      <c r="C4294" s="5"/>
      <c r="D4294" s="5"/>
      <c r="F4294" s="5"/>
      <c r="G4294" s="5"/>
      <c r="H4294" s="5"/>
    </row>
    <row r="4295" ht="14.25" spans="2:8">
      <c r="B4295" s="5"/>
      <c r="C4295" s="5"/>
      <c r="D4295" s="5"/>
      <c r="F4295" s="5"/>
      <c r="G4295" s="5"/>
      <c r="H4295" s="5"/>
    </row>
    <row r="4296" ht="14.25" spans="2:8">
      <c r="B4296" s="5"/>
      <c r="C4296" s="5"/>
      <c r="D4296" s="5"/>
      <c r="F4296" s="5"/>
      <c r="G4296" s="5"/>
      <c r="H4296" s="5"/>
    </row>
    <row r="4297" ht="14.25" spans="2:8">
      <c r="B4297" s="5"/>
      <c r="C4297" s="5"/>
      <c r="D4297" s="5"/>
      <c r="F4297" s="5"/>
      <c r="G4297" s="5"/>
      <c r="H4297" s="5"/>
    </row>
    <row r="4298" ht="14.25" spans="2:8">
      <c r="B4298" s="5"/>
      <c r="C4298" s="5"/>
      <c r="D4298" s="5"/>
      <c r="F4298" s="5"/>
      <c r="G4298" s="5"/>
      <c r="H4298" s="5"/>
    </row>
    <row r="4299" ht="14.25" spans="2:8">
      <c r="B4299" s="5"/>
      <c r="C4299" s="5"/>
      <c r="D4299" s="5"/>
      <c r="F4299" s="5"/>
      <c r="G4299" s="5"/>
      <c r="H4299" s="5"/>
    </row>
    <row r="4300" ht="14.25" spans="2:8">
      <c r="B4300" s="5"/>
      <c r="C4300" s="5"/>
      <c r="D4300" s="5"/>
      <c r="F4300" s="5"/>
      <c r="G4300" s="5"/>
      <c r="H4300" s="5"/>
    </row>
    <row r="4301" ht="14.25" spans="2:8">
      <c r="B4301" s="5"/>
      <c r="C4301" s="5"/>
      <c r="D4301" s="5"/>
      <c r="F4301" s="5"/>
      <c r="G4301" s="5"/>
      <c r="H4301" s="5"/>
    </row>
    <row r="4302" ht="14.25" spans="2:8">
      <c r="B4302" s="5"/>
      <c r="C4302" s="5"/>
      <c r="D4302" s="5"/>
      <c r="F4302" s="5"/>
      <c r="G4302" s="5"/>
      <c r="H4302" s="5"/>
    </row>
    <row r="4303" ht="14.25" spans="2:8">
      <c r="B4303" s="5"/>
      <c r="C4303" s="5"/>
      <c r="D4303" s="5"/>
      <c r="F4303" s="5"/>
      <c r="G4303" s="5"/>
      <c r="H4303" s="5"/>
    </row>
    <row r="4304" ht="14.25" spans="2:8">
      <c r="B4304" s="5"/>
      <c r="C4304" s="5"/>
      <c r="D4304" s="5"/>
      <c r="F4304" s="5"/>
      <c r="G4304" s="5"/>
      <c r="H4304" s="5"/>
    </row>
    <row r="4305" ht="14.25" spans="2:8">
      <c r="B4305" s="5"/>
      <c r="C4305" s="5"/>
      <c r="D4305" s="5"/>
      <c r="F4305" s="5"/>
      <c r="G4305" s="5"/>
      <c r="H4305" s="5"/>
    </row>
    <row r="4306" ht="14.25" spans="2:8">
      <c r="B4306" s="5"/>
      <c r="C4306" s="5"/>
      <c r="D4306" s="5"/>
      <c r="F4306" s="5"/>
      <c r="G4306" s="5"/>
      <c r="H4306" s="5"/>
    </row>
    <row r="4307" ht="14.25" spans="2:8">
      <c r="B4307" s="5"/>
      <c r="C4307" s="5"/>
      <c r="D4307" s="5"/>
      <c r="F4307" s="5"/>
      <c r="G4307" s="5"/>
      <c r="H4307" s="5"/>
    </row>
    <row r="4308" ht="14.25" spans="2:8">
      <c r="B4308" s="5"/>
      <c r="C4308" s="5"/>
      <c r="D4308" s="5"/>
      <c r="F4308" s="5"/>
      <c r="G4308" s="5"/>
      <c r="H4308" s="5"/>
    </row>
    <row r="4309" ht="14.25" spans="2:8">
      <c r="B4309" s="5"/>
      <c r="C4309" s="5"/>
      <c r="D4309" s="5"/>
      <c r="F4309" s="5"/>
      <c r="G4309" s="5"/>
      <c r="H4309" s="5"/>
    </row>
    <row r="4310" ht="14.25" spans="2:8">
      <c r="B4310" s="5"/>
      <c r="C4310" s="5"/>
      <c r="D4310" s="5"/>
      <c r="F4310" s="5"/>
      <c r="G4310" s="5"/>
      <c r="H4310" s="5"/>
    </row>
    <row r="4311" ht="14.25" spans="2:8">
      <c r="B4311" s="5"/>
      <c r="C4311" s="5"/>
      <c r="D4311" s="5"/>
      <c r="F4311" s="5"/>
      <c r="G4311" s="5"/>
      <c r="H4311" s="5"/>
    </row>
    <row r="4312" ht="14.25" spans="2:8">
      <c r="B4312" s="5"/>
      <c r="C4312" s="5"/>
      <c r="D4312" s="5"/>
      <c r="F4312" s="5"/>
      <c r="G4312" s="5"/>
      <c r="H4312" s="5"/>
    </row>
    <row r="4313" ht="14.25" spans="2:8">
      <c r="B4313" s="5"/>
      <c r="C4313" s="5"/>
      <c r="D4313" s="5"/>
      <c r="F4313" s="5"/>
      <c r="G4313" s="5"/>
      <c r="H4313" s="5"/>
    </row>
    <row r="4314" ht="14.25" spans="2:8">
      <c r="B4314" s="5"/>
      <c r="C4314" s="5"/>
      <c r="D4314" s="5"/>
      <c r="F4314" s="5"/>
      <c r="G4314" s="5"/>
      <c r="H4314" s="5"/>
    </row>
    <row r="4315" ht="14.25" spans="2:8">
      <c r="B4315" s="5"/>
      <c r="C4315" s="5"/>
      <c r="D4315" s="5"/>
      <c r="F4315" s="5"/>
      <c r="G4315" s="5"/>
      <c r="H4315" s="5"/>
    </row>
    <row r="4316" ht="14.25" spans="2:8">
      <c r="B4316" s="5"/>
      <c r="C4316" s="5"/>
      <c r="D4316" s="5"/>
      <c r="F4316" s="5"/>
      <c r="G4316" s="5"/>
      <c r="H4316" s="5"/>
    </row>
    <row r="4317" ht="14.25" spans="2:8">
      <c r="B4317" s="5"/>
      <c r="C4317" s="5"/>
      <c r="D4317" s="5"/>
      <c r="F4317" s="5"/>
      <c r="G4317" s="5"/>
      <c r="H4317" s="5"/>
    </row>
    <row r="4318" ht="14.25" spans="2:8">
      <c r="B4318" s="5"/>
      <c r="C4318" s="5"/>
      <c r="D4318" s="5"/>
      <c r="F4318" s="5"/>
      <c r="G4318" s="5"/>
      <c r="H4318" s="5"/>
    </row>
    <row r="4319" ht="14.25" spans="2:8">
      <c r="B4319" s="5"/>
      <c r="C4319" s="5"/>
      <c r="D4319" s="5"/>
      <c r="F4319" s="5"/>
      <c r="G4319" s="5"/>
      <c r="H4319" s="5"/>
    </row>
    <row r="4320" ht="14.25" spans="2:8">
      <c r="B4320" s="5"/>
      <c r="C4320" s="5"/>
      <c r="D4320" s="5"/>
      <c r="F4320" s="5"/>
      <c r="G4320" s="5"/>
      <c r="H4320" s="5"/>
    </row>
    <row r="4321" ht="14.25" spans="2:8">
      <c r="B4321" s="5"/>
      <c r="C4321" s="5"/>
      <c r="D4321" s="5"/>
      <c r="F4321" s="5"/>
      <c r="G4321" s="5"/>
      <c r="H4321" s="5"/>
    </row>
    <row r="4322" ht="14.25" spans="2:8">
      <c r="B4322" s="5"/>
      <c r="C4322" s="5"/>
      <c r="D4322" s="5"/>
      <c r="F4322" s="5"/>
      <c r="G4322" s="5"/>
      <c r="H4322" s="5"/>
    </row>
    <row r="4323" ht="14.25" spans="2:8">
      <c r="B4323" s="5"/>
      <c r="C4323" s="5"/>
      <c r="D4323" s="5"/>
      <c r="F4323" s="5"/>
      <c r="G4323" s="5"/>
      <c r="H4323" s="5"/>
    </row>
    <row r="4324" ht="14.25" spans="2:8">
      <c r="B4324" s="5"/>
      <c r="C4324" s="5"/>
      <c r="D4324" s="5"/>
      <c r="F4324" s="5"/>
      <c r="G4324" s="5"/>
      <c r="H4324" s="5"/>
    </row>
    <row r="4325" ht="14.25" spans="2:8">
      <c r="B4325" s="5"/>
      <c r="C4325" s="5"/>
      <c r="D4325" s="5"/>
      <c r="F4325" s="5"/>
      <c r="G4325" s="5"/>
      <c r="H4325" s="5"/>
    </row>
    <row r="4326" ht="14.25" spans="2:8">
      <c r="B4326" s="5"/>
      <c r="C4326" s="5"/>
      <c r="D4326" s="5"/>
      <c r="F4326" s="5"/>
      <c r="G4326" s="5"/>
      <c r="H4326" s="5"/>
    </row>
    <row r="4327" ht="14.25" spans="2:8">
      <c r="B4327" s="5"/>
      <c r="C4327" s="5"/>
      <c r="D4327" s="5"/>
      <c r="F4327" s="5"/>
      <c r="G4327" s="5"/>
      <c r="H4327" s="5"/>
    </row>
    <row r="4328" ht="14.25" spans="2:8">
      <c r="B4328" s="5"/>
      <c r="C4328" s="5"/>
      <c r="D4328" s="5"/>
      <c r="F4328" s="5"/>
      <c r="G4328" s="5"/>
      <c r="H4328" s="5"/>
    </row>
    <row r="4329" ht="14.25" spans="2:8">
      <c r="B4329" s="5"/>
      <c r="C4329" s="5"/>
      <c r="D4329" s="5"/>
      <c r="F4329" s="5"/>
      <c r="G4329" s="5"/>
      <c r="H4329" s="5"/>
    </row>
    <row r="4330" ht="14.25" spans="2:8">
      <c r="B4330" s="5"/>
      <c r="C4330" s="5"/>
      <c r="D4330" s="5"/>
      <c r="F4330" s="5"/>
      <c r="G4330" s="5"/>
      <c r="H4330" s="5"/>
    </row>
    <row r="4331" ht="14.25" spans="2:8">
      <c r="B4331" s="5"/>
      <c r="C4331" s="5"/>
      <c r="D4331" s="5"/>
      <c r="F4331" s="5"/>
      <c r="G4331" s="5"/>
      <c r="H4331" s="5"/>
    </row>
    <row r="4332" ht="14.25" spans="2:8">
      <c r="B4332" s="5"/>
      <c r="C4332" s="5"/>
      <c r="D4332" s="5"/>
      <c r="F4332" s="5"/>
      <c r="G4332" s="5"/>
      <c r="H4332" s="5"/>
    </row>
    <row r="4333" ht="14.25" spans="2:8">
      <c r="B4333" s="5"/>
      <c r="C4333" s="5"/>
      <c r="D4333" s="5"/>
      <c r="F4333" s="5"/>
      <c r="G4333" s="5"/>
      <c r="H4333" s="5"/>
    </row>
    <row r="4334" ht="14.25" spans="2:8">
      <c r="B4334" s="5"/>
      <c r="C4334" s="5"/>
      <c r="D4334" s="5"/>
      <c r="F4334" s="5"/>
      <c r="G4334" s="5"/>
      <c r="H4334" s="5"/>
    </row>
    <row r="4335" ht="14.25" spans="2:8">
      <c r="B4335" s="5"/>
      <c r="C4335" s="5"/>
      <c r="D4335" s="5"/>
      <c r="F4335" s="5"/>
      <c r="G4335" s="5"/>
      <c r="H4335" s="5"/>
    </row>
    <row r="4336" ht="14.25" spans="2:8">
      <c r="B4336" s="5"/>
      <c r="C4336" s="5"/>
      <c r="D4336" s="5"/>
      <c r="F4336" s="5"/>
      <c r="G4336" s="5"/>
      <c r="H4336" s="5"/>
    </row>
    <row r="4337" ht="14.25" spans="2:8">
      <c r="B4337" s="5"/>
      <c r="C4337" s="5"/>
      <c r="D4337" s="5"/>
      <c r="F4337" s="5"/>
      <c r="G4337" s="5"/>
      <c r="H4337" s="5"/>
    </row>
    <row r="4338" ht="14.25" spans="2:8">
      <c r="B4338" s="5"/>
      <c r="C4338" s="5"/>
      <c r="D4338" s="5"/>
      <c r="F4338" s="5"/>
      <c r="G4338" s="5"/>
      <c r="H4338" s="5"/>
    </row>
    <row r="4339" ht="14.25" spans="2:8">
      <c r="B4339" s="5"/>
      <c r="C4339" s="5"/>
      <c r="D4339" s="5"/>
      <c r="F4339" s="5"/>
      <c r="G4339" s="5"/>
      <c r="H4339" s="5"/>
    </row>
    <row r="4340" ht="14.25" spans="2:8">
      <c r="B4340" s="5"/>
      <c r="C4340" s="5"/>
      <c r="D4340" s="5"/>
      <c r="F4340" s="5"/>
      <c r="G4340" s="5"/>
      <c r="H4340" s="5"/>
    </row>
    <row r="4341" ht="14.25" spans="2:8">
      <c r="B4341" s="5"/>
      <c r="C4341" s="5"/>
      <c r="D4341" s="5"/>
      <c r="F4341" s="5"/>
      <c r="G4341" s="5"/>
      <c r="H4341" s="5"/>
    </row>
    <row r="4342" ht="14.25" spans="2:8">
      <c r="B4342" s="5"/>
      <c r="C4342" s="5"/>
      <c r="D4342" s="5"/>
      <c r="F4342" s="5"/>
      <c r="G4342" s="5"/>
      <c r="H4342" s="5"/>
    </row>
    <row r="4343" ht="14.25" spans="2:8">
      <c r="B4343" s="5"/>
      <c r="C4343" s="5"/>
      <c r="D4343" s="5"/>
      <c r="F4343" s="5"/>
      <c r="G4343" s="5"/>
      <c r="H4343" s="5"/>
    </row>
    <row r="4344" ht="14.25" spans="2:8">
      <c r="B4344" s="5"/>
      <c r="C4344" s="5"/>
      <c r="D4344" s="5"/>
      <c r="F4344" s="5"/>
      <c r="G4344" s="5"/>
      <c r="H4344" s="5"/>
    </row>
    <row r="4345" ht="14.25" spans="2:8">
      <c r="B4345" s="5"/>
      <c r="C4345" s="5"/>
      <c r="D4345" s="5"/>
      <c r="F4345" s="5"/>
      <c r="G4345" s="5"/>
      <c r="H4345" s="5"/>
    </row>
    <row r="4346" ht="14.25" spans="2:8">
      <c r="B4346" s="5"/>
      <c r="C4346" s="5"/>
      <c r="D4346" s="5"/>
      <c r="F4346" s="5"/>
      <c r="G4346" s="5"/>
      <c r="H4346" s="5"/>
    </row>
    <row r="4347" ht="14.25" spans="2:8">
      <c r="B4347" s="5"/>
      <c r="C4347" s="5"/>
      <c r="D4347" s="5"/>
      <c r="F4347" s="5"/>
      <c r="G4347" s="5"/>
      <c r="H4347" s="5"/>
    </row>
    <row r="4348" ht="14.25" spans="2:8">
      <c r="B4348" s="5"/>
      <c r="C4348" s="5"/>
      <c r="D4348" s="5"/>
      <c r="F4348" s="5"/>
      <c r="G4348" s="5"/>
      <c r="H4348" s="5"/>
    </row>
    <row r="4349" ht="14.25" spans="2:8">
      <c r="B4349" s="5"/>
      <c r="C4349" s="5"/>
      <c r="D4349" s="5"/>
      <c r="F4349" s="5"/>
      <c r="G4349" s="5"/>
      <c r="H4349" s="5"/>
    </row>
    <row r="4350" ht="14.25" spans="2:8">
      <c r="B4350" s="5"/>
      <c r="C4350" s="5"/>
      <c r="D4350" s="5"/>
      <c r="F4350" s="5"/>
      <c r="G4350" s="5"/>
      <c r="H4350" s="5"/>
    </row>
    <row r="4351" ht="14.25" spans="2:8">
      <c r="B4351" s="5"/>
      <c r="C4351" s="5"/>
      <c r="D4351" s="5"/>
      <c r="F4351" s="5"/>
      <c r="G4351" s="5"/>
      <c r="H4351" s="5"/>
    </row>
    <row r="4352" ht="14.25" spans="2:8">
      <c r="B4352" s="5"/>
      <c r="C4352" s="5"/>
      <c r="D4352" s="5"/>
      <c r="F4352" s="5"/>
      <c r="G4352" s="5"/>
      <c r="H4352" s="5"/>
    </row>
    <row r="4353" ht="14.25" spans="2:8">
      <c r="B4353" s="5"/>
      <c r="C4353" s="5"/>
      <c r="D4353" s="5"/>
      <c r="F4353" s="5"/>
      <c r="G4353" s="5"/>
      <c r="H4353" s="5"/>
    </row>
    <row r="4354" ht="14.25" spans="2:8">
      <c r="B4354" s="5"/>
      <c r="C4354" s="5"/>
      <c r="D4354" s="5"/>
      <c r="F4354" s="5"/>
      <c r="G4354" s="5"/>
      <c r="H4354" s="5"/>
    </row>
    <row r="4355" ht="14.25" spans="2:8">
      <c r="B4355" s="5"/>
      <c r="C4355" s="5"/>
      <c r="D4355" s="5"/>
      <c r="F4355" s="5"/>
      <c r="G4355" s="5"/>
      <c r="H4355" s="5"/>
    </row>
    <row r="4356" ht="14.25" spans="2:8">
      <c r="B4356" s="5"/>
      <c r="C4356" s="5"/>
      <c r="D4356" s="5"/>
      <c r="F4356" s="5"/>
      <c r="G4356" s="5"/>
      <c r="H4356" s="5"/>
    </row>
    <row r="4357" ht="14.25" spans="2:8">
      <c r="B4357" s="5"/>
      <c r="C4357" s="5"/>
      <c r="D4357" s="5"/>
      <c r="F4357" s="5"/>
      <c r="G4357" s="5"/>
      <c r="H4357" s="5"/>
    </row>
    <row r="4358" ht="14.25" spans="2:8">
      <c r="B4358" s="5"/>
      <c r="C4358" s="5"/>
      <c r="D4358" s="5"/>
      <c r="F4358" s="5"/>
      <c r="G4358" s="5"/>
      <c r="H4358" s="5"/>
    </row>
    <row r="4359" ht="14.25" spans="2:8">
      <c r="B4359" s="5"/>
      <c r="C4359" s="5"/>
      <c r="D4359" s="5"/>
      <c r="F4359" s="5"/>
      <c r="G4359" s="5"/>
      <c r="H4359" s="5"/>
    </row>
    <row r="4360" ht="14.25" spans="2:8">
      <c r="B4360" s="5"/>
      <c r="C4360" s="5"/>
      <c r="D4360" s="5"/>
      <c r="F4360" s="5"/>
      <c r="G4360" s="5"/>
      <c r="H4360" s="5"/>
    </row>
    <row r="4361" ht="14.25" spans="2:8">
      <c r="B4361" s="5"/>
      <c r="C4361" s="5"/>
      <c r="D4361" s="5"/>
      <c r="F4361" s="5"/>
      <c r="G4361" s="5"/>
      <c r="H4361" s="5"/>
    </row>
    <row r="4362" ht="14.25" spans="2:8">
      <c r="B4362" s="5"/>
      <c r="C4362" s="5"/>
      <c r="D4362" s="5"/>
      <c r="F4362" s="5"/>
      <c r="G4362" s="5"/>
      <c r="H4362" s="5"/>
    </row>
    <row r="4363" ht="14.25" spans="2:8">
      <c r="B4363" s="5"/>
      <c r="C4363" s="5"/>
      <c r="D4363" s="5"/>
      <c r="F4363" s="5"/>
      <c r="G4363" s="5"/>
      <c r="H4363" s="5"/>
    </row>
    <row r="4364" ht="14.25" spans="2:8">
      <c r="B4364" s="5"/>
      <c r="C4364" s="5"/>
      <c r="D4364" s="5"/>
      <c r="F4364" s="5"/>
      <c r="G4364" s="5"/>
      <c r="H4364" s="5"/>
    </row>
    <row r="4365" ht="14.25" spans="2:8">
      <c r="B4365" s="5"/>
      <c r="C4365" s="5"/>
      <c r="D4365" s="5"/>
      <c r="F4365" s="5"/>
      <c r="G4365" s="5"/>
      <c r="H4365" s="5"/>
    </row>
    <row r="4366" ht="14.25" spans="2:8">
      <c r="B4366" s="5"/>
      <c r="C4366" s="5"/>
      <c r="D4366" s="5"/>
      <c r="F4366" s="5"/>
      <c r="G4366" s="5"/>
      <c r="H4366" s="5"/>
    </row>
    <row r="4367" ht="14.25" spans="2:8">
      <c r="B4367" s="5"/>
      <c r="C4367" s="5"/>
      <c r="D4367" s="5"/>
      <c r="F4367" s="5"/>
      <c r="G4367" s="5"/>
      <c r="H4367" s="5"/>
    </row>
    <row r="4368" ht="14.25" spans="2:8">
      <c r="B4368" s="5"/>
      <c r="C4368" s="5"/>
      <c r="D4368" s="5"/>
      <c r="F4368" s="5"/>
      <c r="G4368" s="5"/>
      <c r="H4368" s="5"/>
    </row>
    <row r="4369" ht="14.25" spans="2:8">
      <c r="B4369" s="5"/>
      <c r="C4369" s="5"/>
      <c r="D4369" s="5"/>
      <c r="F4369" s="5"/>
      <c r="G4369" s="5"/>
      <c r="H4369" s="5"/>
    </row>
    <row r="4370" ht="14.25" spans="2:8">
      <c r="B4370" s="5"/>
      <c r="C4370" s="5"/>
      <c r="D4370" s="5"/>
      <c r="F4370" s="5"/>
      <c r="G4370" s="5"/>
      <c r="H4370" s="5"/>
    </row>
    <row r="4371" ht="14.25" spans="2:8">
      <c r="B4371" s="5"/>
      <c r="C4371" s="5"/>
      <c r="D4371" s="5"/>
      <c r="F4371" s="5"/>
      <c r="G4371" s="5"/>
      <c r="H4371" s="5"/>
    </row>
    <row r="4372" ht="14.25" spans="2:8">
      <c r="B4372" s="5"/>
      <c r="C4372" s="5"/>
      <c r="D4372" s="5"/>
      <c r="F4372" s="5"/>
      <c r="G4372" s="5"/>
      <c r="H4372" s="5"/>
    </row>
    <row r="4373" ht="14.25" spans="2:8">
      <c r="B4373" s="5"/>
      <c r="C4373" s="5"/>
      <c r="D4373" s="5"/>
      <c r="F4373" s="5"/>
      <c r="G4373" s="5"/>
      <c r="H4373" s="5"/>
    </row>
    <row r="4374" ht="14.25" spans="2:8">
      <c r="B4374" s="5"/>
      <c r="C4374" s="5"/>
      <c r="D4374" s="5"/>
      <c r="F4374" s="5"/>
      <c r="G4374" s="5"/>
      <c r="H4374" s="5"/>
    </row>
    <row r="4375" ht="14.25" spans="2:8">
      <c r="B4375" s="5"/>
      <c r="C4375" s="5"/>
      <c r="D4375" s="5"/>
      <c r="F4375" s="5"/>
      <c r="G4375" s="5"/>
      <c r="H4375" s="5"/>
    </row>
    <row r="4376" ht="14.25" spans="2:8">
      <c r="B4376" s="5"/>
      <c r="C4376" s="5"/>
      <c r="D4376" s="5"/>
      <c r="F4376" s="5"/>
      <c r="G4376" s="5"/>
      <c r="H4376" s="5"/>
    </row>
    <row r="4377" ht="14.25" spans="2:8">
      <c r="B4377" s="5"/>
      <c r="C4377" s="5"/>
      <c r="D4377" s="5"/>
      <c r="F4377" s="5"/>
      <c r="G4377" s="5"/>
      <c r="H4377" s="5"/>
    </row>
    <row r="4378" ht="14.25" spans="2:8">
      <c r="B4378" s="5"/>
      <c r="C4378" s="5"/>
      <c r="D4378" s="5"/>
      <c r="F4378" s="5"/>
      <c r="G4378" s="5"/>
      <c r="H4378" s="5"/>
    </row>
    <row r="4379" ht="14.25" spans="2:8">
      <c r="B4379" s="5"/>
      <c r="C4379" s="5"/>
      <c r="D4379" s="5"/>
      <c r="F4379" s="5"/>
      <c r="G4379" s="5"/>
      <c r="H4379" s="5"/>
    </row>
    <row r="4380" ht="14.25" spans="2:8">
      <c r="B4380" s="5"/>
      <c r="C4380" s="5"/>
      <c r="D4380" s="5"/>
      <c r="F4380" s="5"/>
      <c r="G4380" s="5"/>
      <c r="H4380" s="5"/>
    </row>
    <row r="4381" ht="14.25" spans="2:8">
      <c r="B4381" s="5"/>
      <c r="C4381" s="5"/>
      <c r="D4381" s="5"/>
      <c r="F4381" s="5"/>
      <c r="G4381" s="5"/>
      <c r="H4381" s="5"/>
    </row>
    <row r="4382" ht="14.25" spans="2:8">
      <c r="B4382" s="5"/>
      <c r="C4382" s="5"/>
      <c r="D4382" s="5"/>
      <c r="F4382" s="5"/>
      <c r="G4382" s="5"/>
      <c r="H4382" s="5"/>
    </row>
    <row r="4383" ht="14.25" spans="2:8">
      <c r="B4383" s="5"/>
      <c r="C4383" s="5"/>
      <c r="D4383" s="5"/>
      <c r="F4383" s="5"/>
      <c r="G4383" s="5"/>
      <c r="H4383" s="5"/>
    </row>
    <row r="4384" ht="14.25" spans="2:8">
      <c r="B4384" s="5"/>
      <c r="C4384" s="5"/>
      <c r="D4384" s="5"/>
      <c r="F4384" s="5"/>
      <c r="G4384" s="5"/>
      <c r="H4384" s="5"/>
    </row>
    <row r="4385" ht="14.25" spans="2:8">
      <c r="B4385" s="5"/>
      <c r="C4385" s="5"/>
      <c r="D4385" s="5"/>
      <c r="F4385" s="5"/>
      <c r="G4385" s="5"/>
      <c r="H4385" s="5"/>
    </row>
    <row r="4386" ht="14.25" spans="2:8">
      <c r="B4386" s="5"/>
      <c r="C4386" s="5"/>
      <c r="D4386" s="5"/>
      <c r="F4386" s="5"/>
      <c r="G4386" s="5"/>
      <c r="H4386" s="5"/>
    </row>
    <row r="4387" ht="14.25" spans="2:8">
      <c r="B4387" s="5"/>
      <c r="C4387" s="5"/>
      <c r="D4387" s="5"/>
      <c r="F4387" s="5"/>
      <c r="G4387" s="5"/>
      <c r="H4387" s="5"/>
    </row>
    <row r="4388" ht="14.25" spans="2:8">
      <c r="B4388" s="5"/>
      <c r="C4388" s="5"/>
      <c r="D4388" s="5"/>
      <c r="F4388" s="5"/>
      <c r="G4388" s="5"/>
      <c r="H4388" s="5"/>
    </row>
    <row r="4389" ht="14.25" spans="2:8">
      <c r="B4389" s="5"/>
      <c r="C4389" s="5"/>
      <c r="D4389" s="5"/>
      <c r="F4389" s="5"/>
      <c r="G4389" s="5"/>
      <c r="H4389" s="5"/>
    </row>
    <row r="4390" ht="14.25" spans="2:8">
      <c r="B4390" s="5"/>
      <c r="C4390" s="5"/>
      <c r="D4390" s="5"/>
      <c r="F4390" s="5"/>
      <c r="G4390" s="5"/>
      <c r="H4390" s="5"/>
    </row>
    <row r="4391" ht="14.25" spans="2:8">
      <c r="B4391" s="5"/>
      <c r="C4391" s="5"/>
      <c r="D4391" s="5"/>
      <c r="F4391" s="5"/>
      <c r="G4391" s="5"/>
      <c r="H4391" s="5"/>
    </row>
    <row r="4392" ht="14.25" spans="2:8">
      <c r="B4392" s="5"/>
      <c r="C4392" s="5"/>
      <c r="D4392" s="5"/>
      <c r="F4392" s="5"/>
      <c r="G4392" s="5"/>
      <c r="H4392" s="5"/>
    </row>
    <row r="4393" ht="14.25" spans="2:8">
      <c r="B4393" s="5"/>
      <c r="C4393" s="5"/>
      <c r="D4393" s="5"/>
      <c r="F4393" s="5"/>
      <c r="G4393" s="5"/>
      <c r="H4393" s="5"/>
    </row>
    <row r="4394" ht="14.25" spans="2:8">
      <c r="B4394" s="5"/>
      <c r="C4394" s="5"/>
      <c r="D4394" s="5"/>
      <c r="F4394" s="5"/>
      <c r="G4394" s="5"/>
      <c r="H4394" s="5"/>
    </row>
    <row r="4395" ht="14.25" spans="2:8">
      <c r="B4395" s="5"/>
      <c r="C4395" s="5"/>
      <c r="D4395" s="5"/>
      <c r="F4395" s="5"/>
      <c r="G4395" s="5"/>
      <c r="H4395" s="5"/>
    </row>
    <row r="4396" ht="14.25" spans="2:8">
      <c r="B4396" s="5"/>
      <c r="C4396" s="5"/>
      <c r="D4396" s="5"/>
      <c r="F4396" s="5"/>
      <c r="G4396" s="5"/>
      <c r="H4396" s="5"/>
    </row>
    <row r="4397" ht="14.25" spans="2:8">
      <c r="B4397" s="5"/>
      <c r="C4397" s="5"/>
      <c r="D4397" s="5"/>
      <c r="F4397" s="5"/>
      <c r="G4397" s="5"/>
      <c r="H4397" s="5"/>
    </row>
    <row r="4398" ht="14.25" spans="2:8">
      <c r="B4398" s="5"/>
      <c r="C4398" s="5"/>
      <c r="D4398" s="5"/>
      <c r="F4398" s="5"/>
      <c r="G4398" s="5"/>
      <c r="H4398" s="5"/>
    </row>
    <row r="4399" ht="14.25" spans="2:8">
      <c r="B4399" s="5"/>
      <c r="C4399" s="5"/>
      <c r="D4399" s="5"/>
      <c r="F4399" s="5"/>
      <c r="G4399" s="5"/>
      <c r="H4399" s="5"/>
    </row>
    <row r="4400" ht="14.25" spans="2:8">
      <c r="B4400" s="5"/>
      <c r="C4400" s="5"/>
      <c r="D4400" s="5"/>
      <c r="F4400" s="5"/>
      <c r="G4400" s="5"/>
      <c r="H4400" s="5"/>
    </row>
    <row r="4401" ht="14.25" spans="2:8">
      <c r="B4401" s="5"/>
      <c r="C4401" s="5"/>
      <c r="D4401" s="5"/>
      <c r="F4401" s="5"/>
      <c r="G4401" s="5"/>
      <c r="H4401" s="5"/>
    </row>
    <row r="4402" ht="14.25" spans="2:8">
      <c r="B4402" s="5"/>
      <c r="C4402" s="5"/>
      <c r="D4402" s="5"/>
      <c r="F4402" s="5"/>
      <c r="G4402" s="5"/>
      <c r="H4402" s="5"/>
    </row>
    <row r="4403" ht="14.25" spans="2:8">
      <c r="B4403" s="5"/>
      <c r="C4403" s="5"/>
      <c r="D4403" s="5"/>
      <c r="F4403" s="5"/>
      <c r="G4403" s="5"/>
      <c r="H4403" s="5"/>
    </row>
    <row r="4404" ht="14.25" spans="2:8">
      <c r="B4404" s="5"/>
      <c r="C4404" s="5"/>
      <c r="D4404" s="5"/>
      <c r="F4404" s="5"/>
      <c r="G4404" s="5"/>
      <c r="H4404" s="5"/>
    </row>
    <row r="4405" ht="14.25" spans="2:8">
      <c r="B4405" s="5"/>
      <c r="C4405" s="5"/>
      <c r="D4405" s="5"/>
      <c r="F4405" s="5"/>
      <c r="G4405" s="5"/>
      <c r="H4405" s="5"/>
    </row>
    <row r="4406" ht="14.25" spans="2:8">
      <c r="B4406" s="5"/>
      <c r="C4406" s="5"/>
      <c r="D4406" s="5"/>
      <c r="F4406" s="5"/>
      <c r="G4406" s="5"/>
      <c r="H4406" s="5"/>
    </row>
    <row r="4407" ht="14.25" spans="2:8">
      <c r="B4407" s="5"/>
      <c r="C4407" s="5"/>
      <c r="D4407" s="5"/>
      <c r="F4407" s="5"/>
      <c r="G4407" s="5"/>
      <c r="H4407" s="5"/>
    </row>
    <row r="4408" ht="14.25" spans="2:8">
      <c r="B4408" s="5"/>
      <c r="C4408" s="5"/>
      <c r="D4408" s="5"/>
      <c r="F4408" s="5"/>
      <c r="G4408" s="5"/>
      <c r="H4408" s="5"/>
    </row>
    <row r="4409" ht="14.25" spans="2:8">
      <c r="B4409" s="5"/>
      <c r="C4409" s="5"/>
      <c r="D4409" s="5"/>
      <c r="F4409" s="5"/>
      <c r="G4409" s="5"/>
      <c r="H4409" s="5"/>
    </row>
    <row r="4410" ht="14.25" spans="2:8">
      <c r="B4410" s="5"/>
      <c r="C4410" s="5"/>
      <c r="D4410" s="5"/>
      <c r="F4410" s="5"/>
      <c r="G4410" s="5"/>
      <c r="H4410" s="5"/>
    </row>
    <row r="4411" ht="14.25" spans="2:8">
      <c r="B4411" s="5"/>
      <c r="C4411" s="5"/>
      <c r="D4411" s="5"/>
      <c r="F4411" s="5"/>
      <c r="G4411" s="5"/>
      <c r="H4411" s="5"/>
    </row>
    <row r="4412" ht="14.25" spans="2:8">
      <c r="B4412" s="5"/>
      <c r="C4412" s="5"/>
      <c r="D4412" s="5"/>
      <c r="F4412" s="5"/>
      <c r="G4412" s="5"/>
      <c r="H4412" s="5"/>
    </row>
    <row r="4413" ht="14.25" spans="2:8">
      <c r="B4413" s="5"/>
      <c r="C4413" s="5"/>
      <c r="D4413" s="5"/>
      <c r="F4413" s="5"/>
      <c r="G4413" s="5"/>
      <c r="H4413" s="5"/>
    </row>
    <row r="4414" ht="14.25" spans="2:8">
      <c r="B4414" s="5"/>
      <c r="C4414" s="5"/>
      <c r="D4414" s="5"/>
      <c r="F4414" s="5"/>
      <c r="G4414" s="5"/>
      <c r="H4414" s="5"/>
    </row>
    <row r="4415" ht="14.25" spans="2:8">
      <c r="B4415" s="5"/>
      <c r="C4415" s="5"/>
      <c r="D4415" s="5"/>
      <c r="F4415" s="5"/>
      <c r="G4415" s="5"/>
      <c r="H4415" s="5"/>
    </row>
    <row r="4416" ht="14.25" spans="2:8">
      <c r="B4416" s="5"/>
      <c r="C4416" s="5"/>
      <c r="D4416" s="5"/>
      <c r="F4416" s="5"/>
      <c r="G4416" s="5"/>
      <c r="H4416" s="5"/>
    </row>
    <row r="4417" ht="14.25" spans="2:8">
      <c r="B4417" s="5"/>
      <c r="C4417" s="5"/>
      <c r="D4417" s="5"/>
      <c r="F4417" s="5"/>
      <c r="G4417" s="5"/>
      <c r="H4417" s="5"/>
    </row>
    <row r="4418" ht="14.25" spans="2:8">
      <c r="B4418" s="5"/>
      <c r="C4418" s="5"/>
      <c r="D4418" s="5"/>
      <c r="F4418" s="5"/>
      <c r="G4418" s="5"/>
      <c r="H4418" s="5"/>
    </row>
    <row r="4419" ht="14.25" spans="2:8">
      <c r="B4419" s="5"/>
      <c r="C4419" s="5"/>
      <c r="D4419" s="5"/>
      <c r="F4419" s="5"/>
      <c r="G4419" s="5"/>
      <c r="H4419" s="5"/>
    </row>
    <row r="4420" ht="14.25" spans="2:8">
      <c r="B4420" s="5"/>
      <c r="C4420" s="5"/>
      <c r="D4420" s="5"/>
      <c r="F4420" s="5"/>
      <c r="G4420" s="5"/>
      <c r="H4420" s="5"/>
    </row>
    <row r="4421" ht="14.25" spans="2:8">
      <c r="B4421" s="5"/>
      <c r="C4421" s="5"/>
      <c r="D4421" s="5"/>
      <c r="F4421" s="5"/>
      <c r="G4421" s="5"/>
      <c r="H4421" s="5"/>
    </row>
    <row r="4422" ht="14.25" spans="2:8">
      <c r="B4422" s="5"/>
      <c r="C4422" s="5"/>
      <c r="D4422" s="5"/>
      <c r="F4422" s="5"/>
      <c r="G4422" s="5"/>
      <c r="H4422" s="5"/>
    </row>
    <row r="4423" ht="14.25" spans="2:8">
      <c r="B4423" s="5"/>
      <c r="C4423" s="5"/>
      <c r="D4423" s="5"/>
      <c r="F4423" s="5"/>
      <c r="G4423" s="5"/>
      <c r="H4423" s="5"/>
    </row>
    <row r="4424" ht="14.25" spans="2:8">
      <c r="B4424" s="5"/>
      <c r="C4424" s="5"/>
      <c r="D4424" s="5"/>
      <c r="F4424" s="5"/>
      <c r="G4424" s="5"/>
      <c r="H4424" s="5"/>
    </row>
    <row r="4425" ht="14.25" spans="2:8">
      <c r="B4425" s="5"/>
      <c r="C4425" s="5"/>
      <c r="D4425" s="5"/>
      <c r="F4425" s="5"/>
      <c r="G4425" s="5"/>
      <c r="H4425" s="5"/>
    </row>
    <row r="4426" ht="14.25" spans="2:8">
      <c r="B4426" s="5"/>
      <c r="C4426" s="5"/>
      <c r="D4426" s="5"/>
      <c r="F4426" s="5"/>
      <c r="G4426" s="5"/>
      <c r="H4426" s="5"/>
    </row>
    <row r="4427" ht="14.25" spans="2:8">
      <c r="B4427" s="5"/>
      <c r="C4427" s="5"/>
      <c r="D4427" s="5"/>
      <c r="F4427" s="5"/>
      <c r="G4427" s="5"/>
      <c r="H4427" s="5"/>
    </row>
    <row r="4428" ht="14.25" spans="2:8">
      <c r="B4428" s="5"/>
      <c r="C4428" s="5"/>
      <c r="D4428" s="5"/>
      <c r="F4428" s="5"/>
      <c r="G4428" s="5"/>
      <c r="H4428" s="5"/>
    </row>
    <row r="4429" ht="14.25" spans="2:8">
      <c r="B4429" s="5"/>
      <c r="C4429" s="5"/>
      <c r="D4429" s="5"/>
      <c r="F4429" s="5"/>
      <c r="G4429" s="5"/>
      <c r="H4429" s="5"/>
    </row>
    <row r="4430" ht="14.25" spans="2:8">
      <c r="B4430" s="5"/>
      <c r="C4430" s="5"/>
      <c r="D4430" s="5"/>
      <c r="F4430" s="5"/>
      <c r="G4430" s="5"/>
      <c r="H4430" s="5"/>
    </row>
    <row r="4431" ht="14.25" spans="2:8">
      <c r="B4431" s="5"/>
      <c r="C4431" s="5"/>
      <c r="D4431" s="5"/>
      <c r="F4431" s="5"/>
      <c r="G4431" s="5"/>
      <c r="H4431" s="5"/>
    </row>
    <row r="4432" ht="14.25" spans="2:8">
      <c r="B4432" s="5"/>
      <c r="C4432" s="5"/>
      <c r="D4432" s="5"/>
      <c r="F4432" s="5"/>
      <c r="G4432" s="5"/>
      <c r="H4432" s="5"/>
    </row>
    <row r="4433" ht="14.25" spans="2:8">
      <c r="B4433" s="5"/>
      <c r="C4433" s="5"/>
      <c r="D4433" s="5"/>
      <c r="F4433" s="5"/>
      <c r="G4433" s="5"/>
      <c r="H4433" s="5"/>
    </row>
    <row r="4434" ht="14.25" spans="2:8">
      <c r="B4434" s="5"/>
      <c r="C4434" s="5"/>
      <c r="D4434" s="5"/>
      <c r="F4434" s="5"/>
      <c r="G4434" s="5"/>
      <c r="H4434" s="5"/>
    </row>
    <row r="4435" ht="14.25" spans="2:8">
      <c r="B4435" s="5"/>
      <c r="C4435" s="5"/>
      <c r="D4435" s="5"/>
      <c r="F4435" s="5"/>
      <c r="G4435" s="5"/>
      <c r="H4435" s="5"/>
    </row>
    <row r="4436" ht="14.25" spans="2:8">
      <c r="B4436" s="5"/>
      <c r="C4436" s="5"/>
      <c r="D4436" s="5"/>
      <c r="F4436" s="5"/>
      <c r="G4436" s="5"/>
      <c r="H4436" s="5"/>
    </row>
    <row r="4437" ht="14.25" spans="2:8">
      <c r="B4437" s="5"/>
      <c r="C4437" s="5"/>
      <c r="D4437" s="5"/>
      <c r="F4437" s="5"/>
      <c r="G4437" s="5"/>
      <c r="H4437" s="5"/>
    </row>
    <row r="4438" ht="14.25" spans="2:8">
      <c r="B4438" s="5"/>
      <c r="C4438" s="5"/>
      <c r="D4438" s="5"/>
      <c r="F4438" s="5"/>
      <c r="G4438" s="5"/>
      <c r="H4438" s="5"/>
    </row>
    <row r="4439" ht="14.25" spans="2:8">
      <c r="B4439" s="5"/>
      <c r="C4439" s="5"/>
      <c r="D4439" s="5"/>
      <c r="F4439" s="5"/>
      <c r="G4439" s="5"/>
      <c r="H4439" s="5"/>
    </row>
    <row r="4440" ht="14.25" spans="2:8">
      <c r="B4440" s="5"/>
      <c r="C4440" s="5"/>
      <c r="D4440" s="5"/>
      <c r="F4440" s="5"/>
      <c r="G4440" s="5"/>
      <c r="H4440" s="5"/>
    </row>
    <row r="4441" ht="14.25" spans="2:8">
      <c r="B4441" s="5"/>
      <c r="C4441" s="5"/>
      <c r="D4441" s="5"/>
      <c r="F4441" s="5"/>
      <c r="G4441" s="5"/>
      <c r="H4441" s="5"/>
    </row>
    <row r="4442" ht="14.25" spans="2:8">
      <c r="B4442" s="5"/>
      <c r="C4442" s="5"/>
      <c r="D4442" s="5"/>
      <c r="F4442" s="5"/>
      <c r="G4442" s="5"/>
      <c r="H4442" s="5"/>
    </row>
    <row r="4443" ht="14.25" spans="2:8">
      <c r="B4443" s="5"/>
      <c r="C4443" s="5"/>
      <c r="D4443" s="5"/>
      <c r="F4443" s="5"/>
      <c r="G4443" s="5"/>
      <c r="H4443" s="5"/>
    </row>
    <row r="4444" ht="14.25" spans="2:8">
      <c r="B4444" s="5"/>
      <c r="C4444" s="5"/>
      <c r="D4444" s="5"/>
      <c r="F4444" s="5"/>
      <c r="G4444" s="5"/>
      <c r="H4444" s="5"/>
    </row>
    <row r="4445" ht="14.25" spans="2:8">
      <c r="B4445" s="5"/>
      <c r="C4445" s="5"/>
      <c r="D4445" s="5"/>
      <c r="F4445" s="5"/>
      <c r="G4445" s="5"/>
      <c r="H4445" s="5"/>
    </row>
    <row r="4446" ht="14.25" spans="2:8">
      <c r="B4446" s="5"/>
      <c r="C4446" s="5"/>
      <c r="D4446" s="5"/>
      <c r="F4446" s="5"/>
      <c r="G4446" s="5"/>
      <c r="H4446" s="5"/>
    </row>
    <row r="4447" ht="14.25" spans="2:8">
      <c r="B4447" s="5"/>
      <c r="C4447" s="5"/>
      <c r="D4447" s="5"/>
      <c r="F4447" s="5"/>
      <c r="G4447" s="5"/>
      <c r="H4447" s="5"/>
    </row>
    <row r="4448" ht="14.25" spans="2:8">
      <c r="B4448" s="5"/>
      <c r="C4448" s="5"/>
      <c r="D4448" s="5"/>
      <c r="F4448" s="5"/>
      <c r="G4448" s="5"/>
      <c r="H4448" s="5"/>
    </row>
    <row r="4449" ht="14.25" spans="2:8">
      <c r="B4449" s="5"/>
      <c r="C4449" s="5"/>
      <c r="D4449" s="5"/>
      <c r="F4449" s="5"/>
      <c r="G4449" s="5"/>
      <c r="H4449" s="5"/>
    </row>
    <row r="4450" ht="14.25" spans="2:8">
      <c r="B4450" s="5"/>
      <c r="C4450" s="5"/>
      <c r="D4450" s="5"/>
      <c r="F4450" s="5"/>
      <c r="G4450" s="5"/>
      <c r="H4450" s="5"/>
    </row>
    <row r="4451" ht="14.25" spans="2:8">
      <c r="B4451" s="5"/>
      <c r="C4451" s="5"/>
      <c r="D4451" s="5"/>
      <c r="F4451" s="5"/>
      <c r="G4451" s="5"/>
      <c r="H4451" s="5"/>
    </row>
    <row r="4452" ht="14.25" spans="2:8">
      <c r="B4452" s="5"/>
      <c r="C4452" s="5"/>
      <c r="D4452" s="5"/>
      <c r="F4452" s="5"/>
      <c r="G4452" s="5"/>
      <c r="H4452" s="5"/>
    </row>
    <row r="4453" ht="14.25" spans="2:8">
      <c r="B4453" s="5"/>
      <c r="C4453" s="5"/>
      <c r="D4453" s="5"/>
      <c r="F4453" s="5"/>
      <c r="G4453" s="5"/>
      <c r="H4453" s="5"/>
    </row>
    <row r="4454" ht="14.25" spans="2:8">
      <c r="B4454" s="5"/>
      <c r="C4454" s="5"/>
      <c r="D4454" s="5"/>
      <c r="F4454" s="5"/>
      <c r="G4454" s="5"/>
      <c r="H4454" s="5"/>
    </row>
    <row r="4455" ht="14.25" spans="2:8">
      <c r="B4455" s="5"/>
      <c r="C4455" s="5"/>
      <c r="D4455" s="5"/>
      <c r="F4455" s="5"/>
      <c r="G4455" s="5"/>
      <c r="H4455" s="5"/>
    </row>
    <row r="4456" ht="14.25" spans="2:8">
      <c r="B4456" s="5"/>
      <c r="C4456" s="5"/>
      <c r="D4456" s="5"/>
      <c r="F4456" s="5"/>
      <c r="G4456" s="5"/>
      <c r="H4456" s="5"/>
    </row>
    <row r="4457" ht="14.25" spans="2:8">
      <c r="B4457" s="5"/>
      <c r="C4457" s="5"/>
      <c r="D4457" s="5"/>
      <c r="F4457" s="5"/>
      <c r="G4457" s="5"/>
      <c r="H4457" s="5"/>
    </row>
    <row r="4458" ht="14.25" spans="2:8">
      <c r="B4458" s="5"/>
      <c r="C4458" s="5"/>
      <c r="D4458" s="5"/>
      <c r="F4458" s="5"/>
      <c r="G4458" s="5"/>
      <c r="H4458" s="5"/>
    </row>
    <row r="4459" ht="14.25" spans="2:8">
      <c r="B4459" s="5"/>
      <c r="C4459" s="5"/>
      <c r="D4459" s="5"/>
      <c r="F4459" s="5"/>
      <c r="G4459" s="5"/>
      <c r="H4459" s="5"/>
    </row>
    <row r="4460" ht="14.25" spans="2:8">
      <c r="B4460" s="5"/>
      <c r="C4460" s="5"/>
      <c r="D4460" s="5"/>
      <c r="F4460" s="5"/>
      <c r="G4460" s="5"/>
      <c r="H4460" s="5"/>
    </row>
    <row r="4461" ht="14.25" spans="2:8">
      <c r="B4461" s="5"/>
      <c r="C4461" s="5"/>
      <c r="D4461" s="5"/>
      <c r="F4461" s="5"/>
      <c r="G4461" s="5"/>
      <c r="H4461" s="5"/>
    </row>
    <row r="4462" ht="14.25" spans="2:8">
      <c r="B4462" s="5"/>
      <c r="C4462" s="5"/>
      <c r="D4462" s="5"/>
      <c r="F4462" s="5"/>
      <c r="G4462" s="5"/>
      <c r="H4462" s="5"/>
    </row>
    <row r="4463" ht="14.25" spans="2:8">
      <c r="B4463" s="5"/>
      <c r="C4463" s="5"/>
      <c r="D4463" s="5"/>
      <c r="F4463" s="5"/>
      <c r="G4463" s="5"/>
      <c r="H4463" s="5"/>
    </row>
    <row r="4464" ht="14.25" spans="2:8">
      <c r="B4464" s="5"/>
      <c r="C4464" s="5"/>
      <c r="D4464" s="5"/>
      <c r="F4464" s="5"/>
      <c r="G4464" s="5"/>
      <c r="H4464" s="5"/>
    </row>
    <row r="4465" ht="14.25" spans="2:8">
      <c r="B4465" s="5"/>
      <c r="C4465" s="5"/>
      <c r="D4465" s="5"/>
      <c r="F4465" s="5"/>
      <c r="G4465" s="5"/>
      <c r="H4465" s="5"/>
    </row>
    <row r="4466" ht="14.25" spans="2:8">
      <c r="B4466" s="5"/>
      <c r="C4466" s="5"/>
      <c r="D4466" s="5"/>
      <c r="F4466" s="5"/>
      <c r="G4466" s="5"/>
      <c r="H4466" s="5"/>
    </row>
    <row r="4467" ht="14.25" spans="2:8">
      <c r="B4467" s="5"/>
      <c r="C4467" s="5"/>
      <c r="D4467" s="5"/>
      <c r="F4467" s="5"/>
      <c r="G4467" s="5"/>
      <c r="H4467" s="5"/>
    </row>
    <row r="4468" ht="14.25" spans="2:8">
      <c r="B4468" s="5"/>
      <c r="C4468" s="5"/>
      <c r="D4468" s="5"/>
      <c r="F4468" s="5"/>
      <c r="G4468" s="5"/>
      <c r="H4468" s="5"/>
    </row>
    <row r="4469" ht="14.25" spans="2:8">
      <c r="B4469" s="5"/>
      <c r="C4469" s="5"/>
      <c r="D4469" s="5"/>
      <c r="F4469" s="5"/>
      <c r="G4469" s="5"/>
      <c r="H4469" s="5"/>
    </row>
    <row r="4470" ht="14.25" spans="2:8">
      <c r="B4470" s="5"/>
      <c r="C4470" s="5"/>
      <c r="D4470" s="5"/>
      <c r="F4470" s="5"/>
      <c r="G4470" s="5"/>
      <c r="H4470" s="5"/>
    </row>
    <row r="4471" ht="14.25" spans="2:8">
      <c r="B4471" s="5"/>
      <c r="C4471" s="5"/>
      <c r="D4471" s="5"/>
      <c r="F4471" s="5"/>
      <c r="G4471" s="5"/>
      <c r="H4471" s="5"/>
    </row>
    <row r="4472" ht="14.25" spans="2:8">
      <c r="B4472" s="5"/>
      <c r="C4472" s="5"/>
      <c r="D4472" s="5"/>
      <c r="F4472" s="5"/>
      <c r="G4472" s="5"/>
      <c r="H4472" s="5"/>
    </row>
    <row r="4473" ht="14.25" spans="2:8">
      <c r="B4473" s="5"/>
      <c r="C4473" s="5"/>
      <c r="D4473" s="5"/>
      <c r="F4473" s="5"/>
      <c r="G4473" s="5"/>
      <c r="H4473" s="5"/>
    </row>
    <row r="4474" ht="14.25" spans="2:8">
      <c r="B4474" s="5"/>
      <c r="C4474" s="5"/>
      <c r="D4474" s="5"/>
      <c r="F4474" s="5"/>
      <c r="G4474" s="5"/>
      <c r="H4474" s="5"/>
    </row>
    <row r="4475" ht="14.25" spans="2:8">
      <c r="B4475" s="5"/>
      <c r="C4475" s="5"/>
      <c r="D4475" s="5"/>
      <c r="F4475" s="5"/>
      <c r="G4475" s="5"/>
      <c r="H4475" s="5"/>
    </row>
    <row r="4476" ht="14.25" spans="2:8">
      <c r="B4476" s="5"/>
      <c r="C4476" s="5"/>
      <c r="D4476" s="5"/>
      <c r="F4476" s="5"/>
      <c r="G4476" s="5"/>
      <c r="H4476" s="5"/>
    </row>
    <row r="4477" ht="14.25" spans="2:8">
      <c r="B4477" s="5"/>
      <c r="C4477" s="5"/>
      <c r="D4477" s="5"/>
      <c r="F4477" s="5"/>
      <c r="G4477" s="5"/>
      <c r="H4477" s="5"/>
    </row>
    <row r="4478" ht="14.25" spans="2:8">
      <c r="B4478" s="5"/>
      <c r="C4478" s="5"/>
      <c r="D4478" s="5"/>
      <c r="F4478" s="5"/>
      <c r="G4478" s="5"/>
      <c r="H4478" s="5"/>
    </row>
    <row r="4479" ht="14.25" spans="2:8">
      <c r="B4479" s="5"/>
      <c r="C4479" s="5"/>
      <c r="D4479" s="5"/>
      <c r="F4479" s="5"/>
      <c r="G4479" s="5"/>
      <c r="H4479" s="5"/>
    </row>
    <row r="4480" ht="14.25" spans="2:8">
      <c r="B4480" s="5"/>
      <c r="C4480" s="5"/>
      <c r="D4480" s="5"/>
      <c r="F4480" s="5"/>
      <c r="G4480" s="5"/>
      <c r="H4480" s="5"/>
    </row>
    <row r="4481" ht="14.25" spans="2:8">
      <c r="B4481" s="5"/>
      <c r="C4481" s="5"/>
      <c r="D4481" s="5"/>
      <c r="F4481" s="5"/>
      <c r="G4481" s="5"/>
      <c r="H4481" s="5"/>
    </row>
    <row r="4482" ht="14.25" spans="2:8">
      <c r="B4482" s="5"/>
      <c r="C4482" s="5"/>
      <c r="D4482" s="5"/>
      <c r="F4482" s="5"/>
      <c r="G4482" s="5"/>
      <c r="H4482" s="5"/>
    </row>
    <row r="4483" ht="14.25" spans="2:8">
      <c r="B4483" s="5"/>
      <c r="C4483" s="5"/>
      <c r="D4483" s="5"/>
      <c r="F4483" s="5"/>
      <c r="G4483" s="5"/>
      <c r="H4483" s="5"/>
    </row>
    <row r="4484" ht="14.25" spans="2:8">
      <c r="B4484" s="5"/>
      <c r="C4484" s="5"/>
      <c r="D4484" s="5"/>
      <c r="F4484" s="5"/>
      <c r="G4484" s="5"/>
      <c r="H4484" s="5"/>
    </row>
    <row r="4485" ht="14.25" spans="2:8">
      <c r="B4485" s="5"/>
      <c r="C4485" s="5"/>
      <c r="D4485" s="5"/>
      <c r="F4485" s="5"/>
      <c r="G4485" s="5"/>
      <c r="H4485" s="5"/>
    </row>
    <row r="4486" ht="14.25" spans="2:8">
      <c r="B4486" s="5"/>
      <c r="C4486" s="5"/>
      <c r="D4486" s="5"/>
      <c r="F4486" s="5"/>
      <c r="G4486" s="5"/>
      <c r="H4486" s="5"/>
    </row>
    <row r="4487" ht="14.25" spans="2:8">
      <c r="B4487" s="5"/>
      <c r="C4487" s="5"/>
      <c r="D4487" s="5"/>
      <c r="F4487" s="5"/>
      <c r="G4487" s="5"/>
      <c r="H4487" s="5"/>
    </row>
    <row r="4488" ht="14.25" spans="2:8">
      <c r="B4488" s="5"/>
      <c r="C4488" s="5"/>
      <c r="D4488" s="5"/>
      <c r="F4488" s="5"/>
      <c r="G4488" s="5"/>
      <c r="H4488" s="5"/>
    </row>
    <row r="4489" ht="14.25" spans="2:8">
      <c r="B4489" s="5"/>
      <c r="C4489" s="5"/>
      <c r="D4489" s="5"/>
      <c r="F4489" s="5"/>
      <c r="G4489" s="5"/>
      <c r="H4489" s="5"/>
    </row>
    <row r="4490" ht="14.25" spans="2:8">
      <c r="B4490" s="5"/>
      <c r="C4490" s="5"/>
      <c r="D4490" s="5"/>
      <c r="F4490" s="5"/>
      <c r="G4490" s="5"/>
      <c r="H4490" s="5"/>
    </row>
    <row r="4491" ht="14.25" spans="2:8">
      <c r="B4491" s="5"/>
      <c r="C4491" s="5"/>
      <c r="D4491" s="5"/>
      <c r="F4491" s="5"/>
      <c r="G4491" s="5"/>
      <c r="H4491" s="5"/>
    </row>
    <row r="4492" ht="14.25" spans="2:8">
      <c r="B4492" s="5"/>
      <c r="C4492" s="5"/>
      <c r="D4492" s="5"/>
      <c r="F4492" s="5"/>
      <c r="G4492" s="5"/>
      <c r="H4492" s="5"/>
    </row>
    <row r="4493" ht="14.25" spans="2:8">
      <c r="B4493" s="5"/>
      <c r="C4493" s="5"/>
      <c r="D4493" s="5"/>
      <c r="F4493" s="5"/>
      <c r="G4493" s="5"/>
      <c r="H4493" s="5"/>
    </row>
    <row r="4494" ht="14.25" spans="2:8">
      <c r="B4494" s="5"/>
      <c r="C4494" s="5"/>
      <c r="D4494" s="5"/>
      <c r="F4494" s="5"/>
      <c r="G4494" s="5"/>
      <c r="H4494" s="5"/>
    </row>
    <row r="4495" ht="14.25" spans="2:8">
      <c r="B4495" s="5"/>
      <c r="C4495" s="5"/>
      <c r="D4495" s="5"/>
      <c r="F4495" s="5"/>
      <c r="G4495" s="5"/>
      <c r="H4495" s="5"/>
    </row>
    <row r="4496" ht="14.25" spans="2:8">
      <c r="B4496" s="5"/>
      <c r="C4496" s="5"/>
      <c r="D4496" s="5"/>
      <c r="F4496" s="5"/>
      <c r="G4496" s="5"/>
      <c r="H4496" s="5"/>
    </row>
    <row r="4497" ht="14.25" spans="2:8">
      <c r="B4497" s="5"/>
      <c r="C4497" s="5"/>
      <c r="D4497" s="5"/>
      <c r="F4497" s="5"/>
      <c r="G4497" s="5"/>
      <c r="H4497" s="5"/>
    </row>
    <row r="4498" ht="14.25" spans="2:8">
      <c r="B4498" s="5"/>
      <c r="C4498" s="5"/>
      <c r="D4498" s="5"/>
      <c r="F4498" s="5"/>
      <c r="G4498" s="5"/>
      <c r="H4498" s="5"/>
    </row>
    <row r="4499" ht="14.25" spans="2:8">
      <c r="B4499" s="5"/>
      <c r="C4499" s="5"/>
      <c r="D4499" s="5"/>
      <c r="F4499" s="5"/>
      <c r="G4499" s="5"/>
      <c r="H4499" s="5"/>
    </row>
    <row r="4500" ht="14.25" spans="2:8">
      <c r="B4500" s="5"/>
      <c r="C4500" s="5"/>
      <c r="D4500" s="5"/>
      <c r="F4500" s="5"/>
      <c r="G4500" s="5"/>
      <c r="H4500" s="5"/>
    </row>
    <row r="4501" ht="14.25" spans="2:8">
      <c r="B4501" s="5"/>
      <c r="C4501" s="5"/>
      <c r="D4501" s="5"/>
      <c r="F4501" s="5"/>
      <c r="G4501" s="5"/>
      <c r="H4501" s="5"/>
    </row>
    <row r="4502" ht="14.25" spans="2:8">
      <c r="B4502" s="5"/>
      <c r="C4502" s="5"/>
      <c r="D4502" s="5"/>
      <c r="F4502" s="5"/>
      <c r="G4502" s="5"/>
      <c r="H4502" s="5"/>
    </row>
    <row r="4503" ht="14.25" spans="2:8">
      <c r="B4503" s="5"/>
      <c r="C4503" s="5"/>
      <c r="D4503" s="5"/>
      <c r="F4503" s="5"/>
      <c r="G4503" s="5"/>
      <c r="H4503" s="5"/>
    </row>
    <row r="4504" ht="14.25" spans="2:8">
      <c r="B4504" s="5"/>
      <c r="C4504" s="5"/>
      <c r="D4504" s="5"/>
      <c r="F4504" s="5"/>
      <c r="G4504" s="5"/>
      <c r="H4504" s="5"/>
    </row>
    <row r="4505" ht="14.25" spans="2:8">
      <c r="B4505" s="5"/>
      <c r="C4505" s="5"/>
      <c r="D4505" s="5"/>
      <c r="F4505" s="5"/>
      <c r="G4505" s="5"/>
      <c r="H4505" s="5"/>
    </row>
    <row r="4506" ht="14.25" spans="2:8">
      <c r="B4506" s="5"/>
      <c r="C4506" s="5"/>
      <c r="D4506" s="5"/>
      <c r="F4506" s="5"/>
      <c r="G4506" s="5"/>
      <c r="H4506" s="5"/>
    </row>
    <row r="4507" ht="14.25" spans="2:8">
      <c r="B4507" s="5"/>
      <c r="C4507" s="5"/>
      <c r="D4507" s="5"/>
      <c r="F4507" s="5"/>
      <c r="G4507" s="5"/>
      <c r="H4507" s="5"/>
    </row>
    <row r="4508" ht="14.25" spans="2:8">
      <c r="B4508" s="5"/>
      <c r="C4508" s="5"/>
      <c r="D4508" s="5"/>
      <c r="F4508" s="5"/>
      <c r="G4508" s="5"/>
      <c r="H4508" s="5"/>
    </row>
    <row r="4509" ht="14.25" spans="2:8">
      <c r="B4509" s="5"/>
      <c r="C4509" s="5"/>
      <c r="D4509" s="5"/>
      <c r="F4509" s="5"/>
      <c r="G4509" s="5"/>
      <c r="H4509" s="5"/>
    </row>
    <row r="4510" ht="14.25" spans="2:8">
      <c r="B4510" s="5"/>
      <c r="C4510" s="5"/>
      <c r="D4510" s="5"/>
      <c r="F4510" s="5"/>
      <c r="G4510" s="5"/>
      <c r="H4510" s="5"/>
    </row>
    <row r="4511" ht="14.25" spans="2:8">
      <c r="B4511" s="5"/>
      <c r="C4511" s="5"/>
      <c r="D4511" s="5"/>
      <c r="F4511" s="5"/>
      <c r="G4511" s="5"/>
      <c r="H4511" s="5"/>
    </row>
    <row r="4512" ht="14.25" spans="2:8">
      <c r="B4512" s="5"/>
      <c r="C4512" s="5"/>
      <c r="D4512" s="5"/>
      <c r="F4512" s="5"/>
      <c r="G4512" s="5"/>
      <c r="H4512" s="5"/>
    </row>
    <row r="4513" ht="14.25" spans="2:8">
      <c r="B4513" s="5"/>
      <c r="C4513" s="5"/>
      <c r="D4513" s="5"/>
      <c r="F4513" s="5"/>
      <c r="G4513" s="5"/>
      <c r="H4513" s="5"/>
    </row>
    <row r="4514" ht="14.25" spans="2:8">
      <c r="B4514" s="5"/>
      <c r="C4514" s="5"/>
      <c r="D4514" s="5"/>
      <c r="F4514" s="5"/>
      <c r="G4514" s="5"/>
      <c r="H4514" s="5"/>
    </row>
    <row r="4515" ht="14.25" spans="2:8">
      <c r="B4515" s="5"/>
      <c r="C4515" s="5"/>
      <c r="D4515" s="5"/>
      <c r="F4515" s="5"/>
      <c r="G4515" s="5"/>
      <c r="H4515" s="5"/>
    </row>
    <row r="4516" ht="14.25" spans="2:8">
      <c r="B4516" s="5"/>
      <c r="C4516" s="5"/>
      <c r="D4516" s="5"/>
      <c r="F4516" s="5"/>
      <c r="G4516" s="5"/>
      <c r="H4516" s="5"/>
    </row>
    <row r="4517" ht="14.25" spans="2:8">
      <c r="B4517" s="5"/>
      <c r="C4517" s="5"/>
      <c r="D4517" s="5"/>
      <c r="F4517" s="5"/>
      <c r="G4517" s="5"/>
      <c r="H4517" s="5"/>
    </row>
    <row r="4518" ht="14.25" spans="2:8">
      <c r="B4518" s="5"/>
      <c r="C4518" s="5"/>
      <c r="D4518" s="5"/>
      <c r="F4518" s="5"/>
      <c r="G4518" s="5"/>
      <c r="H4518" s="5"/>
    </row>
    <row r="4519" ht="14.25" spans="2:8">
      <c r="B4519" s="5"/>
      <c r="C4519" s="5"/>
      <c r="D4519" s="5"/>
      <c r="F4519" s="5"/>
      <c r="G4519" s="5"/>
      <c r="H4519" s="5"/>
    </row>
    <row r="4520" ht="14.25" spans="2:8">
      <c r="B4520" s="5"/>
      <c r="C4520" s="5"/>
      <c r="D4520" s="5"/>
      <c r="F4520" s="5"/>
      <c r="G4520" s="5"/>
      <c r="H4520" s="5"/>
    </row>
    <row r="4521" ht="14.25" spans="2:8">
      <c r="B4521" s="5"/>
      <c r="C4521" s="5"/>
      <c r="D4521" s="5"/>
      <c r="F4521" s="5"/>
      <c r="G4521" s="5"/>
      <c r="H4521" s="5"/>
    </row>
    <row r="4522" ht="14.25" spans="2:8">
      <c r="B4522" s="5"/>
      <c r="C4522" s="5"/>
      <c r="D4522" s="5"/>
      <c r="F4522" s="5"/>
      <c r="G4522" s="5"/>
      <c r="H4522" s="5"/>
    </row>
    <row r="4523" ht="14.25" spans="2:8">
      <c r="B4523" s="5"/>
      <c r="C4523" s="5"/>
      <c r="D4523" s="5"/>
      <c r="F4523" s="5"/>
      <c r="G4523" s="5"/>
      <c r="H4523" s="5"/>
    </row>
    <row r="4524" ht="14.25" spans="2:8">
      <c r="B4524" s="5"/>
      <c r="C4524" s="5"/>
      <c r="D4524" s="5"/>
      <c r="F4524" s="5"/>
      <c r="G4524" s="5"/>
      <c r="H4524" s="5"/>
    </row>
    <row r="4525" ht="14.25" spans="2:8">
      <c r="B4525" s="5"/>
      <c r="C4525" s="5"/>
      <c r="D4525" s="5"/>
      <c r="F4525" s="5"/>
      <c r="G4525" s="5"/>
      <c r="H4525" s="5"/>
    </row>
    <row r="4526" ht="14.25" spans="2:8">
      <c r="B4526" s="5"/>
      <c r="C4526" s="5"/>
      <c r="D4526" s="5"/>
      <c r="F4526" s="5"/>
      <c r="G4526" s="5"/>
      <c r="H4526" s="5"/>
    </row>
    <row r="4527" ht="14.25" spans="2:8">
      <c r="B4527" s="5"/>
      <c r="C4527" s="5"/>
      <c r="D4527" s="5"/>
      <c r="F4527" s="5"/>
      <c r="G4527" s="5"/>
      <c r="H4527" s="5"/>
    </row>
    <row r="4528" ht="14.25" spans="2:8">
      <c r="B4528" s="5"/>
      <c r="C4528" s="5"/>
      <c r="D4528" s="5"/>
      <c r="F4528" s="5"/>
      <c r="G4528" s="5"/>
      <c r="H4528" s="5"/>
    </row>
    <row r="4529" ht="14.25" spans="2:8">
      <c r="B4529" s="5"/>
      <c r="C4529" s="5"/>
      <c r="D4529" s="5"/>
      <c r="F4529" s="5"/>
      <c r="G4529" s="5"/>
      <c r="H4529" s="5"/>
    </row>
    <row r="4530" ht="14.25" spans="2:8">
      <c r="B4530" s="5"/>
      <c r="C4530" s="5"/>
      <c r="D4530" s="5"/>
      <c r="F4530" s="5"/>
      <c r="G4530" s="5"/>
      <c r="H4530" s="5"/>
    </row>
    <row r="4531" ht="14.25" spans="2:8">
      <c r="B4531" s="5"/>
      <c r="C4531" s="5"/>
      <c r="D4531" s="5"/>
      <c r="F4531" s="5"/>
      <c r="G4531" s="5"/>
      <c r="H4531" s="5"/>
    </row>
    <row r="4532" ht="14.25" spans="2:8">
      <c r="B4532" s="5"/>
      <c r="C4532" s="5"/>
      <c r="D4532" s="5"/>
      <c r="F4532" s="5"/>
      <c r="G4532" s="5"/>
      <c r="H4532" s="5"/>
    </row>
    <row r="4533" ht="14.25" spans="2:8">
      <c r="B4533" s="5"/>
      <c r="C4533" s="5"/>
      <c r="D4533" s="5"/>
      <c r="F4533" s="5"/>
      <c r="G4533" s="5"/>
      <c r="H4533" s="5"/>
    </row>
    <row r="4534" ht="14.25" spans="2:8">
      <c r="B4534" s="5"/>
      <c r="C4534" s="5"/>
      <c r="D4534" s="5"/>
      <c r="F4534" s="5"/>
      <c r="G4534" s="5"/>
      <c r="H4534" s="5"/>
    </row>
    <row r="4535" ht="14.25" spans="2:8">
      <c r="B4535" s="5"/>
      <c r="C4535" s="5"/>
      <c r="D4535" s="5"/>
      <c r="F4535" s="5"/>
      <c r="G4535" s="5"/>
      <c r="H4535" s="5"/>
    </row>
    <row r="4536" ht="14.25" spans="2:8">
      <c r="B4536" s="5"/>
      <c r="C4536" s="5"/>
      <c r="D4536" s="5"/>
      <c r="F4536" s="5"/>
      <c r="G4536" s="5"/>
      <c r="H4536" s="5"/>
    </row>
    <row r="4537" ht="14.25" spans="2:8">
      <c r="B4537" s="5"/>
      <c r="C4537" s="5"/>
      <c r="D4537" s="5"/>
      <c r="F4537" s="5"/>
      <c r="G4537" s="5"/>
      <c r="H4537" s="5"/>
    </row>
    <row r="4538" ht="14.25" spans="2:8">
      <c r="B4538" s="5"/>
      <c r="C4538" s="5"/>
      <c r="D4538" s="5"/>
      <c r="F4538" s="5"/>
      <c r="G4538" s="5"/>
      <c r="H4538" s="5"/>
    </row>
    <row r="4539" ht="14.25" spans="2:8">
      <c r="B4539" s="5"/>
      <c r="C4539" s="5"/>
      <c r="D4539" s="5"/>
      <c r="F4539" s="5"/>
      <c r="G4539" s="5"/>
      <c r="H4539" s="5"/>
    </row>
    <row r="4540" ht="14.25" spans="2:8">
      <c r="B4540" s="5"/>
      <c r="C4540" s="5"/>
      <c r="D4540" s="5"/>
      <c r="F4540" s="5"/>
      <c r="G4540" s="5"/>
      <c r="H4540" s="5"/>
    </row>
    <row r="4541" ht="14.25" spans="2:8">
      <c r="B4541" s="5"/>
      <c r="C4541" s="5"/>
      <c r="D4541" s="5"/>
      <c r="F4541" s="5"/>
      <c r="G4541" s="5"/>
      <c r="H4541" s="5"/>
    </row>
    <row r="4542" ht="14.25" spans="2:8">
      <c r="B4542" s="5"/>
      <c r="C4542" s="5"/>
      <c r="D4542" s="5"/>
      <c r="F4542" s="5"/>
      <c r="G4542" s="5"/>
      <c r="H4542" s="5"/>
    </row>
    <row r="4543" ht="14.25" spans="2:8">
      <c r="B4543" s="5"/>
      <c r="C4543" s="5"/>
      <c r="D4543" s="5"/>
      <c r="F4543" s="5"/>
      <c r="G4543" s="5"/>
      <c r="H4543" s="5"/>
    </row>
    <row r="4544" ht="14.25" spans="2:8">
      <c r="B4544" s="5"/>
      <c r="C4544" s="5"/>
      <c r="D4544" s="5"/>
      <c r="F4544" s="5"/>
      <c r="G4544" s="5"/>
      <c r="H4544" s="5"/>
    </row>
    <row r="4545" ht="14.25" spans="2:8">
      <c r="B4545" s="5"/>
      <c r="C4545" s="5"/>
      <c r="D4545" s="5"/>
      <c r="F4545" s="5"/>
      <c r="G4545" s="5"/>
      <c r="H4545" s="5"/>
    </row>
    <row r="4546" ht="14.25" spans="2:8">
      <c r="B4546" s="5"/>
      <c r="C4546" s="5"/>
      <c r="D4546" s="5"/>
      <c r="F4546" s="5"/>
      <c r="G4546" s="5"/>
      <c r="H4546" s="5"/>
    </row>
    <row r="4547" ht="14.25" spans="2:8">
      <c r="B4547" s="5"/>
      <c r="C4547" s="5"/>
      <c r="D4547" s="5"/>
      <c r="F4547" s="5"/>
      <c r="G4547" s="5"/>
      <c r="H4547" s="5"/>
    </row>
    <row r="4548" ht="14.25" spans="2:8">
      <c r="B4548" s="5"/>
      <c r="C4548" s="5"/>
      <c r="D4548" s="5"/>
      <c r="F4548" s="5"/>
      <c r="G4548" s="5"/>
      <c r="H4548" s="5"/>
    </row>
    <row r="4549" ht="14.25" spans="2:8">
      <c r="B4549" s="5"/>
      <c r="C4549" s="5"/>
      <c r="D4549" s="5"/>
      <c r="F4549" s="5"/>
      <c r="G4549" s="5"/>
      <c r="H4549" s="5"/>
    </row>
    <row r="4550" ht="14.25" spans="2:8">
      <c r="B4550" s="5"/>
      <c r="C4550" s="5"/>
      <c r="D4550" s="5"/>
      <c r="F4550" s="5"/>
      <c r="G4550" s="5"/>
      <c r="H4550" s="5"/>
    </row>
    <row r="4551" ht="14.25" spans="2:8">
      <c r="B4551" s="5"/>
      <c r="C4551" s="5"/>
      <c r="D4551" s="5"/>
      <c r="F4551" s="5"/>
      <c r="G4551" s="5"/>
      <c r="H4551" s="5"/>
    </row>
    <row r="4552" ht="14.25" spans="2:8">
      <c r="B4552" s="5"/>
      <c r="C4552" s="5"/>
      <c r="D4552" s="5"/>
      <c r="F4552" s="5"/>
      <c r="G4552" s="5"/>
      <c r="H4552" s="5"/>
    </row>
    <row r="4553" ht="14.25" spans="2:8">
      <c r="B4553" s="5"/>
      <c r="C4553" s="5"/>
      <c r="D4553" s="5"/>
      <c r="F4553" s="5"/>
      <c r="G4553" s="5"/>
      <c r="H4553" s="5"/>
    </row>
    <row r="4554" ht="14.25" spans="2:8">
      <c r="B4554" s="5"/>
      <c r="C4554" s="5"/>
      <c r="D4554" s="5"/>
      <c r="F4554" s="5"/>
      <c r="G4554" s="5"/>
      <c r="H4554" s="5"/>
    </row>
    <row r="4555" ht="14.25" spans="2:8">
      <c r="B4555" s="5"/>
      <c r="C4555" s="5"/>
      <c r="D4555" s="5"/>
      <c r="F4555" s="5"/>
      <c r="G4555" s="5"/>
      <c r="H4555" s="5"/>
    </row>
    <row r="4556" ht="14.25" spans="2:8">
      <c r="B4556" s="5"/>
      <c r="C4556" s="5"/>
      <c r="D4556" s="5"/>
      <c r="F4556" s="5"/>
      <c r="G4556" s="5"/>
      <c r="H4556" s="5"/>
    </row>
    <row r="4557" ht="14.25" spans="2:8">
      <c r="B4557" s="5"/>
      <c r="C4557" s="5"/>
      <c r="D4557" s="5"/>
      <c r="F4557" s="5"/>
      <c r="G4557" s="5"/>
      <c r="H4557" s="5"/>
    </row>
    <row r="4558" ht="14.25" spans="2:8">
      <c r="B4558" s="5"/>
      <c r="C4558" s="5"/>
      <c r="D4558" s="5"/>
      <c r="F4558" s="5"/>
      <c r="G4558" s="5"/>
      <c r="H4558" s="5"/>
    </row>
    <row r="4559" ht="14.25" spans="2:8">
      <c r="B4559" s="5"/>
      <c r="C4559" s="5"/>
      <c r="D4559" s="5"/>
      <c r="F4559" s="5"/>
      <c r="G4559" s="5"/>
      <c r="H4559" s="5"/>
    </row>
    <row r="4560" ht="14.25" spans="2:8">
      <c r="B4560" s="5"/>
      <c r="C4560" s="5"/>
      <c r="D4560" s="5"/>
      <c r="F4560" s="5"/>
      <c r="G4560" s="5"/>
      <c r="H4560" s="5"/>
    </row>
    <row r="4561" ht="14.25" spans="2:8">
      <c r="B4561" s="5"/>
      <c r="C4561" s="5"/>
      <c r="D4561" s="5"/>
      <c r="F4561" s="5"/>
      <c r="G4561" s="5"/>
      <c r="H4561" s="5"/>
    </row>
    <row r="4562" ht="14.25" spans="2:8">
      <c r="B4562" s="5"/>
      <c r="C4562" s="5"/>
      <c r="D4562" s="5"/>
      <c r="F4562" s="5"/>
      <c r="G4562" s="5"/>
      <c r="H4562" s="5"/>
    </row>
    <row r="4563" ht="14.25" spans="2:8">
      <c r="B4563" s="5"/>
      <c r="C4563" s="5"/>
      <c r="D4563" s="5"/>
      <c r="F4563" s="5"/>
      <c r="G4563" s="5"/>
      <c r="H4563" s="5"/>
    </row>
    <row r="4564" ht="14.25" spans="2:8">
      <c r="B4564" s="5"/>
      <c r="C4564" s="5"/>
      <c r="D4564" s="5"/>
      <c r="F4564" s="5"/>
      <c r="G4564" s="5"/>
      <c r="H4564" s="5"/>
    </row>
    <row r="4565" ht="14.25" spans="2:8">
      <c r="B4565" s="5"/>
      <c r="C4565" s="5"/>
      <c r="D4565" s="5"/>
      <c r="F4565" s="5"/>
      <c r="G4565" s="5"/>
      <c r="H4565" s="5"/>
    </row>
    <row r="4566" ht="14.25" spans="2:8">
      <c r="B4566" s="5"/>
      <c r="C4566" s="5"/>
      <c r="D4566" s="5"/>
      <c r="F4566" s="5"/>
      <c r="G4566" s="5"/>
      <c r="H4566" s="5"/>
    </row>
    <row r="4567" ht="14.25" spans="2:8">
      <c r="B4567" s="5"/>
      <c r="C4567" s="5"/>
      <c r="D4567" s="5"/>
      <c r="F4567" s="5"/>
      <c r="G4567" s="5"/>
      <c r="H4567" s="5"/>
    </row>
    <row r="4568" ht="14.25" spans="2:8">
      <c r="B4568" s="5"/>
      <c r="C4568" s="5"/>
      <c r="D4568" s="5"/>
      <c r="F4568" s="5"/>
      <c r="G4568" s="5"/>
      <c r="H4568" s="5"/>
    </row>
    <row r="4569" ht="14.25" spans="2:8">
      <c r="B4569" s="5"/>
      <c r="C4569" s="5"/>
      <c r="D4569" s="5"/>
      <c r="F4569" s="5"/>
      <c r="G4569" s="5"/>
      <c r="H4569" s="5"/>
    </row>
    <row r="4570" ht="14.25" spans="2:8">
      <c r="B4570" s="5"/>
      <c r="C4570" s="5"/>
      <c r="D4570" s="5"/>
      <c r="F4570" s="5"/>
      <c r="G4570" s="5"/>
      <c r="H4570" s="5"/>
    </row>
    <row r="4571" ht="14.25" spans="2:8">
      <c r="B4571" s="5"/>
      <c r="C4571" s="5"/>
      <c r="D4571" s="5"/>
      <c r="F4571" s="5"/>
      <c r="G4571" s="5"/>
      <c r="H4571" s="5"/>
    </row>
    <row r="4572" ht="14.25" spans="2:8">
      <c r="B4572" s="5"/>
      <c r="C4572" s="5"/>
      <c r="D4572" s="5"/>
      <c r="F4572" s="5"/>
      <c r="G4572" s="5"/>
      <c r="H4572" s="5"/>
    </row>
    <row r="4573" ht="14.25" spans="2:8">
      <c r="B4573" s="5"/>
      <c r="C4573" s="5"/>
      <c r="D4573" s="5"/>
      <c r="F4573" s="5"/>
      <c r="G4573" s="5"/>
      <c r="H4573" s="5"/>
    </row>
    <row r="4574" ht="14.25" spans="2:8">
      <c r="B4574" s="5"/>
      <c r="C4574" s="5"/>
      <c r="D4574" s="5"/>
      <c r="F4574" s="5"/>
      <c r="G4574" s="5"/>
      <c r="H4574" s="5"/>
    </row>
    <row r="4575" ht="14.25" spans="2:8">
      <c r="B4575" s="5"/>
      <c r="C4575" s="5"/>
      <c r="D4575" s="5"/>
      <c r="F4575" s="5"/>
      <c r="G4575" s="5"/>
      <c r="H4575" s="5"/>
    </row>
    <row r="4576" ht="14.25" spans="2:8">
      <c r="B4576" s="5"/>
      <c r="C4576" s="5"/>
      <c r="D4576" s="5"/>
      <c r="F4576" s="5"/>
      <c r="G4576" s="5"/>
      <c r="H4576" s="5"/>
    </row>
    <row r="4577" ht="14.25" spans="2:8">
      <c r="B4577" s="5"/>
      <c r="C4577" s="5"/>
      <c r="D4577" s="5"/>
      <c r="F4577" s="5"/>
      <c r="G4577" s="5"/>
      <c r="H4577" s="5"/>
    </row>
    <row r="4578" ht="14.25" spans="2:8">
      <c r="B4578" s="5"/>
      <c r="C4578" s="5"/>
      <c r="D4578" s="5"/>
      <c r="F4578" s="5"/>
      <c r="G4578" s="5"/>
      <c r="H4578" s="5"/>
    </row>
    <row r="4579" ht="14.25" spans="2:8">
      <c r="B4579" s="5"/>
      <c r="C4579" s="5"/>
      <c r="D4579" s="5"/>
      <c r="F4579" s="5"/>
      <c r="G4579" s="5"/>
      <c r="H4579" s="5"/>
    </row>
    <row r="4580" ht="14.25" spans="2:8">
      <c r="B4580" s="5"/>
      <c r="C4580" s="5"/>
      <c r="D4580" s="5"/>
      <c r="F4580" s="5"/>
      <c r="G4580" s="5"/>
      <c r="H4580" s="5"/>
    </row>
    <row r="4581" ht="14.25" spans="2:8">
      <c r="B4581" s="5"/>
      <c r="C4581" s="5"/>
      <c r="D4581" s="5"/>
      <c r="F4581" s="5"/>
      <c r="G4581" s="5"/>
      <c r="H4581" s="5"/>
    </row>
    <row r="4582" ht="14.25" spans="2:8">
      <c r="B4582" s="5"/>
      <c r="C4582" s="5"/>
      <c r="D4582" s="5"/>
      <c r="F4582" s="5"/>
      <c r="G4582" s="5"/>
      <c r="H4582" s="5"/>
    </row>
    <row r="4583" ht="14.25" spans="2:8">
      <c r="B4583" s="5"/>
      <c r="C4583" s="5"/>
      <c r="D4583" s="5"/>
      <c r="F4583" s="5"/>
      <c r="G4583" s="5"/>
      <c r="H4583" s="5"/>
    </row>
    <row r="4584" ht="14.25" spans="2:8">
      <c r="B4584" s="5"/>
      <c r="C4584" s="5"/>
      <c r="D4584" s="5"/>
      <c r="F4584" s="5"/>
      <c r="G4584" s="5"/>
      <c r="H4584" s="5"/>
    </row>
    <row r="4585" ht="14.25" spans="2:8">
      <c r="B4585" s="5"/>
      <c r="C4585" s="5"/>
      <c r="D4585" s="5"/>
      <c r="F4585" s="5"/>
      <c r="G4585" s="5"/>
      <c r="H4585" s="5"/>
    </row>
    <row r="4586" ht="14.25" spans="2:8">
      <c r="B4586" s="5"/>
      <c r="C4586" s="5"/>
      <c r="D4586" s="5"/>
      <c r="F4586" s="5"/>
      <c r="G4586" s="5"/>
      <c r="H4586" s="5"/>
    </row>
    <row r="4587" ht="14.25" spans="2:8">
      <c r="B4587" s="5"/>
      <c r="C4587" s="5"/>
      <c r="D4587" s="5"/>
      <c r="F4587" s="5"/>
      <c r="G4587" s="5"/>
      <c r="H4587" s="5"/>
    </row>
    <row r="4588" ht="14.25" spans="2:8">
      <c r="B4588" s="5"/>
      <c r="C4588" s="5"/>
      <c r="D4588" s="5"/>
      <c r="F4588" s="5"/>
      <c r="G4588" s="5"/>
      <c r="H4588" s="5"/>
    </row>
    <row r="4589" ht="14.25" spans="2:8">
      <c r="B4589" s="5"/>
      <c r="C4589" s="5"/>
      <c r="D4589" s="5"/>
      <c r="F4589" s="5"/>
      <c r="G4589" s="5"/>
      <c r="H4589" s="5"/>
    </row>
    <row r="4590" ht="14.25" spans="2:8">
      <c r="B4590" s="5"/>
      <c r="C4590" s="5"/>
      <c r="D4590" s="5"/>
      <c r="F4590" s="5"/>
      <c r="G4590" s="5"/>
      <c r="H4590" s="5"/>
    </row>
    <row r="4591" ht="14.25" spans="2:8">
      <c r="B4591" s="5"/>
      <c r="C4591" s="5"/>
      <c r="D4591" s="5"/>
      <c r="F4591" s="5"/>
      <c r="G4591" s="5"/>
      <c r="H4591" s="5"/>
    </row>
    <row r="4592" ht="14.25" spans="2:8">
      <c r="B4592" s="5"/>
      <c r="C4592" s="5"/>
      <c r="D4592" s="5"/>
      <c r="F4592" s="5"/>
      <c r="G4592" s="5"/>
      <c r="H4592" s="5"/>
    </row>
    <row r="4593" ht="14.25" spans="2:8">
      <c r="B4593" s="5"/>
      <c r="C4593" s="5"/>
      <c r="D4593" s="5"/>
      <c r="F4593" s="5"/>
      <c r="G4593" s="5"/>
      <c r="H4593" s="5"/>
    </row>
    <row r="4594" ht="14.25" spans="2:8">
      <c r="B4594" s="5"/>
      <c r="C4594" s="5"/>
      <c r="D4594" s="5"/>
      <c r="F4594" s="5"/>
      <c r="G4594" s="5"/>
      <c r="H4594" s="5"/>
    </row>
    <row r="4595" ht="14.25" spans="2:8">
      <c r="B4595" s="5"/>
      <c r="C4595" s="5"/>
      <c r="D4595" s="5"/>
      <c r="F4595" s="5"/>
      <c r="G4595" s="5"/>
      <c r="H4595" s="5"/>
    </row>
    <row r="4596" ht="14.25" spans="2:8">
      <c r="B4596" s="5"/>
      <c r="C4596" s="5"/>
      <c r="D4596" s="5"/>
      <c r="F4596" s="5"/>
      <c r="G4596" s="5"/>
      <c r="H4596" s="5"/>
    </row>
    <row r="4597" ht="14.25" spans="2:8">
      <c r="B4597" s="5"/>
      <c r="C4597" s="5"/>
      <c r="D4597" s="5"/>
      <c r="F4597" s="5"/>
      <c r="G4597" s="5"/>
      <c r="H4597" s="5"/>
    </row>
    <row r="4598" ht="14.25" spans="2:8">
      <c r="B4598" s="5"/>
      <c r="C4598" s="5"/>
      <c r="D4598" s="5"/>
      <c r="F4598" s="5"/>
      <c r="G4598" s="5"/>
      <c r="H4598" s="5"/>
    </row>
    <row r="4599" ht="14.25" spans="2:8">
      <c r="B4599" s="5"/>
      <c r="C4599" s="5"/>
      <c r="D4599" s="5"/>
      <c r="F4599" s="5"/>
      <c r="G4599" s="5"/>
      <c r="H4599" s="5"/>
    </row>
    <row r="4600" ht="14.25" spans="2:8">
      <c r="B4600" s="5"/>
      <c r="C4600" s="5"/>
      <c r="D4600" s="5"/>
      <c r="F4600" s="5"/>
      <c r="G4600" s="5"/>
      <c r="H4600" s="5"/>
    </row>
    <row r="4601" ht="14.25" spans="2:8">
      <c r="B4601" s="5"/>
      <c r="C4601" s="5"/>
      <c r="D4601" s="5"/>
      <c r="F4601" s="5"/>
      <c r="G4601" s="5"/>
      <c r="H4601" s="5"/>
    </row>
    <row r="4602" ht="14.25" spans="2:8">
      <c r="B4602" s="5"/>
      <c r="C4602" s="5"/>
      <c r="D4602" s="5"/>
      <c r="F4602" s="5"/>
      <c r="G4602" s="5"/>
      <c r="H4602" s="5"/>
    </row>
    <row r="4603" ht="14.25" spans="2:8">
      <c r="B4603" s="5"/>
      <c r="C4603" s="5"/>
      <c r="D4603" s="5"/>
      <c r="F4603" s="5"/>
      <c r="G4603" s="5"/>
      <c r="H4603" s="5"/>
    </row>
    <row r="4604" ht="14.25" spans="2:8">
      <c r="B4604" s="5"/>
      <c r="C4604" s="5"/>
      <c r="D4604" s="5"/>
      <c r="F4604" s="5"/>
      <c r="G4604" s="5"/>
      <c r="H4604" s="5"/>
    </row>
    <row r="4605" ht="14.25" spans="2:8">
      <c r="B4605" s="5"/>
      <c r="C4605" s="5"/>
      <c r="D4605" s="5"/>
      <c r="F4605" s="5"/>
      <c r="G4605" s="5"/>
      <c r="H4605" s="5"/>
    </row>
    <row r="4606" ht="14.25" spans="2:8">
      <c r="B4606" s="5"/>
      <c r="C4606" s="5"/>
      <c r="D4606" s="5"/>
      <c r="F4606" s="5"/>
      <c r="G4606" s="5"/>
      <c r="H4606" s="5"/>
    </row>
    <row r="4607" ht="14.25" spans="2:8">
      <c r="B4607" s="5"/>
      <c r="C4607" s="5"/>
      <c r="D4607" s="5"/>
      <c r="F4607" s="5"/>
      <c r="G4607" s="5"/>
      <c r="H4607" s="5"/>
    </row>
    <row r="4608" ht="14.25" spans="2:8">
      <c r="B4608" s="5"/>
      <c r="C4608" s="5"/>
      <c r="D4608" s="5"/>
      <c r="F4608" s="5"/>
      <c r="G4608" s="5"/>
      <c r="H4608" s="5"/>
    </row>
    <row r="4609" ht="14.25" spans="2:8">
      <c r="B4609" s="5"/>
      <c r="C4609" s="5"/>
      <c r="D4609" s="5"/>
      <c r="F4609" s="5"/>
      <c r="G4609" s="5"/>
      <c r="H4609" s="5"/>
    </row>
    <row r="4610" ht="14.25" spans="2:8">
      <c r="B4610" s="5"/>
      <c r="C4610" s="5"/>
      <c r="D4610" s="5"/>
      <c r="F4610" s="5"/>
      <c r="G4610" s="5"/>
      <c r="H4610" s="5"/>
    </row>
    <row r="4611" ht="14.25" spans="2:8">
      <c r="B4611" s="5"/>
      <c r="C4611" s="5"/>
      <c r="D4611" s="5"/>
      <c r="F4611" s="5"/>
      <c r="G4611" s="5"/>
      <c r="H4611" s="5"/>
    </row>
    <row r="4612" ht="14.25" spans="2:8">
      <c r="B4612" s="5"/>
      <c r="C4612" s="5"/>
      <c r="D4612" s="5"/>
      <c r="F4612" s="5"/>
      <c r="G4612" s="5"/>
      <c r="H4612" s="5"/>
    </row>
    <row r="4613" ht="14.25" spans="2:8">
      <c r="B4613" s="5"/>
      <c r="C4613" s="5"/>
      <c r="D4613" s="5"/>
      <c r="F4613" s="5"/>
      <c r="G4613" s="5"/>
      <c r="H4613" s="5"/>
    </row>
    <row r="4614" ht="14.25" spans="2:8">
      <c r="B4614" s="5"/>
      <c r="C4614" s="5"/>
      <c r="D4614" s="5"/>
      <c r="F4614" s="5"/>
      <c r="G4614" s="5"/>
      <c r="H4614" s="5"/>
    </row>
    <row r="4615" ht="14.25" spans="2:8">
      <c r="B4615" s="5"/>
      <c r="C4615" s="5"/>
      <c r="D4615" s="5"/>
      <c r="F4615" s="5"/>
      <c r="G4615" s="5"/>
      <c r="H4615" s="5"/>
    </row>
    <row r="4616" ht="14.25" spans="2:8">
      <c r="B4616" s="5"/>
      <c r="C4616" s="5"/>
      <c r="D4616" s="5"/>
      <c r="F4616" s="5"/>
      <c r="G4616" s="5"/>
      <c r="H4616" s="5"/>
    </row>
    <row r="4617" ht="14.25" spans="2:8">
      <c r="B4617" s="5"/>
      <c r="C4617" s="5"/>
      <c r="D4617" s="5"/>
      <c r="F4617" s="5"/>
      <c r="G4617" s="5"/>
      <c r="H4617" s="5"/>
    </row>
    <row r="4618" ht="14.25" spans="2:8">
      <c r="B4618" s="5"/>
      <c r="C4618" s="5"/>
      <c r="D4618" s="5"/>
      <c r="F4618" s="5"/>
      <c r="G4618" s="5"/>
      <c r="H4618" s="5"/>
    </row>
    <row r="4619" ht="14.25" spans="2:8">
      <c r="B4619" s="5"/>
      <c r="C4619" s="5"/>
      <c r="D4619" s="5"/>
      <c r="F4619" s="5"/>
      <c r="G4619" s="5"/>
      <c r="H4619" s="5"/>
    </row>
    <row r="4620" ht="14.25" spans="2:8">
      <c r="B4620" s="5"/>
      <c r="C4620" s="5"/>
      <c r="D4620" s="5"/>
      <c r="F4620" s="5"/>
      <c r="G4620" s="5"/>
      <c r="H4620" s="5"/>
    </row>
    <row r="4621" ht="14.25" spans="2:8">
      <c r="B4621" s="5"/>
      <c r="C4621" s="5"/>
      <c r="D4621" s="5"/>
      <c r="F4621" s="5"/>
      <c r="G4621" s="5"/>
      <c r="H4621" s="5"/>
    </row>
    <row r="4622" ht="14.25" spans="2:8">
      <c r="B4622" s="5"/>
      <c r="C4622" s="5"/>
      <c r="D4622" s="5"/>
      <c r="F4622" s="5"/>
      <c r="G4622" s="5"/>
      <c r="H4622" s="5"/>
    </row>
    <row r="4623" ht="14.25" spans="2:8">
      <c r="B4623" s="5"/>
      <c r="C4623" s="5"/>
      <c r="D4623" s="5"/>
      <c r="F4623" s="5"/>
      <c r="G4623" s="5"/>
      <c r="H4623" s="5"/>
    </row>
    <row r="4624" ht="14.25" spans="2:8">
      <c r="B4624" s="5"/>
      <c r="C4624" s="5"/>
      <c r="D4624" s="5"/>
      <c r="F4624" s="5"/>
      <c r="G4624" s="5"/>
      <c r="H4624" s="5"/>
    </row>
    <row r="4625" ht="14.25" spans="2:8">
      <c r="B4625" s="5"/>
      <c r="C4625" s="5"/>
      <c r="D4625" s="5"/>
      <c r="F4625" s="5"/>
      <c r="G4625" s="5"/>
      <c r="H4625" s="5"/>
    </row>
    <row r="4626" ht="14.25" spans="2:8">
      <c r="B4626" s="5"/>
      <c r="C4626" s="5"/>
      <c r="D4626" s="5"/>
      <c r="F4626" s="5"/>
      <c r="G4626" s="5"/>
      <c r="H4626" s="5"/>
    </row>
    <row r="4627" ht="14.25" spans="2:8">
      <c r="B4627" s="5"/>
      <c r="C4627" s="5"/>
      <c r="D4627" s="5"/>
      <c r="F4627" s="5"/>
      <c r="G4627" s="5"/>
      <c r="H4627" s="5"/>
    </row>
    <row r="4628" ht="14.25" spans="2:8">
      <c r="B4628" s="5"/>
      <c r="C4628" s="5"/>
      <c r="D4628" s="5"/>
      <c r="F4628" s="5"/>
      <c r="G4628" s="5"/>
      <c r="H4628" s="5"/>
    </row>
    <row r="4629" ht="14.25" spans="2:8">
      <c r="B4629" s="5"/>
      <c r="C4629" s="5"/>
      <c r="D4629" s="5"/>
      <c r="F4629" s="5"/>
      <c r="G4629" s="5"/>
      <c r="H4629" s="5"/>
    </row>
    <row r="4630" ht="14.25" spans="2:8">
      <c r="B4630" s="5"/>
      <c r="C4630" s="5"/>
      <c r="D4630" s="5"/>
      <c r="F4630" s="5"/>
      <c r="G4630" s="5"/>
      <c r="H4630" s="5"/>
    </row>
    <row r="4631" ht="14.25" spans="2:8">
      <c r="B4631" s="5"/>
      <c r="C4631" s="5"/>
      <c r="D4631" s="5"/>
      <c r="F4631" s="5"/>
      <c r="G4631" s="5"/>
      <c r="H4631" s="5"/>
    </row>
    <row r="4632" ht="14.25" spans="2:8">
      <c r="B4632" s="5"/>
      <c r="C4632" s="5"/>
      <c r="D4632" s="5"/>
      <c r="F4632" s="5"/>
      <c r="G4632" s="5"/>
      <c r="H4632" s="5"/>
    </row>
    <row r="4633" ht="14.25" spans="2:8">
      <c r="B4633" s="5"/>
      <c r="C4633" s="5"/>
      <c r="D4633" s="5"/>
      <c r="F4633" s="5"/>
      <c r="G4633" s="5"/>
      <c r="H4633" s="5"/>
    </row>
    <row r="4634" ht="14.25" spans="2:8">
      <c r="B4634" s="5"/>
      <c r="C4634" s="5"/>
      <c r="D4634" s="5"/>
      <c r="F4634" s="5"/>
      <c r="G4634" s="5"/>
      <c r="H4634" s="5"/>
    </row>
    <row r="4635" ht="14.25" spans="2:8">
      <c r="B4635" s="5"/>
      <c r="C4635" s="5"/>
      <c r="D4635" s="5"/>
      <c r="F4635" s="5"/>
      <c r="G4635" s="5"/>
      <c r="H4635" s="5"/>
    </row>
    <row r="4636" ht="14.25" spans="2:8">
      <c r="B4636" s="5"/>
      <c r="C4636" s="5"/>
      <c r="D4636" s="5"/>
      <c r="F4636" s="5"/>
      <c r="G4636" s="5"/>
      <c r="H4636" s="5"/>
    </row>
    <row r="4637" ht="14.25" spans="2:8">
      <c r="B4637" s="5"/>
      <c r="C4637" s="5"/>
      <c r="D4637" s="5"/>
      <c r="F4637" s="5"/>
      <c r="G4637" s="5"/>
      <c r="H4637" s="5"/>
    </row>
    <row r="4638" ht="14.25" spans="2:8">
      <c r="B4638" s="5"/>
      <c r="C4638" s="5"/>
      <c r="D4638" s="5"/>
      <c r="F4638" s="5"/>
      <c r="G4638" s="5"/>
      <c r="H4638" s="5"/>
    </row>
    <row r="4639" ht="14.25" spans="2:8">
      <c r="B4639" s="5"/>
      <c r="C4639" s="5"/>
      <c r="D4639" s="5"/>
      <c r="F4639" s="5"/>
      <c r="G4639" s="5"/>
      <c r="H4639" s="5"/>
    </row>
    <row r="4640" ht="14.25" spans="2:8">
      <c r="B4640" s="5"/>
      <c r="C4640" s="5"/>
      <c r="D4640" s="5"/>
      <c r="F4640" s="5"/>
      <c r="G4640" s="5"/>
      <c r="H4640" s="5"/>
    </row>
    <row r="4641" ht="14.25" spans="2:8">
      <c r="B4641" s="5"/>
      <c r="C4641" s="5"/>
      <c r="D4641" s="5"/>
      <c r="F4641" s="5"/>
      <c r="G4641" s="5"/>
      <c r="H4641" s="5"/>
    </row>
    <row r="4642" ht="14.25" spans="2:8">
      <c r="B4642" s="5"/>
      <c r="C4642" s="5"/>
      <c r="D4642" s="5"/>
      <c r="F4642" s="5"/>
      <c r="G4642" s="5"/>
      <c r="H4642" s="5"/>
    </row>
    <row r="4643" ht="14.25" spans="2:8">
      <c r="B4643" s="5"/>
      <c r="C4643" s="5"/>
      <c r="D4643" s="5"/>
      <c r="F4643" s="5"/>
      <c r="G4643" s="5"/>
      <c r="H4643" s="5"/>
    </row>
    <row r="4644" ht="14.25" spans="2:8">
      <c r="B4644" s="5"/>
      <c r="C4644" s="5"/>
      <c r="D4644" s="5"/>
      <c r="F4644" s="5"/>
      <c r="G4644" s="5"/>
      <c r="H4644" s="5"/>
    </row>
    <row r="4645" ht="14.25" spans="2:8">
      <c r="B4645" s="5"/>
      <c r="C4645" s="5"/>
      <c r="D4645" s="5"/>
      <c r="F4645" s="5"/>
      <c r="G4645" s="5"/>
      <c r="H4645" s="5"/>
    </row>
    <row r="4646" ht="14.25" spans="2:8">
      <c r="B4646" s="5"/>
      <c r="C4646" s="5"/>
      <c r="D4646" s="5"/>
      <c r="F4646" s="5"/>
      <c r="G4646" s="5"/>
      <c r="H4646" s="5"/>
    </row>
    <row r="4647" ht="14.25" spans="2:8">
      <c r="B4647" s="5"/>
      <c r="C4647" s="5"/>
      <c r="D4647" s="5"/>
      <c r="F4647" s="5"/>
      <c r="G4647" s="5"/>
      <c r="H4647" s="5"/>
    </row>
    <row r="4648" ht="14.25" spans="2:8">
      <c r="B4648" s="5"/>
      <c r="C4648" s="5"/>
      <c r="D4648" s="5"/>
      <c r="F4648" s="5"/>
      <c r="G4648" s="5"/>
      <c r="H4648" s="5"/>
    </row>
    <row r="4649" ht="14.25" spans="2:8">
      <c r="B4649" s="5"/>
      <c r="C4649" s="5"/>
      <c r="D4649" s="5"/>
      <c r="F4649" s="5"/>
      <c r="G4649" s="5"/>
      <c r="H4649" s="5"/>
    </row>
    <row r="4650" ht="14.25" spans="2:8">
      <c r="B4650" s="5"/>
      <c r="C4650" s="5"/>
      <c r="D4650" s="5"/>
      <c r="F4650" s="5"/>
      <c r="G4650" s="5"/>
      <c r="H4650" s="5"/>
    </row>
    <row r="4651" ht="14.25" spans="2:8">
      <c r="B4651" s="5"/>
      <c r="C4651" s="5"/>
      <c r="D4651" s="5"/>
      <c r="F4651" s="5"/>
      <c r="G4651" s="5"/>
      <c r="H4651" s="5"/>
    </row>
    <row r="4652" ht="14.25" spans="2:8">
      <c r="B4652" s="5"/>
      <c r="C4652" s="5"/>
      <c r="D4652" s="5"/>
      <c r="F4652" s="5"/>
      <c r="G4652" s="5"/>
      <c r="H4652" s="5"/>
    </row>
    <row r="4653" ht="14.25" spans="2:8">
      <c r="B4653" s="5"/>
      <c r="C4653" s="5"/>
      <c r="D4653" s="5"/>
      <c r="F4653" s="5"/>
      <c r="G4653" s="5"/>
      <c r="H4653" s="5"/>
    </row>
    <row r="4654" ht="14.25" spans="2:8">
      <c r="B4654" s="5"/>
      <c r="C4654" s="5"/>
      <c r="D4654" s="5"/>
      <c r="F4654" s="5"/>
      <c r="G4654" s="5"/>
      <c r="H4654" s="5"/>
    </row>
    <row r="4655" ht="14.25" spans="2:8">
      <c r="B4655" s="5"/>
      <c r="C4655" s="5"/>
      <c r="D4655" s="5"/>
      <c r="F4655" s="5"/>
      <c r="G4655" s="5"/>
      <c r="H4655" s="5"/>
    </row>
    <row r="4656" ht="14.25" spans="2:8">
      <c r="B4656" s="5"/>
      <c r="C4656" s="5"/>
      <c r="D4656" s="5"/>
      <c r="F4656" s="5"/>
      <c r="G4656" s="5"/>
      <c r="H4656" s="5"/>
    </row>
    <row r="4657" ht="14.25" spans="2:8">
      <c r="B4657" s="5"/>
      <c r="C4657" s="5"/>
      <c r="D4657" s="5"/>
      <c r="F4657" s="5"/>
      <c r="G4657" s="5"/>
      <c r="H4657" s="5"/>
    </row>
    <row r="4658" ht="14.25" spans="2:8">
      <c r="B4658" s="5"/>
      <c r="C4658" s="5"/>
      <c r="D4658" s="5"/>
      <c r="F4658" s="5"/>
      <c r="G4658" s="5"/>
      <c r="H4658" s="5"/>
    </row>
    <row r="4659" ht="14.25" spans="2:8">
      <c r="B4659" s="5"/>
      <c r="C4659" s="5"/>
      <c r="D4659" s="5"/>
      <c r="F4659" s="5"/>
      <c r="G4659" s="5"/>
      <c r="H4659" s="5"/>
    </row>
    <row r="4660" ht="14.25" spans="2:8">
      <c r="B4660" s="5"/>
      <c r="C4660" s="5"/>
      <c r="D4660" s="5"/>
      <c r="F4660" s="5"/>
      <c r="G4660" s="5"/>
      <c r="H4660" s="5"/>
    </row>
    <row r="4661" ht="14.25" spans="2:8">
      <c r="B4661" s="5"/>
      <c r="C4661" s="5"/>
      <c r="D4661" s="5"/>
      <c r="F4661" s="5"/>
      <c r="G4661" s="5"/>
      <c r="H4661" s="5"/>
    </row>
    <row r="4662" ht="14.25" spans="2:8">
      <c r="B4662" s="5"/>
      <c r="C4662" s="5"/>
      <c r="D4662" s="5"/>
      <c r="F4662" s="5"/>
      <c r="G4662" s="5"/>
      <c r="H4662" s="5"/>
    </row>
    <row r="4663" ht="14.25" spans="2:8">
      <c r="B4663" s="5"/>
      <c r="C4663" s="5"/>
      <c r="D4663" s="5"/>
      <c r="F4663" s="5"/>
      <c r="G4663" s="5"/>
      <c r="H4663" s="5"/>
    </row>
    <row r="4664" ht="14.25" spans="2:8">
      <c r="B4664" s="5"/>
      <c r="C4664" s="5"/>
      <c r="D4664" s="5"/>
      <c r="F4664" s="5"/>
      <c r="G4664" s="5"/>
      <c r="H4664" s="5"/>
    </row>
    <row r="4665" ht="14.25" spans="2:8">
      <c r="B4665" s="5"/>
      <c r="C4665" s="5"/>
      <c r="D4665" s="5"/>
      <c r="F4665" s="5"/>
      <c r="G4665" s="5"/>
      <c r="H4665" s="5"/>
    </row>
    <row r="4666" ht="14.25" spans="2:8">
      <c r="B4666" s="5"/>
      <c r="C4666" s="5"/>
      <c r="D4666" s="5"/>
      <c r="F4666" s="5"/>
      <c r="G4666" s="5"/>
      <c r="H4666" s="5"/>
    </row>
    <row r="4667" ht="14.25" spans="2:8">
      <c r="B4667" s="5"/>
      <c r="C4667" s="5"/>
      <c r="D4667" s="5"/>
      <c r="F4667" s="5"/>
      <c r="G4667" s="5"/>
      <c r="H4667" s="5"/>
    </row>
    <row r="4668" ht="14.25" spans="2:8">
      <c r="B4668" s="5"/>
      <c r="C4668" s="5"/>
      <c r="D4668" s="5"/>
      <c r="F4668" s="5"/>
      <c r="G4668" s="5"/>
      <c r="H4668" s="5"/>
    </row>
    <row r="4669" ht="14.25" spans="2:8">
      <c r="B4669" s="5"/>
      <c r="C4669" s="5"/>
      <c r="D4669" s="5"/>
      <c r="F4669" s="5"/>
      <c r="G4669" s="5"/>
      <c r="H4669" s="5"/>
    </row>
    <row r="4670" ht="14.25" spans="2:8">
      <c r="B4670" s="5"/>
      <c r="C4670" s="5"/>
      <c r="D4670" s="5"/>
      <c r="F4670" s="5"/>
      <c r="G4670" s="5"/>
      <c r="H4670" s="5"/>
    </row>
    <row r="4671" ht="14.25" spans="2:8">
      <c r="B4671" s="5"/>
      <c r="C4671" s="5"/>
      <c r="D4671" s="5"/>
      <c r="F4671" s="5"/>
      <c r="G4671" s="5"/>
      <c r="H4671" s="5"/>
    </row>
    <row r="4672" ht="14.25" spans="2:8">
      <c r="B4672" s="5"/>
      <c r="C4672" s="5"/>
      <c r="D4672" s="5"/>
      <c r="F4672" s="5"/>
      <c r="G4672" s="5"/>
      <c r="H4672" s="5"/>
    </row>
    <row r="4673" ht="14.25" spans="2:8">
      <c r="B4673" s="5"/>
      <c r="C4673" s="5"/>
      <c r="D4673" s="5"/>
      <c r="F4673" s="5"/>
      <c r="G4673" s="5"/>
      <c r="H4673" s="5"/>
    </row>
    <row r="4674" ht="14.25" spans="2:8">
      <c r="B4674" s="5"/>
      <c r="C4674" s="5"/>
      <c r="D4674" s="5"/>
      <c r="F4674" s="5"/>
      <c r="G4674" s="5"/>
      <c r="H4674" s="5"/>
    </row>
    <row r="4675" ht="14.25" spans="2:8">
      <c r="B4675" s="5"/>
      <c r="C4675" s="5"/>
      <c r="D4675" s="5"/>
      <c r="F4675" s="5"/>
      <c r="G4675" s="5"/>
      <c r="H4675" s="5"/>
    </row>
    <row r="4676" ht="14.25" spans="2:8">
      <c r="B4676" s="5"/>
      <c r="C4676" s="5"/>
      <c r="D4676" s="5"/>
      <c r="F4676" s="5"/>
      <c r="G4676" s="5"/>
      <c r="H4676" s="5"/>
    </row>
    <row r="4677" ht="14.25" spans="2:8">
      <c r="B4677" s="5"/>
      <c r="C4677" s="5"/>
      <c r="D4677" s="5"/>
      <c r="F4677" s="5"/>
      <c r="G4677" s="5"/>
      <c r="H4677" s="5"/>
    </row>
    <row r="4678" ht="14.25" spans="2:8">
      <c r="B4678" s="5"/>
      <c r="C4678" s="5"/>
      <c r="D4678" s="5"/>
      <c r="F4678" s="5"/>
      <c r="G4678" s="5"/>
      <c r="H4678" s="5"/>
    </row>
    <row r="4679" ht="14.25" spans="2:8">
      <c r="B4679" s="5"/>
      <c r="C4679" s="5"/>
      <c r="D4679" s="5"/>
      <c r="F4679" s="5"/>
      <c r="G4679" s="5"/>
      <c r="H4679" s="5"/>
    </row>
    <row r="4680" ht="14.25" spans="2:8">
      <c r="B4680" s="5"/>
      <c r="C4680" s="5"/>
      <c r="D4680" s="5"/>
      <c r="F4680" s="5"/>
      <c r="G4680" s="5"/>
      <c r="H4680" s="5"/>
    </row>
    <row r="4681" ht="14.25" spans="2:8">
      <c r="B4681" s="5"/>
      <c r="C4681" s="5"/>
      <c r="D4681" s="5"/>
      <c r="F4681" s="5"/>
      <c r="G4681" s="5"/>
      <c r="H4681" s="5"/>
    </row>
    <row r="4682" ht="14.25" spans="2:8">
      <c r="B4682" s="5"/>
      <c r="C4682" s="5"/>
      <c r="D4682" s="5"/>
      <c r="F4682" s="5"/>
      <c r="G4682" s="5"/>
      <c r="H4682" s="5"/>
    </row>
    <row r="4683" ht="14.25" spans="2:8">
      <c r="B4683" s="5"/>
      <c r="C4683" s="5"/>
      <c r="D4683" s="5"/>
      <c r="F4683" s="5"/>
      <c r="G4683" s="5"/>
      <c r="H4683" s="5"/>
    </row>
    <row r="4684" ht="14.25" spans="2:8">
      <c r="B4684" s="5"/>
      <c r="C4684" s="5"/>
      <c r="D4684" s="5"/>
      <c r="F4684" s="5"/>
      <c r="G4684" s="5"/>
      <c r="H4684" s="5"/>
    </row>
    <row r="4685" ht="14.25" spans="2:8">
      <c r="B4685" s="5"/>
      <c r="C4685" s="5"/>
      <c r="D4685" s="5"/>
      <c r="F4685" s="5"/>
      <c r="G4685" s="5"/>
      <c r="H4685" s="5"/>
    </row>
    <row r="4686" ht="14.25" spans="2:8">
      <c r="B4686" s="5"/>
      <c r="C4686" s="5"/>
      <c r="D4686" s="5"/>
      <c r="F4686" s="5"/>
      <c r="G4686" s="5"/>
      <c r="H4686" s="5"/>
    </row>
    <row r="4687" ht="14.25" spans="2:8">
      <c r="B4687" s="5"/>
      <c r="C4687" s="5"/>
      <c r="D4687" s="5"/>
      <c r="F4687" s="5"/>
      <c r="G4687" s="5"/>
      <c r="H4687" s="5"/>
    </row>
    <row r="4688" ht="14.25" spans="2:8">
      <c r="B4688" s="5"/>
      <c r="C4688" s="5"/>
      <c r="D4688" s="5"/>
      <c r="F4688" s="5"/>
      <c r="G4688" s="5"/>
      <c r="H4688" s="5"/>
    </row>
    <row r="4689" ht="14.25" spans="2:8">
      <c r="B4689" s="5"/>
      <c r="C4689" s="5"/>
      <c r="D4689" s="5"/>
      <c r="F4689" s="5"/>
      <c r="G4689" s="5"/>
      <c r="H4689" s="5"/>
    </row>
    <row r="4690" ht="14.25" spans="2:8">
      <c r="B4690" s="5"/>
      <c r="C4690" s="5"/>
      <c r="D4690" s="5"/>
      <c r="F4690" s="5"/>
      <c r="G4690" s="5"/>
      <c r="H4690" s="5"/>
    </row>
    <row r="4691" ht="14.25" spans="2:8">
      <c r="B4691" s="5"/>
      <c r="C4691" s="5"/>
      <c r="D4691" s="5"/>
      <c r="F4691" s="5"/>
      <c r="G4691" s="5"/>
      <c r="H4691" s="5"/>
    </row>
    <row r="4692" ht="14.25" spans="2:8">
      <c r="B4692" s="5"/>
      <c r="C4692" s="5"/>
      <c r="D4692" s="5"/>
      <c r="F4692" s="5"/>
      <c r="G4692" s="5"/>
      <c r="H4692" s="5"/>
    </row>
    <row r="4693" ht="14.25" spans="2:8">
      <c r="B4693" s="5"/>
      <c r="C4693" s="5"/>
      <c r="D4693" s="5"/>
      <c r="F4693" s="5"/>
      <c r="G4693" s="5"/>
      <c r="H4693" s="5"/>
    </row>
    <row r="4694" ht="14.25" spans="2:8">
      <c r="B4694" s="5"/>
      <c r="C4694" s="5"/>
      <c r="D4694" s="5"/>
      <c r="F4694" s="5"/>
      <c r="G4694" s="5"/>
      <c r="H4694" s="5"/>
    </row>
    <row r="4695" ht="14.25" spans="2:8">
      <c r="B4695" s="5"/>
      <c r="C4695" s="5"/>
      <c r="D4695" s="5"/>
      <c r="F4695" s="5"/>
      <c r="G4695" s="5"/>
      <c r="H4695" s="5"/>
    </row>
    <row r="4696" ht="14.25" spans="2:8">
      <c r="B4696" s="5"/>
      <c r="C4696" s="5"/>
      <c r="D4696" s="5"/>
      <c r="F4696" s="5"/>
      <c r="G4696" s="5"/>
      <c r="H4696" s="5"/>
    </row>
    <row r="4697" ht="14.25" spans="2:8">
      <c r="B4697" s="5"/>
      <c r="C4697" s="5"/>
      <c r="D4697" s="5"/>
      <c r="F4697" s="5"/>
      <c r="G4697" s="5"/>
      <c r="H4697" s="5"/>
    </row>
    <row r="4698" ht="14.25" spans="2:8">
      <c r="B4698" s="5"/>
      <c r="C4698" s="5"/>
      <c r="D4698" s="5"/>
      <c r="F4698" s="5"/>
      <c r="G4698" s="5"/>
      <c r="H4698" s="5"/>
    </row>
    <row r="4699" ht="14.25" spans="2:8">
      <c r="B4699" s="5"/>
      <c r="C4699" s="5"/>
      <c r="D4699" s="5"/>
      <c r="F4699" s="5"/>
      <c r="G4699" s="5"/>
      <c r="H4699" s="5"/>
    </row>
    <row r="4700" ht="14.25" spans="2:8">
      <c r="B4700" s="5"/>
      <c r="C4700" s="5"/>
      <c r="D4700" s="5"/>
      <c r="F4700" s="5"/>
      <c r="G4700" s="5"/>
      <c r="H4700" s="5"/>
    </row>
    <row r="4701" ht="14.25" spans="2:8">
      <c r="B4701" s="5"/>
      <c r="C4701" s="5"/>
      <c r="D4701" s="5"/>
      <c r="F4701" s="5"/>
      <c r="G4701" s="5"/>
      <c r="H4701" s="5"/>
    </row>
    <row r="4702" ht="14.25" spans="2:8">
      <c r="B4702" s="5"/>
      <c r="C4702" s="5"/>
      <c r="D4702" s="5"/>
      <c r="F4702" s="5"/>
      <c r="G4702" s="5"/>
      <c r="H4702" s="5"/>
    </row>
    <row r="4703" ht="14.25" spans="2:8">
      <c r="B4703" s="5"/>
      <c r="C4703" s="5"/>
      <c r="D4703" s="5"/>
      <c r="F4703" s="5"/>
      <c r="G4703" s="5"/>
      <c r="H4703" s="5"/>
    </row>
    <row r="4704" ht="14.25" spans="2:8">
      <c r="B4704" s="5"/>
      <c r="C4704" s="5"/>
      <c r="D4704" s="5"/>
      <c r="F4704" s="5"/>
      <c r="G4704" s="5"/>
      <c r="H4704" s="5"/>
    </row>
    <row r="4705" ht="14.25" spans="2:8">
      <c r="B4705" s="5"/>
      <c r="C4705" s="5"/>
      <c r="D4705" s="5"/>
      <c r="F4705" s="5"/>
      <c r="G4705" s="5"/>
      <c r="H4705" s="5"/>
    </row>
    <row r="4706" ht="14.25" spans="2:8">
      <c r="B4706" s="5"/>
      <c r="C4706" s="5"/>
      <c r="D4706" s="5"/>
      <c r="F4706" s="5"/>
      <c r="G4706" s="5"/>
      <c r="H4706" s="5"/>
    </row>
    <row r="4707" ht="14.25" spans="2:8">
      <c r="B4707" s="5"/>
      <c r="C4707" s="5"/>
      <c r="D4707" s="5"/>
      <c r="F4707" s="5"/>
      <c r="G4707" s="5"/>
      <c r="H4707" s="5"/>
    </row>
    <row r="4708" ht="14.25" spans="2:8">
      <c r="B4708" s="5"/>
      <c r="C4708" s="5"/>
      <c r="D4708" s="5"/>
      <c r="F4708" s="5"/>
      <c r="G4708" s="5"/>
      <c r="H4708" s="5"/>
    </row>
    <row r="4709" ht="14.25" spans="2:8">
      <c r="B4709" s="5"/>
      <c r="C4709" s="5"/>
      <c r="D4709" s="5"/>
      <c r="F4709" s="5"/>
      <c r="G4709" s="5"/>
      <c r="H4709" s="5"/>
    </row>
    <row r="4710" ht="14.25" spans="2:8">
      <c r="B4710" s="5"/>
      <c r="C4710" s="5"/>
      <c r="D4710" s="5"/>
      <c r="F4710" s="5"/>
      <c r="G4710" s="5"/>
      <c r="H4710" s="5"/>
    </row>
    <row r="4711" ht="14.25" spans="2:8">
      <c r="B4711" s="5"/>
      <c r="C4711" s="5"/>
      <c r="D4711" s="5"/>
      <c r="F4711" s="5"/>
      <c r="G4711" s="5"/>
      <c r="H4711" s="5"/>
    </row>
    <row r="4712" ht="14.25" spans="2:8">
      <c r="B4712" s="5"/>
      <c r="C4712" s="5"/>
      <c r="D4712" s="5"/>
      <c r="F4712" s="5"/>
      <c r="G4712" s="5"/>
      <c r="H4712" s="5"/>
    </row>
    <row r="4713" ht="14.25" spans="2:8">
      <c r="B4713" s="5"/>
      <c r="C4713" s="5"/>
      <c r="D4713" s="5"/>
      <c r="F4713" s="5"/>
      <c r="G4713" s="5"/>
      <c r="H4713" s="5"/>
    </row>
    <row r="4714" ht="14.25" spans="2:8">
      <c r="B4714" s="5"/>
      <c r="C4714" s="5"/>
      <c r="D4714" s="5"/>
      <c r="F4714" s="5"/>
      <c r="G4714" s="5"/>
      <c r="H4714" s="5"/>
    </row>
    <row r="4715" ht="14.25" spans="2:8">
      <c r="B4715" s="5"/>
      <c r="C4715" s="5"/>
      <c r="D4715" s="5"/>
      <c r="F4715" s="5"/>
      <c r="G4715" s="5"/>
      <c r="H4715" s="5"/>
    </row>
    <row r="4716" ht="14.25" spans="2:8">
      <c r="B4716" s="5"/>
      <c r="C4716" s="5"/>
      <c r="D4716" s="5"/>
      <c r="F4716" s="5"/>
      <c r="G4716" s="5"/>
      <c r="H4716" s="5"/>
    </row>
    <row r="4717" ht="14.25" spans="2:8">
      <c r="B4717" s="5"/>
      <c r="C4717" s="5"/>
      <c r="D4717" s="5"/>
      <c r="F4717" s="5"/>
      <c r="G4717" s="5"/>
      <c r="H4717" s="5"/>
    </row>
    <row r="4718" ht="14.25" spans="2:8">
      <c r="B4718" s="5"/>
      <c r="C4718" s="5"/>
      <c r="D4718" s="5"/>
      <c r="F4718" s="5"/>
      <c r="G4718" s="5"/>
      <c r="H4718" s="5"/>
    </row>
    <row r="4719" ht="14.25" spans="2:8">
      <c r="B4719" s="5"/>
      <c r="C4719" s="5"/>
      <c r="D4719" s="5"/>
      <c r="F4719" s="5"/>
      <c r="G4719" s="5"/>
      <c r="H4719" s="5"/>
    </row>
    <row r="4720" ht="14.25" spans="2:8">
      <c r="B4720" s="5"/>
      <c r="C4720" s="5"/>
      <c r="D4720" s="5"/>
      <c r="F4720" s="5"/>
      <c r="G4720" s="5"/>
      <c r="H4720" s="5"/>
    </row>
    <row r="4721" ht="14.25" spans="2:8">
      <c r="B4721" s="5"/>
      <c r="C4721" s="5"/>
      <c r="D4721" s="5"/>
      <c r="F4721" s="5"/>
      <c r="G4721" s="5"/>
      <c r="H4721" s="5"/>
    </row>
    <row r="4722" ht="14.25" spans="2:8">
      <c r="B4722" s="5"/>
      <c r="C4722" s="5"/>
      <c r="D4722" s="5"/>
      <c r="F4722" s="5"/>
      <c r="G4722" s="5"/>
      <c r="H4722" s="5"/>
    </row>
    <row r="4723" ht="14.25" spans="2:8">
      <c r="B4723" s="5"/>
      <c r="C4723" s="5"/>
      <c r="D4723" s="5"/>
      <c r="F4723" s="5"/>
      <c r="G4723" s="5"/>
      <c r="H4723" s="5"/>
    </row>
    <row r="4724" ht="14.25" spans="2:8">
      <c r="B4724" s="5"/>
      <c r="C4724" s="5"/>
      <c r="D4724" s="5"/>
      <c r="F4724" s="5"/>
      <c r="G4724" s="5"/>
      <c r="H4724" s="5"/>
    </row>
    <row r="4725" ht="14.25" spans="2:8">
      <c r="B4725" s="5"/>
      <c r="C4725" s="5"/>
      <c r="D4725" s="5"/>
      <c r="F4725" s="5"/>
      <c r="G4725" s="5"/>
      <c r="H4725" s="5"/>
    </row>
    <row r="4726" ht="14.25" spans="2:8">
      <c r="B4726" s="5"/>
      <c r="C4726" s="5"/>
      <c r="D4726" s="5"/>
      <c r="F4726" s="5"/>
      <c r="G4726" s="5"/>
      <c r="H4726" s="5"/>
    </row>
    <row r="4727" ht="14.25" spans="2:8">
      <c r="B4727" s="5"/>
      <c r="C4727" s="5"/>
      <c r="D4727" s="5"/>
      <c r="F4727" s="5"/>
      <c r="G4727" s="5"/>
      <c r="H4727" s="5"/>
    </row>
    <row r="4728" ht="14.25" spans="2:8">
      <c r="B4728" s="5"/>
      <c r="C4728" s="5"/>
      <c r="D4728" s="5"/>
      <c r="F4728" s="5"/>
      <c r="G4728" s="5"/>
      <c r="H4728" s="5"/>
    </row>
    <row r="4729" ht="14.25" spans="2:8">
      <c r="B4729" s="5"/>
      <c r="C4729" s="5"/>
      <c r="D4729" s="5"/>
      <c r="F4729" s="5"/>
      <c r="G4729" s="5"/>
      <c r="H4729" s="5"/>
    </row>
    <row r="4730" ht="14.25" spans="2:8">
      <c r="B4730" s="5"/>
      <c r="C4730" s="5"/>
      <c r="D4730" s="5"/>
      <c r="F4730" s="5"/>
      <c r="G4730" s="5"/>
      <c r="H4730" s="5"/>
    </row>
    <row r="4731" ht="14.25" spans="2:8">
      <c r="B4731" s="5"/>
      <c r="C4731" s="5"/>
      <c r="D4731" s="5"/>
      <c r="F4731" s="5"/>
      <c r="G4731" s="5"/>
      <c r="H4731" s="5"/>
    </row>
    <row r="4732" ht="14.25" spans="2:8">
      <c r="B4732" s="5"/>
      <c r="C4732" s="5"/>
      <c r="D4732" s="5"/>
      <c r="F4732" s="5"/>
      <c r="G4732" s="5"/>
      <c r="H4732" s="5"/>
    </row>
    <row r="4733" ht="14.25" spans="2:8">
      <c r="B4733" s="5"/>
      <c r="C4733" s="5"/>
      <c r="D4733" s="5"/>
      <c r="F4733" s="5"/>
      <c r="G4733" s="5"/>
      <c r="H4733" s="5"/>
    </row>
    <row r="4734" ht="14.25" spans="2:8">
      <c r="B4734" s="5"/>
      <c r="C4734" s="5"/>
      <c r="D4734" s="5"/>
      <c r="F4734" s="5"/>
      <c r="G4734" s="5"/>
      <c r="H4734" s="5"/>
    </row>
    <row r="4735" ht="14.25" spans="2:8">
      <c r="B4735" s="5"/>
      <c r="C4735" s="5"/>
      <c r="D4735" s="5"/>
      <c r="F4735" s="5"/>
      <c r="G4735" s="5"/>
      <c r="H4735" s="5"/>
    </row>
    <row r="4736" ht="14.25" spans="2:8">
      <c r="B4736" s="5"/>
      <c r="C4736" s="5"/>
      <c r="D4736" s="5"/>
      <c r="F4736" s="5"/>
      <c r="G4736" s="5"/>
      <c r="H4736" s="5"/>
    </row>
    <row r="4737" ht="14.25" spans="2:8">
      <c r="B4737" s="5"/>
      <c r="C4737" s="5"/>
      <c r="D4737" s="5"/>
      <c r="F4737" s="5"/>
      <c r="G4737" s="5"/>
      <c r="H4737" s="5"/>
    </row>
    <row r="4738" ht="14.25" spans="2:8">
      <c r="B4738" s="5"/>
      <c r="C4738" s="5"/>
      <c r="D4738" s="5"/>
      <c r="F4738" s="5"/>
      <c r="G4738" s="5"/>
      <c r="H4738" s="5"/>
    </row>
    <row r="4739" ht="14.25" spans="2:8">
      <c r="B4739" s="5"/>
      <c r="C4739" s="5"/>
      <c r="D4739" s="5"/>
      <c r="F4739" s="5"/>
      <c r="G4739" s="5"/>
      <c r="H4739" s="5"/>
    </row>
    <row r="4740" ht="14.25" spans="2:8">
      <c r="B4740" s="5"/>
      <c r="C4740" s="5"/>
      <c r="D4740" s="5"/>
      <c r="F4740" s="5"/>
      <c r="G4740" s="5"/>
      <c r="H4740" s="5"/>
    </row>
    <row r="4741" ht="14.25" spans="2:8">
      <c r="B4741" s="5"/>
      <c r="C4741" s="5"/>
      <c r="D4741" s="5"/>
      <c r="F4741" s="5"/>
      <c r="G4741" s="5"/>
      <c r="H4741" s="5"/>
    </row>
    <row r="4742" ht="14.25" spans="2:8">
      <c r="B4742" s="5"/>
      <c r="C4742" s="5"/>
      <c r="D4742" s="5"/>
      <c r="F4742" s="5"/>
      <c r="G4742" s="5"/>
      <c r="H4742" s="5"/>
    </row>
    <row r="4743" ht="14.25" spans="2:8">
      <c r="B4743" s="5"/>
      <c r="C4743" s="5"/>
      <c r="D4743" s="5"/>
      <c r="F4743" s="5"/>
      <c r="G4743" s="5"/>
      <c r="H4743" s="5"/>
    </row>
    <row r="4744" ht="14.25" spans="2:8">
      <c r="B4744" s="5"/>
      <c r="C4744" s="5"/>
      <c r="D4744" s="5"/>
      <c r="F4744" s="5"/>
      <c r="G4744" s="5"/>
      <c r="H4744" s="5"/>
    </row>
    <row r="4745" ht="14.25" spans="2:8">
      <c r="B4745" s="5"/>
      <c r="C4745" s="5"/>
      <c r="D4745" s="5"/>
      <c r="F4745" s="5"/>
      <c r="G4745" s="5"/>
      <c r="H4745" s="5"/>
    </row>
    <row r="4746" ht="14.25" spans="2:8">
      <c r="B4746" s="5"/>
      <c r="C4746" s="5"/>
      <c r="D4746" s="5"/>
      <c r="F4746" s="5"/>
      <c r="G4746" s="5"/>
      <c r="H4746" s="5"/>
    </row>
    <row r="4747" ht="14.25" spans="2:8">
      <c r="B4747" s="5"/>
      <c r="C4747" s="5"/>
      <c r="D4747" s="5"/>
      <c r="F4747" s="5"/>
      <c r="G4747" s="5"/>
      <c r="H4747" s="5"/>
    </row>
    <row r="4748" ht="14.25" spans="2:8">
      <c r="B4748" s="5"/>
      <c r="C4748" s="5"/>
      <c r="D4748" s="5"/>
      <c r="F4748" s="5"/>
      <c r="G4748" s="5"/>
      <c r="H4748" s="5"/>
    </row>
    <row r="4749" ht="14.25" spans="2:8">
      <c r="B4749" s="5"/>
      <c r="C4749" s="5"/>
      <c r="D4749" s="5"/>
      <c r="F4749" s="5"/>
      <c r="G4749" s="5"/>
      <c r="H4749" s="5"/>
    </row>
    <row r="4750" ht="14.25" spans="2:8">
      <c r="B4750" s="5"/>
      <c r="C4750" s="5"/>
      <c r="D4750" s="5"/>
      <c r="F4750" s="5"/>
      <c r="G4750" s="5"/>
      <c r="H4750" s="5"/>
    </row>
    <row r="4751" ht="14.25" spans="2:8">
      <c r="B4751" s="5"/>
      <c r="C4751" s="5"/>
      <c r="D4751" s="5"/>
      <c r="F4751" s="5"/>
      <c r="G4751" s="5"/>
      <c r="H4751" s="5"/>
    </row>
    <row r="4752" ht="14.25" spans="2:8">
      <c r="B4752" s="5"/>
      <c r="C4752" s="5"/>
      <c r="D4752" s="5"/>
      <c r="F4752" s="5"/>
      <c r="G4752" s="5"/>
      <c r="H4752" s="5"/>
    </row>
    <row r="4753" ht="14.25" spans="2:8">
      <c r="B4753" s="5"/>
      <c r="C4753" s="5"/>
      <c r="D4753" s="5"/>
      <c r="F4753" s="5"/>
      <c r="G4753" s="5"/>
      <c r="H4753" s="5"/>
    </row>
    <row r="4754" ht="14.25" spans="2:8">
      <c r="B4754" s="5"/>
      <c r="C4754" s="5"/>
      <c r="D4754" s="5"/>
      <c r="F4754" s="5"/>
      <c r="G4754" s="5"/>
      <c r="H4754" s="5"/>
    </row>
    <row r="4755" ht="14.25" spans="2:8">
      <c r="B4755" s="5"/>
      <c r="C4755" s="5"/>
      <c r="D4755" s="5"/>
      <c r="F4755" s="5"/>
      <c r="G4755" s="5"/>
      <c r="H4755" s="5"/>
    </row>
    <row r="4756" ht="14.25" spans="2:8">
      <c r="B4756" s="5"/>
      <c r="C4756" s="5"/>
      <c r="D4756" s="5"/>
      <c r="F4756" s="5"/>
      <c r="G4756" s="5"/>
      <c r="H4756" s="5"/>
    </row>
    <row r="4757" ht="14.25" spans="2:8">
      <c r="B4757" s="5"/>
      <c r="C4757" s="5"/>
      <c r="D4757" s="5"/>
      <c r="F4757" s="5"/>
      <c r="G4757" s="5"/>
      <c r="H4757" s="5"/>
    </row>
    <row r="4758" ht="14.25" spans="2:8">
      <c r="B4758" s="5"/>
      <c r="C4758" s="5"/>
      <c r="D4758" s="5"/>
      <c r="F4758" s="5"/>
      <c r="G4758" s="5"/>
      <c r="H4758" s="5"/>
    </row>
    <row r="4759" ht="14.25" spans="2:8">
      <c r="B4759" s="5"/>
      <c r="C4759" s="5"/>
      <c r="D4759" s="5"/>
      <c r="F4759" s="5"/>
      <c r="G4759" s="5"/>
      <c r="H4759" s="5"/>
    </row>
    <row r="4760" ht="14.25" spans="2:8">
      <c r="B4760" s="5"/>
      <c r="C4760" s="5"/>
      <c r="D4760" s="5"/>
      <c r="F4760" s="5"/>
      <c r="G4760" s="5"/>
      <c r="H4760" s="5"/>
    </row>
    <row r="4761" ht="14.25" spans="2:8">
      <c r="B4761" s="5"/>
      <c r="C4761" s="5"/>
      <c r="D4761" s="5"/>
      <c r="F4761" s="5"/>
      <c r="G4761" s="5"/>
      <c r="H4761" s="5"/>
    </row>
    <row r="4762" ht="14.25" spans="2:8">
      <c r="B4762" s="5"/>
      <c r="C4762" s="5"/>
      <c r="D4762" s="5"/>
      <c r="F4762" s="5"/>
      <c r="G4762" s="5"/>
      <c r="H4762" s="5"/>
    </row>
    <row r="4763" ht="14.25" spans="2:8">
      <c r="B4763" s="5"/>
      <c r="C4763" s="5"/>
      <c r="D4763" s="5"/>
      <c r="F4763" s="5"/>
      <c r="G4763" s="5"/>
      <c r="H4763" s="5"/>
    </row>
    <row r="4764" ht="14.25" spans="2:8">
      <c r="B4764" s="5"/>
      <c r="C4764" s="5"/>
      <c r="D4764" s="5"/>
      <c r="F4764" s="5"/>
      <c r="G4764" s="5"/>
      <c r="H4764" s="5"/>
    </row>
    <row r="4765" ht="14.25" spans="2:8">
      <c r="B4765" s="5"/>
      <c r="C4765" s="5"/>
      <c r="D4765" s="5"/>
      <c r="F4765" s="5"/>
      <c r="G4765" s="5"/>
      <c r="H4765" s="5"/>
    </row>
    <row r="4766" ht="14.25" spans="2:8">
      <c r="B4766" s="5"/>
      <c r="C4766" s="5"/>
      <c r="D4766" s="5"/>
      <c r="F4766" s="5"/>
      <c r="G4766" s="5"/>
      <c r="H4766" s="5"/>
    </row>
    <row r="4767" ht="14.25" spans="2:8">
      <c r="B4767" s="5"/>
      <c r="C4767" s="5"/>
      <c r="D4767" s="5"/>
      <c r="F4767" s="5"/>
      <c r="G4767" s="5"/>
      <c r="H4767" s="5"/>
    </row>
    <row r="4768" ht="14.25" spans="2:8">
      <c r="B4768" s="5"/>
      <c r="C4768" s="5"/>
      <c r="D4768" s="5"/>
      <c r="F4768" s="5"/>
      <c r="G4768" s="5"/>
      <c r="H4768" s="5"/>
    </row>
    <row r="4769" ht="14.25" spans="2:8">
      <c r="B4769" s="5"/>
      <c r="C4769" s="5"/>
      <c r="D4769" s="5"/>
      <c r="F4769" s="5"/>
      <c r="G4769" s="5"/>
      <c r="H4769" s="5"/>
    </row>
    <row r="4770" ht="14.25" spans="2:8">
      <c r="B4770" s="5"/>
      <c r="C4770" s="5"/>
      <c r="D4770" s="5"/>
      <c r="F4770" s="5"/>
      <c r="G4770" s="5"/>
      <c r="H4770" s="5"/>
    </row>
    <row r="4771" ht="14.25" spans="2:8">
      <c r="B4771" s="5"/>
      <c r="C4771" s="5"/>
      <c r="D4771" s="5"/>
      <c r="F4771" s="5"/>
      <c r="G4771" s="5"/>
      <c r="H4771" s="5"/>
    </row>
    <row r="4772" ht="14.25" spans="2:8">
      <c r="B4772" s="5"/>
      <c r="C4772" s="5"/>
      <c r="D4772" s="5"/>
      <c r="F4772" s="5"/>
      <c r="G4772" s="5"/>
      <c r="H4772" s="5"/>
    </row>
    <row r="4773" ht="14.25" spans="2:8">
      <c r="B4773" s="5"/>
      <c r="C4773" s="5"/>
      <c r="D4773" s="5"/>
      <c r="F4773" s="5"/>
      <c r="G4773" s="5"/>
      <c r="H4773" s="5"/>
    </row>
    <row r="4774" ht="14.25" spans="2:8">
      <c r="B4774" s="5"/>
      <c r="C4774" s="5"/>
      <c r="D4774" s="5"/>
      <c r="F4774" s="5"/>
      <c r="G4774" s="5"/>
      <c r="H4774" s="5"/>
    </row>
    <row r="4775" ht="14.25" spans="2:8">
      <c r="B4775" s="5"/>
      <c r="C4775" s="5"/>
      <c r="D4775" s="5"/>
      <c r="F4775" s="5"/>
      <c r="G4775" s="5"/>
      <c r="H4775" s="5"/>
    </row>
    <row r="4776" ht="14.25" spans="2:8">
      <c r="B4776" s="5"/>
      <c r="C4776" s="5"/>
      <c r="D4776" s="5"/>
      <c r="F4776" s="5"/>
      <c r="G4776" s="5"/>
      <c r="H4776" s="5"/>
    </row>
    <row r="4777" ht="14.25" spans="2:8">
      <c r="B4777" s="5"/>
      <c r="C4777" s="5"/>
      <c r="D4777" s="5"/>
      <c r="F4777" s="5"/>
      <c r="G4777" s="5"/>
      <c r="H4777" s="5"/>
    </row>
    <row r="4778" ht="14.25" spans="2:8">
      <c r="B4778" s="5"/>
      <c r="C4778" s="5"/>
      <c r="D4778" s="5"/>
      <c r="F4778" s="5"/>
      <c r="G4778" s="5"/>
      <c r="H4778" s="5"/>
    </row>
    <row r="4779" ht="14.25" spans="2:8">
      <c r="B4779" s="5"/>
      <c r="C4779" s="5"/>
      <c r="D4779" s="5"/>
      <c r="F4779" s="5"/>
      <c r="G4779" s="5"/>
      <c r="H4779" s="5"/>
    </row>
    <row r="4780" ht="14.25" spans="2:8">
      <c r="B4780" s="5"/>
      <c r="C4780" s="5"/>
      <c r="D4780" s="5"/>
      <c r="F4780" s="5"/>
      <c r="G4780" s="5"/>
      <c r="H4780" s="5"/>
    </row>
    <row r="4781" ht="14.25" spans="2:8">
      <c r="B4781" s="5"/>
      <c r="C4781" s="5"/>
      <c r="D4781" s="5"/>
      <c r="F4781" s="5"/>
      <c r="G4781" s="5"/>
      <c r="H4781" s="5"/>
    </row>
    <row r="4782" ht="14.25" spans="2:8">
      <c r="B4782" s="5"/>
      <c r="C4782" s="5"/>
      <c r="D4782" s="5"/>
      <c r="F4782" s="5"/>
      <c r="G4782" s="5"/>
      <c r="H4782" s="5"/>
    </row>
    <row r="4783" ht="14.25" spans="2:8">
      <c r="B4783" s="5"/>
      <c r="C4783" s="5"/>
      <c r="D4783" s="5"/>
      <c r="F4783" s="5"/>
      <c r="G4783" s="5"/>
      <c r="H4783" s="5"/>
    </row>
    <row r="4784" ht="14.25" spans="2:8">
      <c r="B4784" s="5"/>
      <c r="C4784" s="5"/>
      <c r="D4784" s="5"/>
      <c r="F4784" s="5"/>
      <c r="G4784" s="5"/>
      <c r="H4784" s="5"/>
    </row>
    <row r="4785" ht="14.25" spans="2:8">
      <c r="B4785" s="5"/>
      <c r="C4785" s="5"/>
      <c r="D4785" s="5"/>
      <c r="F4785" s="5"/>
      <c r="G4785" s="5"/>
      <c r="H4785" s="5"/>
    </row>
    <row r="4786" ht="14.25" spans="2:8">
      <c r="B4786" s="5"/>
      <c r="C4786" s="5"/>
      <c r="D4786" s="5"/>
      <c r="F4786" s="5"/>
      <c r="G4786" s="5"/>
      <c r="H4786" s="5"/>
    </row>
    <row r="4787" ht="14.25" spans="2:8">
      <c r="B4787" s="5"/>
      <c r="C4787" s="5"/>
      <c r="D4787" s="5"/>
      <c r="F4787" s="5"/>
      <c r="G4787" s="5"/>
      <c r="H4787" s="5"/>
    </row>
    <row r="4788" ht="14.25" spans="2:8">
      <c r="B4788" s="5"/>
      <c r="C4788" s="5"/>
      <c r="D4788" s="5"/>
      <c r="F4788" s="5"/>
      <c r="G4788" s="5"/>
      <c r="H4788" s="5"/>
    </row>
    <row r="4789" ht="14.25" spans="2:8">
      <c r="B4789" s="5"/>
      <c r="C4789" s="5"/>
      <c r="D4789" s="5"/>
      <c r="F4789" s="5"/>
      <c r="G4789" s="5"/>
      <c r="H4789" s="5"/>
    </row>
    <row r="4790" ht="14.25" spans="2:8">
      <c r="B4790" s="5"/>
      <c r="C4790" s="5"/>
      <c r="D4790" s="5"/>
      <c r="F4790" s="5"/>
      <c r="G4790" s="5"/>
      <c r="H4790" s="5"/>
    </row>
    <row r="4791" ht="14.25" spans="2:8">
      <c r="B4791" s="5"/>
      <c r="C4791" s="5"/>
      <c r="D4791" s="5"/>
      <c r="F4791" s="5"/>
      <c r="G4791" s="5"/>
      <c r="H4791" s="5"/>
    </row>
    <row r="4792" ht="14.25" spans="2:8">
      <c r="B4792" s="5"/>
      <c r="C4792" s="5"/>
      <c r="D4792" s="5"/>
      <c r="F4792" s="5"/>
      <c r="G4792" s="5"/>
      <c r="H4792" s="5"/>
    </row>
    <row r="4793" ht="14.25" spans="2:8">
      <c r="B4793" s="5"/>
      <c r="C4793" s="5"/>
      <c r="D4793" s="5"/>
      <c r="F4793" s="5"/>
      <c r="G4793" s="5"/>
      <c r="H4793" s="5"/>
    </row>
    <row r="4794" ht="14.25" spans="2:8">
      <c r="B4794" s="5"/>
      <c r="C4794" s="5"/>
      <c r="D4794" s="5"/>
      <c r="F4794" s="5"/>
      <c r="G4794" s="5"/>
      <c r="H4794" s="5"/>
    </row>
    <row r="4795" ht="14.25" spans="2:8">
      <c r="B4795" s="5"/>
      <c r="C4795" s="5"/>
      <c r="D4795" s="5"/>
      <c r="F4795" s="5"/>
      <c r="G4795" s="5"/>
      <c r="H4795" s="5"/>
    </row>
    <row r="4796" ht="14.25" spans="2:8">
      <c r="B4796" s="5"/>
      <c r="C4796" s="5"/>
      <c r="D4796" s="5"/>
      <c r="F4796" s="5"/>
      <c r="G4796" s="5"/>
      <c r="H4796" s="5"/>
    </row>
    <row r="4797" ht="14.25" spans="2:8">
      <c r="B4797" s="5"/>
      <c r="C4797" s="5"/>
      <c r="D4797" s="5"/>
      <c r="F4797" s="5"/>
      <c r="G4797" s="5"/>
      <c r="H4797" s="5"/>
    </row>
    <row r="4798" ht="14.25" spans="2:8">
      <c r="B4798" s="5"/>
      <c r="C4798" s="5"/>
      <c r="D4798" s="5"/>
      <c r="F4798" s="5"/>
      <c r="G4798" s="5"/>
      <c r="H4798" s="5"/>
    </row>
    <row r="4799" ht="14.25" spans="2:8">
      <c r="B4799" s="5"/>
      <c r="C4799" s="5"/>
      <c r="D4799" s="5"/>
      <c r="F4799" s="5"/>
      <c r="G4799" s="5"/>
      <c r="H4799" s="5"/>
    </row>
    <row r="4800" ht="14.25" spans="2:8">
      <c r="B4800" s="5"/>
      <c r="C4800" s="5"/>
      <c r="D4800" s="5"/>
      <c r="F4800" s="5"/>
      <c r="G4800" s="5"/>
      <c r="H4800" s="5"/>
    </row>
    <row r="4801" ht="14.25" spans="2:8">
      <c r="B4801" s="5"/>
      <c r="C4801" s="5"/>
      <c r="D4801" s="5"/>
      <c r="F4801" s="5"/>
      <c r="G4801" s="5"/>
      <c r="H4801" s="5"/>
    </row>
    <row r="4802" ht="14.25" spans="2:8">
      <c r="B4802" s="5"/>
      <c r="C4802" s="5"/>
      <c r="D4802" s="5"/>
      <c r="F4802" s="5"/>
      <c r="G4802" s="5"/>
      <c r="H4802" s="5"/>
    </row>
    <row r="4803" ht="14.25" spans="2:8">
      <c r="B4803" s="5"/>
      <c r="C4803" s="5"/>
      <c r="D4803" s="5"/>
      <c r="F4803" s="5"/>
      <c r="G4803" s="5"/>
      <c r="H4803" s="5"/>
    </row>
    <row r="4804" ht="14.25" spans="2:8">
      <c r="B4804" s="5"/>
      <c r="C4804" s="5"/>
      <c r="D4804" s="5"/>
      <c r="F4804" s="5"/>
      <c r="G4804" s="5"/>
      <c r="H4804" s="5"/>
    </row>
    <row r="4805" ht="14.25" spans="2:8">
      <c r="B4805" s="5"/>
      <c r="C4805" s="5"/>
      <c r="D4805" s="5"/>
      <c r="F4805" s="5"/>
      <c r="G4805" s="5"/>
      <c r="H4805" s="5"/>
    </row>
    <row r="4806" ht="14.25" spans="2:8">
      <c r="B4806" s="5"/>
      <c r="C4806" s="5"/>
      <c r="D4806" s="5"/>
      <c r="F4806" s="5"/>
      <c r="G4806" s="5"/>
      <c r="H4806" s="5"/>
    </row>
    <row r="4807" ht="14.25" spans="2:8">
      <c r="B4807" s="5"/>
      <c r="C4807" s="5"/>
      <c r="D4807" s="5"/>
      <c r="F4807" s="5"/>
      <c r="G4807" s="5"/>
      <c r="H4807" s="5"/>
    </row>
    <row r="4808" ht="14.25" spans="2:8">
      <c r="B4808" s="5"/>
      <c r="C4808" s="5"/>
      <c r="D4808" s="5"/>
      <c r="F4808" s="5"/>
      <c r="G4808" s="5"/>
      <c r="H4808" s="5"/>
    </row>
    <row r="4809" ht="14.25" spans="2:8">
      <c r="B4809" s="5"/>
      <c r="C4809" s="5"/>
      <c r="D4809" s="5"/>
      <c r="F4809" s="5"/>
      <c r="G4809" s="5"/>
      <c r="H4809" s="5"/>
    </row>
    <row r="4810" ht="14.25" spans="2:8">
      <c r="B4810" s="5"/>
      <c r="C4810" s="5"/>
      <c r="D4810" s="5"/>
      <c r="F4810" s="5"/>
      <c r="G4810" s="5"/>
      <c r="H4810" s="5"/>
    </row>
    <row r="4811" ht="14.25" spans="2:8">
      <c r="B4811" s="5"/>
      <c r="C4811" s="5"/>
      <c r="D4811" s="5"/>
      <c r="F4811" s="5"/>
      <c r="G4811" s="5"/>
      <c r="H4811" s="5"/>
    </row>
    <row r="4812" ht="14.25" spans="2:8">
      <c r="B4812" s="5"/>
      <c r="C4812" s="5"/>
      <c r="D4812" s="5"/>
      <c r="F4812" s="5"/>
      <c r="G4812" s="5"/>
      <c r="H4812" s="5"/>
    </row>
    <row r="4813" ht="14.25" spans="2:8">
      <c r="B4813" s="5"/>
      <c r="C4813" s="5"/>
      <c r="D4813" s="5"/>
      <c r="F4813" s="5"/>
      <c r="G4813" s="5"/>
      <c r="H4813" s="5"/>
    </row>
    <row r="4814" ht="14.25" spans="2:8">
      <c r="B4814" s="5"/>
      <c r="C4814" s="5"/>
      <c r="D4814" s="5"/>
      <c r="F4814" s="5"/>
      <c r="G4814" s="5"/>
      <c r="H4814" s="5"/>
    </row>
    <row r="4815" ht="14.25" spans="2:8">
      <c r="B4815" s="5"/>
      <c r="C4815" s="5"/>
      <c r="D4815" s="5"/>
      <c r="F4815" s="5"/>
      <c r="G4815" s="5"/>
      <c r="H4815" s="5"/>
    </row>
    <row r="4816" ht="14.25" spans="2:8">
      <c r="B4816" s="5"/>
      <c r="C4816" s="5"/>
      <c r="D4816" s="5"/>
      <c r="F4816" s="5"/>
      <c r="G4816" s="5"/>
      <c r="H4816" s="5"/>
    </row>
    <row r="4817" ht="14.25" spans="2:8">
      <c r="B4817" s="5"/>
      <c r="C4817" s="5"/>
      <c r="D4817" s="5"/>
      <c r="F4817" s="5"/>
      <c r="G4817" s="5"/>
      <c r="H4817" s="5"/>
    </row>
    <row r="4818" ht="14.25" spans="2:8">
      <c r="B4818" s="5"/>
      <c r="C4818" s="5"/>
      <c r="D4818" s="5"/>
      <c r="F4818" s="5"/>
      <c r="G4818" s="5"/>
      <c r="H4818" s="5"/>
    </row>
    <row r="4819" ht="14.25" spans="2:8">
      <c r="B4819" s="5"/>
      <c r="C4819" s="5"/>
      <c r="D4819" s="5"/>
      <c r="F4819" s="5"/>
      <c r="G4819" s="5"/>
      <c r="H4819" s="5"/>
    </row>
    <row r="4820" ht="14.25" spans="2:8">
      <c r="B4820" s="5"/>
      <c r="C4820" s="5"/>
      <c r="D4820" s="5"/>
      <c r="F4820" s="5"/>
      <c r="G4820" s="5"/>
      <c r="H4820" s="5"/>
    </row>
    <row r="4821" ht="14.25" spans="2:8">
      <c r="B4821" s="5"/>
      <c r="C4821" s="5"/>
      <c r="D4821" s="5"/>
      <c r="F4821" s="5"/>
      <c r="G4821" s="5"/>
      <c r="H4821" s="5"/>
    </row>
    <row r="4822" ht="14.25" spans="2:8">
      <c r="B4822" s="5"/>
      <c r="C4822" s="5"/>
      <c r="D4822" s="5"/>
      <c r="F4822" s="5"/>
      <c r="G4822" s="5"/>
      <c r="H4822" s="5"/>
    </row>
    <row r="4823" ht="14.25" spans="2:8">
      <c r="B4823" s="5"/>
      <c r="C4823" s="5"/>
      <c r="D4823" s="5"/>
      <c r="F4823" s="5"/>
      <c r="G4823" s="5"/>
      <c r="H4823" s="5"/>
    </row>
    <row r="4824" ht="14.25" spans="2:8">
      <c r="B4824" s="5"/>
      <c r="C4824" s="5"/>
      <c r="D4824" s="5"/>
      <c r="F4824" s="5"/>
      <c r="G4824" s="5"/>
      <c r="H4824" s="5"/>
    </row>
    <row r="4825" ht="14.25" spans="2:8">
      <c r="B4825" s="5"/>
      <c r="C4825" s="5"/>
      <c r="D4825" s="5"/>
      <c r="F4825" s="5"/>
      <c r="G4825" s="5"/>
      <c r="H4825" s="5"/>
    </row>
    <row r="4826" ht="14.25" spans="2:8">
      <c r="B4826" s="5"/>
      <c r="C4826" s="5"/>
      <c r="D4826" s="5"/>
      <c r="F4826" s="5"/>
      <c r="G4826" s="5"/>
      <c r="H4826" s="5"/>
    </row>
    <row r="4827" ht="14.25" spans="2:8">
      <c r="B4827" s="5"/>
      <c r="C4827" s="5"/>
      <c r="D4827" s="5"/>
      <c r="F4827" s="5"/>
      <c r="G4827" s="5"/>
      <c r="H4827" s="5"/>
    </row>
    <row r="4828" ht="14.25" spans="2:8">
      <c r="B4828" s="5"/>
      <c r="C4828" s="5"/>
      <c r="D4828" s="5"/>
      <c r="F4828" s="5"/>
      <c r="G4828" s="5"/>
      <c r="H4828" s="5"/>
    </row>
    <row r="4829" ht="14.25" spans="2:8">
      <c r="B4829" s="5"/>
      <c r="C4829" s="5"/>
      <c r="D4829" s="5"/>
      <c r="F4829" s="5"/>
      <c r="G4829" s="5"/>
      <c r="H4829" s="5"/>
    </row>
    <row r="4830" ht="14.25" spans="2:8">
      <c r="B4830" s="5"/>
      <c r="C4830" s="5"/>
      <c r="D4830" s="5"/>
      <c r="F4830" s="5"/>
      <c r="G4830" s="5"/>
      <c r="H4830" s="5"/>
    </row>
    <row r="4831" ht="14.25" spans="2:8">
      <c r="B4831" s="5"/>
      <c r="C4831" s="5"/>
      <c r="D4831" s="5"/>
      <c r="F4831" s="5"/>
      <c r="G4831" s="5"/>
      <c r="H4831" s="5"/>
    </row>
    <row r="4832" ht="14.25" spans="2:8">
      <c r="B4832" s="5"/>
      <c r="C4832" s="5"/>
      <c r="D4832" s="5"/>
      <c r="F4832" s="5"/>
      <c r="G4832" s="5"/>
      <c r="H4832" s="5"/>
    </row>
    <row r="4833" ht="14.25" spans="2:8">
      <c r="B4833" s="5"/>
      <c r="C4833" s="5"/>
      <c r="D4833" s="5"/>
      <c r="F4833" s="5"/>
      <c r="G4833" s="5"/>
      <c r="H4833" s="5"/>
    </row>
    <row r="4834" ht="14.25" spans="2:8">
      <c r="B4834" s="5"/>
      <c r="C4834" s="5"/>
      <c r="D4834" s="5"/>
      <c r="F4834" s="5"/>
      <c r="G4834" s="5"/>
      <c r="H4834" s="5"/>
    </row>
    <row r="4835" ht="14.25" spans="2:8">
      <c r="B4835" s="5"/>
      <c r="C4835" s="5"/>
      <c r="D4835" s="5"/>
      <c r="F4835" s="5"/>
      <c r="G4835" s="5"/>
      <c r="H4835" s="5"/>
    </row>
    <row r="4836" ht="14.25" spans="2:8">
      <c r="B4836" s="5"/>
      <c r="C4836" s="5"/>
      <c r="D4836" s="5"/>
      <c r="F4836" s="5"/>
      <c r="G4836" s="5"/>
      <c r="H4836" s="5"/>
    </row>
    <row r="4837" ht="14.25" spans="2:8">
      <c r="B4837" s="5"/>
      <c r="C4837" s="5"/>
      <c r="D4837" s="5"/>
      <c r="F4837" s="5"/>
      <c r="G4837" s="5"/>
      <c r="H4837" s="5"/>
    </row>
    <row r="4838" ht="14.25" spans="2:8">
      <c r="B4838" s="5"/>
      <c r="C4838" s="5"/>
      <c r="D4838" s="5"/>
      <c r="F4838" s="5"/>
      <c r="G4838" s="5"/>
      <c r="H4838" s="5"/>
    </row>
    <row r="4839" ht="14.25" spans="2:8">
      <c r="B4839" s="5"/>
      <c r="C4839" s="5"/>
      <c r="D4839" s="5"/>
      <c r="F4839" s="5"/>
      <c r="G4839" s="5"/>
      <c r="H4839" s="5"/>
    </row>
    <row r="4840" ht="14.25" spans="2:8">
      <c r="B4840" s="5"/>
      <c r="C4840" s="5"/>
      <c r="D4840" s="5"/>
      <c r="F4840" s="5"/>
      <c r="G4840" s="5"/>
      <c r="H4840" s="5"/>
    </row>
    <row r="4841" ht="14.25" spans="2:8">
      <c r="B4841" s="5"/>
      <c r="C4841" s="5"/>
      <c r="D4841" s="5"/>
      <c r="F4841" s="5"/>
      <c r="G4841" s="5"/>
      <c r="H4841" s="5"/>
    </row>
    <row r="4842" ht="14.25" spans="2:8">
      <c r="B4842" s="5"/>
      <c r="C4842" s="5"/>
      <c r="D4842" s="5"/>
      <c r="F4842" s="5"/>
      <c r="G4842" s="5"/>
      <c r="H4842" s="5"/>
    </row>
    <row r="4843" ht="14.25" spans="2:8">
      <c r="B4843" s="5"/>
      <c r="C4843" s="5"/>
      <c r="D4843" s="5"/>
      <c r="F4843" s="5"/>
      <c r="G4843" s="5"/>
      <c r="H4843" s="5"/>
    </row>
    <row r="4844" ht="14.25" spans="2:8">
      <c r="B4844" s="5"/>
      <c r="C4844" s="5"/>
      <c r="D4844" s="5"/>
      <c r="F4844" s="5"/>
      <c r="G4844" s="5"/>
      <c r="H4844" s="5"/>
    </row>
    <row r="4845" ht="14.25" spans="2:8">
      <c r="B4845" s="5"/>
      <c r="C4845" s="5"/>
      <c r="D4845" s="5"/>
      <c r="F4845" s="5"/>
      <c r="G4845" s="5"/>
      <c r="H4845" s="5"/>
    </row>
    <row r="4846" ht="14.25" spans="2:8">
      <c r="B4846" s="5"/>
      <c r="C4846" s="5"/>
      <c r="D4846" s="5"/>
      <c r="F4846" s="5"/>
      <c r="G4846" s="5"/>
      <c r="H4846" s="5"/>
    </row>
    <row r="4847" ht="14.25" spans="2:8">
      <c r="B4847" s="5"/>
      <c r="C4847" s="5"/>
      <c r="D4847" s="5"/>
      <c r="F4847" s="5"/>
      <c r="G4847" s="5"/>
      <c r="H4847" s="5"/>
    </row>
    <row r="4848" ht="14.25" spans="2:8">
      <c r="B4848" s="5"/>
      <c r="C4848" s="5"/>
      <c r="D4848" s="5"/>
      <c r="F4848" s="5"/>
      <c r="G4848" s="5"/>
      <c r="H4848" s="5"/>
    </row>
    <row r="4849" ht="14.25" spans="2:8">
      <c r="B4849" s="5"/>
      <c r="C4849" s="5"/>
      <c r="D4849" s="5"/>
      <c r="F4849" s="5"/>
      <c r="G4849" s="5"/>
      <c r="H4849" s="5"/>
    </row>
    <row r="4850" ht="14.25" spans="2:8">
      <c r="B4850" s="5"/>
      <c r="C4850" s="5"/>
      <c r="D4850" s="5"/>
      <c r="F4850" s="5"/>
      <c r="G4850" s="5"/>
      <c r="H4850" s="5"/>
    </row>
    <row r="4851" ht="14.25" spans="2:8">
      <c r="B4851" s="5"/>
      <c r="C4851" s="5"/>
      <c r="D4851" s="5"/>
      <c r="F4851" s="5"/>
      <c r="G4851" s="5"/>
      <c r="H4851" s="5"/>
    </row>
    <row r="4852" ht="14.25" spans="2:8">
      <c r="B4852" s="5"/>
      <c r="C4852" s="5"/>
      <c r="D4852" s="5"/>
      <c r="F4852" s="5"/>
      <c r="G4852" s="5"/>
      <c r="H4852" s="5"/>
    </row>
    <row r="4853" ht="14.25" spans="2:8">
      <c r="B4853" s="5"/>
      <c r="C4853" s="5"/>
      <c r="D4853" s="5"/>
      <c r="F4853" s="5"/>
      <c r="G4853" s="5"/>
      <c r="H4853" s="5"/>
    </row>
    <row r="4854" ht="14.25" spans="2:8">
      <c r="B4854" s="5"/>
      <c r="C4854" s="5"/>
      <c r="D4854" s="5"/>
      <c r="F4854" s="5"/>
      <c r="G4854" s="5"/>
      <c r="H4854" s="5"/>
    </row>
    <row r="4855" ht="14.25" spans="2:8">
      <c r="B4855" s="5"/>
      <c r="C4855" s="5"/>
      <c r="D4855" s="5"/>
      <c r="F4855" s="5"/>
      <c r="G4855" s="5"/>
      <c r="H4855" s="5"/>
    </row>
    <row r="4856" ht="14.25" spans="2:8">
      <c r="B4856" s="5"/>
      <c r="C4856" s="5"/>
      <c r="D4856" s="5"/>
      <c r="F4856" s="5"/>
      <c r="G4856" s="5"/>
      <c r="H4856" s="5"/>
    </row>
    <row r="4857" ht="14.25" spans="2:8">
      <c r="B4857" s="5"/>
      <c r="C4857" s="5"/>
      <c r="D4857" s="5"/>
      <c r="F4857" s="5"/>
      <c r="G4857" s="5"/>
      <c r="H4857" s="5"/>
    </row>
    <row r="4858" ht="14.25" spans="2:8">
      <c r="B4858" s="5"/>
      <c r="C4858" s="5"/>
      <c r="D4858" s="5"/>
      <c r="F4858" s="5"/>
      <c r="G4858" s="5"/>
      <c r="H4858" s="5"/>
    </row>
    <row r="4859" ht="14.25" spans="2:8">
      <c r="B4859" s="5"/>
      <c r="C4859" s="5"/>
      <c r="D4859" s="5"/>
      <c r="F4859" s="5"/>
      <c r="G4859" s="5"/>
      <c r="H4859" s="5"/>
    </row>
    <row r="4860" ht="14.25" spans="2:8">
      <c r="B4860" s="5"/>
      <c r="C4860" s="5"/>
      <c r="D4860" s="5"/>
      <c r="F4860" s="5"/>
      <c r="G4860" s="5"/>
      <c r="H4860" s="5"/>
    </row>
    <row r="4861" ht="14.25" spans="2:8">
      <c r="B4861" s="5"/>
      <c r="C4861" s="5"/>
      <c r="D4861" s="5"/>
      <c r="F4861" s="5"/>
      <c r="G4861" s="5"/>
      <c r="H4861" s="5"/>
    </row>
    <row r="4862" ht="14.25" spans="2:8">
      <c r="B4862" s="5"/>
      <c r="C4862" s="5"/>
      <c r="D4862" s="5"/>
      <c r="F4862" s="5"/>
      <c r="G4862" s="5"/>
      <c r="H4862" s="5"/>
    </row>
    <row r="4863" ht="14.25" spans="2:8">
      <c r="B4863" s="5"/>
      <c r="C4863" s="5"/>
      <c r="D4863" s="5"/>
      <c r="F4863" s="5"/>
      <c r="G4863" s="5"/>
      <c r="H4863" s="5"/>
    </row>
    <row r="4864" ht="14.25" spans="2:8">
      <c r="B4864" s="5"/>
      <c r="C4864" s="5"/>
      <c r="D4864" s="5"/>
      <c r="F4864" s="5"/>
      <c r="G4864" s="5"/>
      <c r="H4864" s="5"/>
    </row>
    <row r="4865" ht="14.25" spans="2:8">
      <c r="B4865" s="5"/>
      <c r="C4865" s="5"/>
      <c r="D4865" s="5"/>
      <c r="F4865" s="5"/>
      <c r="G4865" s="5"/>
      <c r="H4865" s="5"/>
    </row>
    <row r="4866" ht="14.25" spans="2:8">
      <c r="B4866" s="5"/>
      <c r="C4866" s="5"/>
      <c r="D4866" s="5"/>
      <c r="F4866" s="5"/>
      <c r="G4866" s="5"/>
      <c r="H4866" s="5"/>
    </row>
    <row r="4867" ht="14.25" spans="2:8">
      <c r="B4867" s="5"/>
      <c r="C4867" s="5"/>
      <c r="D4867" s="5"/>
      <c r="F4867" s="5"/>
      <c r="G4867" s="5"/>
      <c r="H4867" s="5"/>
    </row>
    <row r="4868" ht="14.25" spans="2:8">
      <c r="B4868" s="5"/>
      <c r="C4868" s="5"/>
      <c r="D4868" s="5"/>
      <c r="F4868" s="5"/>
      <c r="G4868" s="5"/>
      <c r="H4868" s="5"/>
    </row>
    <row r="4869" ht="14.25" spans="2:8">
      <c r="B4869" s="5"/>
      <c r="C4869" s="5"/>
      <c r="D4869" s="5"/>
      <c r="F4869" s="5"/>
      <c r="G4869" s="5"/>
      <c r="H4869" s="5"/>
    </row>
    <row r="4870" ht="14.25" spans="2:8">
      <c r="B4870" s="5"/>
      <c r="C4870" s="5"/>
      <c r="D4870" s="5"/>
      <c r="F4870" s="5"/>
      <c r="G4870" s="5"/>
      <c r="H4870" s="5"/>
    </row>
    <row r="4871" ht="14.25" spans="2:8">
      <c r="B4871" s="5"/>
      <c r="C4871" s="5"/>
      <c r="D4871" s="5"/>
      <c r="F4871" s="5"/>
      <c r="G4871" s="5"/>
      <c r="H4871" s="5"/>
    </row>
    <row r="4872" ht="14.25" spans="2:8">
      <c r="B4872" s="5"/>
      <c r="C4872" s="5"/>
      <c r="D4872" s="5"/>
      <c r="F4872" s="5"/>
      <c r="G4872" s="5"/>
      <c r="H4872" s="5"/>
    </row>
    <row r="4873" ht="14.25" spans="2:8">
      <c r="B4873" s="5"/>
      <c r="C4873" s="5"/>
      <c r="D4873" s="5"/>
      <c r="F4873" s="5"/>
      <c r="G4873" s="5"/>
      <c r="H4873" s="5"/>
    </row>
    <row r="4874" ht="14.25" spans="2:8">
      <c r="B4874" s="5"/>
      <c r="C4874" s="5"/>
      <c r="D4874" s="5"/>
      <c r="F4874" s="5"/>
      <c r="G4874" s="5"/>
      <c r="H4874" s="5"/>
    </row>
    <row r="4875" ht="14.25" spans="2:8">
      <c r="B4875" s="5"/>
      <c r="C4875" s="5"/>
      <c r="D4875" s="5"/>
      <c r="F4875" s="5"/>
      <c r="G4875" s="5"/>
      <c r="H4875" s="5"/>
    </row>
    <row r="4876" ht="14.25" spans="2:8">
      <c r="B4876" s="5"/>
      <c r="C4876" s="5"/>
      <c r="D4876" s="5"/>
      <c r="F4876" s="5"/>
      <c r="G4876" s="5"/>
      <c r="H4876" s="5"/>
    </row>
    <row r="4877" ht="14.25" spans="2:8">
      <c r="B4877" s="5"/>
      <c r="C4877" s="5"/>
      <c r="D4877" s="5"/>
      <c r="F4877" s="5"/>
      <c r="G4877" s="5"/>
      <c r="H4877" s="5"/>
    </row>
    <row r="4878" ht="14.25" spans="2:8">
      <c r="B4878" s="5"/>
      <c r="C4878" s="5"/>
      <c r="D4878" s="5"/>
      <c r="F4878" s="5"/>
      <c r="G4878" s="5"/>
      <c r="H4878" s="5"/>
    </row>
    <row r="4879" ht="14.25" spans="2:8">
      <c r="B4879" s="5"/>
      <c r="C4879" s="5"/>
      <c r="D4879" s="5"/>
      <c r="F4879" s="5"/>
      <c r="G4879" s="5"/>
      <c r="H4879" s="5"/>
    </row>
    <row r="4880" ht="14.25" spans="2:8">
      <c r="B4880" s="5"/>
      <c r="C4880" s="5"/>
      <c r="D4880" s="5"/>
      <c r="F4880" s="5"/>
      <c r="G4880" s="5"/>
      <c r="H4880" s="5"/>
    </row>
    <row r="4881" ht="14.25" spans="2:8">
      <c r="B4881" s="5"/>
      <c r="C4881" s="5"/>
      <c r="D4881" s="5"/>
      <c r="F4881" s="5"/>
      <c r="G4881" s="5"/>
      <c r="H4881" s="5"/>
    </row>
    <row r="4882" ht="14.25" spans="2:8">
      <c r="B4882" s="5"/>
      <c r="C4882" s="5"/>
      <c r="D4882" s="5"/>
      <c r="F4882" s="5"/>
      <c r="G4882" s="5"/>
      <c r="H4882" s="5"/>
    </row>
    <row r="4883" ht="14.25" spans="2:8">
      <c r="B4883" s="5"/>
      <c r="C4883" s="5"/>
      <c r="D4883" s="5"/>
      <c r="F4883" s="5"/>
      <c r="G4883" s="5"/>
      <c r="H4883" s="5"/>
    </row>
    <row r="4884" ht="14.25" spans="2:8">
      <c r="B4884" s="5"/>
      <c r="C4884" s="5"/>
      <c r="D4884" s="5"/>
      <c r="F4884" s="5"/>
      <c r="G4884" s="5"/>
      <c r="H4884" s="5"/>
    </row>
    <row r="4885" ht="14.25" spans="2:8">
      <c r="B4885" s="5"/>
      <c r="C4885" s="5"/>
      <c r="D4885" s="5"/>
      <c r="F4885" s="5"/>
      <c r="G4885" s="5"/>
      <c r="H4885" s="5"/>
    </row>
    <row r="4886" ht="14.25" spans="2:8">
      <c r="B4886" s="5"/>
      <c r="C4886" s="5"/>
      <c r="D4886" s="5"/>
      <c r="F4886" s="5"/>
      <c r="G4886" s="5"/>
      <c r="H4886" s="5"/>
    </row>
    <row r="4887" ht="14.25" spans="2:8">
      <c r="B4887" s="5"/>
      <c r="C4887" s="5"/>
      <c r="D4887" s="5"/>
      <c r="F4887" s="5"/>
      <c r="G4887" s="5"/>
      <c r="H4887" s="5"/>
    </row>
    <row r="4888" ht="14.25" spans="2:8">
      <c r="B4888" s="5"/>
      <c r="C4888" s="5"/>
      <c r="D4888" s="5"/>
      <c r="F4888" s="5"/>
      <c r="G4888" s="5"/>
      <c r="H4888" s="5"/>
    </row>
    <row r="4889" ht="14.25" spans="2:8">
      <c r="B4889" s="5"/>
      <c r="C4889" s="5"/>
      <c r="D4889" s="5"/>
      <c r="F4889" s="5"/>
      <c r="G4889" s="5"/>
      <c r="H4889" s="5"/>
    </row>
    <row r="4890" ht="14.25" spans="2:8">
      <c r="B4890" s="5"/>
      <c r="C4890" s="5"/>
      <c r="D4890" s="5"/>
      <c r="F4890" s="5"/>
      <c r="G4890" s="5"/>
      <c r="H4890" s="5"/>
    </row>
    <row r="4891" ht="14.25" spans="2:8">
      <c r="B4891" s="5"/>
      <c r="C4891" s="5"/>
      <c r="D4891" s="5"/>
      <c r="F4891" s="5"/>
      <c r="G4891" s="5"/>
      <c r="H4891" s="5"/>
    </row>
    <row r="4892" ht="14.25" spans="2:8">
      <c r="B4892" s="5"/>
      <c r="C4892" s="5"/>
      <c r="D4892" s="5"/>
      <c r="F4892" s="5"/>
      <c r="G4892" s="5"/>
      <c r="H4892" s="5"/>
    </row>
    <row r="4893" ht="14.25" spans="2:8">
      <c r="B4893" s="5"/>
      <c r="C4893" s="5"/>
      <c r="D4893" s="5"/>
      <c r="F4893" s="5"/>
      <c r="G4893" s="5"/>
      <c r="H4893" s="5"/>
    </row>
    <row r="4894" ht="14.25" spans="2:8">
      <c r="B4894" s="5"/>
      <c r="C4894" s="5"/>
      <c r="D4894" s="5"/>
      <c r="F4894" s="5"/>
      <c r="G4894" s="5"/>
      <c r="H4894" s="5"/>
    </row>
    <row r="4895" ht="14.25" spans="2:8">
      <c r="B4895" s="5"/>
      <c r="C4895" s="5"/>
      <c r="D4895" s="5"/>
      <c r="F4895" s="5"/>
      <c r="G4895" s="5"/>
      <c r="H4895" s="5"/>
    </row>
    <row r="4896" ht="14.25" spans="2:8">
      <c r="B4896" s="5"/>
      <c r="C4896" s="5"/>
      <c r="D4896" s="5"/>
      <c r="F4896" s="5"/>
      <c r="G4896" s="5"/>
      <c r="H4896" s="5"/>
    </row>
    <row r="4897" ht="14.25" spans="2:8">
      <c r="B4897" s="5"/>
      <c r="C4897" s="5"/>
      <c r="D4897" s="5"/>
      <c r="F4897" s="5"/>
      <c r="G4897" s="5"/>
      <c r="H4897" s="5"/>
    </row>
    <row r="4898" ht="14.25" spans="2:8">
      <c r="B4898" s="5"/>
      <c r="C4898" s="5"/>
      <c r="D4898" s="5"/>
      <c r="F4898" s="5"/>
      <c r="G4898" s="5"/>
      <c r="H4898" s="5"/>
    </row>
    <row r="4899" ht="14.25" spans="2:8">
      <c r="B4899" s="5"/>
      <c r="C4899" s="5"/>
      <c r="D4899" s="5"/>
      <c r="F4899" s="5"/>
      <c r="G4899" s="5"/>
      <c r="H4899" s="5"/>
    </row>
    <row r="4900" ht="14.25" spans="2:8">
      <c r="B4900" s="5"/>
      <c r="C4900" s="5"/>
      <c r="D4900" s="5"/>
      <c r="F4900" s="5"/>
      <c r="G4900" s="5"/>
      <c r="H4900" s="5"/>
    </row>
    <row r="4901" ht="14.25" spans="2:8">
      <c r="B4901" s="5"/>
      <c r="C4901" s="5"/>
      <c r="D4901" s="5"/>
      <c r="F4901" s="5"/>
      <c r="G4901" s="5"/>
      <c r="H4901" s="5"/>
    </row>
    <row r="4902" ht="14.25" spans="2:8">
      <c r="B4902" s="5"/>
      <c r="C4902" s="5"/>
      <c r="D4902" s="5"/>
      <c r="F4902" s="5"/>
      <c r="G4902" s="5"/>
      <c r="H4902" s="5"/>
    </row>
    <row r="4903" ht="14.25" spans="2:8">
      <c r="B4903" s="5"/>
      <c r="C4903" s="5"/>
      <c r="D4903" s="5"/>
      <c r="F4903" s="5"/>
      <c r="G4903" s="5"/>
      <c r="H4903" s="5"/>
    </row>
    <row r="4904" ht="14.25" spans="2:8">
      <c r="B4904" s="5"/>
      <c r="C4904" s="5"/>
      <c r="D4904" s="5"/>
      <c r="F4904" s="5"/>
      <c r="G4904" s="5"/>
      <c r="H4904" s="5"/>
    </row>
    <row r="4905" ht="14.25" spans="2:8">
      <c r="B4905" s="5"/>
      <c r="C4905" s="5"/>
      <c r="D4905" s="5"/>
      <c r="F4905" s="5"/>
      <c r="G4905" s="5"/>
      <c r="H4905" s="5"/>
    </row>
    <row r="4906" ht="14.25" spans="2:8">
      <c r="B4906" s="5"/>
      <c r="C4906" s="5"/>
      <c r="D4906" s="5"/>
      <c r="F4906" s="5"/>
      <c r="G4906" s="5"/>
      <c r="H4906" s="5"/>
    </row>
    <row r="4907" ht="14.25" spans="2:8">
      <c r="B4907" s="5"/>
      <c r="C4907" s="5"/>
      <c r="D4907" s="5"/>
      <c r="F4907" s="5"/>
      <c r="G4907" s="5"/>
      <c r="H4907" s="5"/>
    </row>
    <row r="4908" ht="14.25" spans="2:8">
      <c r="B4908" s="5"/>
      <c r="C4908" s="5"/>
      <c r="D4908" s="5"/>
      <c r="F4908" s="5"/>
      <c r="G4908" s="5"/>
      <c r="H4908" s="5"/>
    </row>
    <row r="4909" ht="14.25" spans="2:8">
      <c r="B4909" s="5"/>
      <c r="C4909" s="5"/>
      <c r="D4909" s="5"/>
      <c r="F4909" s="5"/>
      <c r="G4909" s="5"/>
      <c r="H4909" s="5"/>
    </row>
    <row r="4910" ht="14.25" spans="2:8">
      <c r="B4910" s="5"/>
      <c r="C4910" s="5"/>
      <c r="D4910" s="5"/>
      <c r="F4910" s="5"/>
      <c r="G4910" s="5"/>
      <c r="H4910" s="5"/>
    </row>
    <row r="4911" ht="14.25" spans="2:8">
      <c r="B4911" s="5"/>
      <c r="C4911" s="5"/>
      <c r="D4911" s="5"/>
      <c r="F4911" s="5"/>
      <c r="G4911" s="5"/>
      <c r="H4911" s="5"/>
    </row>
    <row r="4912" ht="14.25" spans="2:8">
      <c r="B4912" s="5"/>
      <c r="C4912" s="5"/>
      <c r="D4912" s="5"/>
      <c r="F4912" s="5"/>
      <c r="G4912" s="5"/>
      <c r="H4912" s="5"/>
    </row>
    <row r="4913" ht="14.25" spans="2:8">
      <c r="B4913" s="5"/>
      <c r="C4913" s="5"/>
      <c r="D4913" s="5"/>
      <c r="F4913" s="5"/>
      <c r="G4913" s="5"/>
      <c r="H4913" s="5"/>
    </row>
    <row r="4914" ht="14.25" spans="2:8">
      <c r="B4914" s="5"/>
      <c r="C4914" s="5"/>
      <c r="D4914" s="5"/>
      <c r="F4914" s="5"/>
      <c r="G4914" s="5"/>
      <c r="H4914" s="5"/>
    </row>
    <row r="4915" ht="14.25" spans="2:8">
      <c r="B4915" s="5"/>
      <c r="C4915" s="5"/>
      <c r="D4915" s="5"/>
      <c r="F4915" s="5"/>
      <c r="G4915" s="5"/>
      <c r="H4915" s="5"/>
    </row>
    <row r="4916" ht="14.25" spans="2:8">
      <c r="B4916" s="5"/>
      <c r="C4916" s="5"/>
      <c r="D4916" s="5"/>
      <c r="F4916" s="5"/>
      <c r="G4916" s="5"/>
      <c r="H4916" s="5"/>
    </row>
    <row r="4917" ht="14.25" spans="2:8">
      <c r="B4917" s="5"/>
      <c r="C4917" s="5"/>
      <c r="D4917" s="5"/>
      <c r="F4917" s="5"/>
      <c r="G4917" s="5"/>
      <c r="H4917" s="5"/>
    </row>
    <row r="4918" ht="14.25" spans="2:8">
      <c r="B4918" s="5"/>
      <c r="C4918" s="5"/>
      <c r="D4918" s="5"/>
      <c r="F4918" s="5"/>
      <c r="G4918" s="5"/>
      <c r="H4918" s="5"/>
    </row>
    <row r="4919" ht="14.25" spans="2:8">
      <c r="B4919" s="5"/>
      <c r="C4919" s="5"/>
      <c r="D4919" s="5"/>
      <c r="F4919" s="5"/>
      <c r="G4919" s="5"/>
      <c r="H4919" s="5"/>
    </row>
    <row r="4920" ht="14.25" spans="2:8">
      <c r="B4920" s="5"/>
      <c r="C4920" s="5"/>
      <c r="D4920" s="5"/>
      <c r="F4920" s="5"/>
      <c r="G4920" s="5"/>
      <c r="H4920" s="5"/>
    </row>
    <row r="4921" ht="14.25" spans="2:8">
      <c r="B4921" s="5"/>
      <c r="C4921" s="5"/>
      <c r="D4921" s="5"/>
      <c r="F4921" s="5"/>
      <c r="G4921" s="5"/>
      <c r="H4921" s="5"/>
    </row>
    <row r="4922" ht="14.25" spans="2:8">
      <c r="B4922" s="5"/>
      <c r="C4922" s="5"/>
      <c r="D4922" s="5"/>
      <c r="F4922" s="5"/>
      <c r="G4922" s="5"/>
      <c r="H4922" s="5"/>
    </row>
    <row r="4923" ht="14.25" spans="2:8">
      <c r="B4923" s="5"/>
      <c r="C4923" s="5"/>
      <c r="D4923" s="5"/>
      <c r="F4923" s="5"/>
      <c r="G4923" s="5"/>
      <c r="H4923" s="5"/>
    </row>
    <row r="4924" ht="14.25" spans="2:8">
      <c r="B4924" s="5"/>
      <c r="C4924" s="5"/>
      <c r="D4924" s="5"/>
      <c r="F4924" s="5"/>
      <c r="G4924" s="5"/>
      <c r="H4924" s="5"/>
    </row>
    <row r="4925" ht="14.25" spans="2:8">
      <c r="B4925" s="5"/>
      <c r="C4925" s="5"/>
      <c r="D4925" s="5"/>
      <c r="F4925" s="5"/>
      <c r="G4925" s="5"/>
      <c r="H4925" s="5"/>
    </row>
    <row r="4926" ht="14.25" spans="2:8">
      <c r="B4926" s="5"/>
      <c r="C4926" s="5"/>
      <c r="D4926" s="5"/>
      <c r="F4926" s="5"/>
      <c r="G4926" s="5"/>
      <c r="H4926" s="5"/>
    </row>
    <row r="4927" ht="14.25" spans="2:8">
      <c r="B4927" s="5"/>
      <c r="C4927" s="5"/>
      <c r="D4927" s="5"/>
      <c r="F4927" s="5"/>
      <c r="G4927" s="5"/>
      <c r="H4927" s="5"/>
    </row>
    <row r="4928" ht="14.25" spans="2:8">
      <c r="B4928" s="5"/>
      <c r="C4928" s="5"/>
      <c r="D4928" s="5"/>
      <c r="F4928" s="5"/>
      <c r="G4928" s="5"/>
      <c r="H4928" s="5"/>
    </row>
    <row r="4929" ht="14.25" spans="2:8">
      <c r="B4929" s="5"/>
      <c r="C4929" s="5"/>
      <c r="D4929" s="5"/>
      <c r="F4929" s="5"/>
      <c r="G4929" s="5"/>
      <c r="H4929" s="5"/>
    </row>
    <row r="4930" ht="14.25" spans="2:8">
      <c r="B4930" s="5"/>
      <c r="C4930" s="5"/>
      <c r="D4930" s="5"/>
      <c r="F4930" s="5"/>
      <c r="G4930" s="5"/>
      <c r="H4930" s="5"/>
    </row>
    <row r="4931" ht="14.25" spans="2:8">
      <c r="B4931" s="5"/>
      <c r="C4931" s="5"/>
      <c r="D4931" s="5"/>
      <c r="F4931" s="5"/>
      <c r="G4931" s="5"/>
      <c r="H4931" s="5"/>
    </row>
    <row r="4932" ht="14.25" spans="2:8">
      <c r="B4932" s="5"/>
      <c r="C4932" s="5"/>
      <c r="D4932" s="5"/>
      <c r="F4932" s="5"/>
      <c r="G4932" s="5"/>
      <c r="H4932" s="5"/>
    </row>
    <row r="4933" ht="14.25" spans="2:8">
      <c r="B4933" s="5"/>
      <c r="C4933" s="5"/>
      <c r="D4933" s="5"/>
      <c r="F4933" s="5"/>
      <c r="G4933" s="5"/>
      <c r="H4933" s="5"/>
    </row>
    <row r="4934" ht="14.25" spans="2:8">
      <c r="B4934" s="5"/>
      <c r="C4934" s="5"/>
      <c r="D4934" s="5"/>
      <c r="F4934" s="5"/>
      <c r="G4934" s="5"/>
      <c r="H4934" s="5"/>
    </row>
    <row r="4935" ht="14.25" spans="2:8">
      <c r="B4935" s="5"/>
      <c r="C4935" s="5"/>
      <c r="D4935" s="5"/>
      <c r="F4935" s="5"/>
      <c r="G4935" s="5"/>
      <c r="H4935" s="5"/>
    </row>
    <row r="4936" ht="14.25" spans="2:8">
      <c r="B4936" s="5"/>
      <c r="C4936" s="5"/>
      <c r="D4936" s="5"/>
      <c r="F4936" s="5"/>
      <c r="G4936" s="5"/>
      <c r="H4936" s="5"/>
    </row>
    <row r="4937" ht="14.25" spans="2:8">
      <c r="B4937" s="5"/>
      <c r="C4937" s="5"/>
      <c r="D4937" s="5"/>
      <c r="F4937" s="5"/>
      <c r="G4937" s="5"/>
      <c r="H4937" s="5"/>
    </row>
    <row r="4938" ht="14.25" spans="2:8">
      <c r="B4938" s="5"/>
      <c r="C4938" s="5"/>
      <c r="D4938" s="5"/>
      <c r="F4938" s="5"/>
      <c r="G4938" s="5"/>
      <c r="H4938" s="5"/>
    </row>
    <row r="4939" ht="14.25" spans="2:8">
      <c r="B4939" s="5"/>
      <c r="C4939" s="5"/>
      <c r="D4939" s="5"/>
      <c r="F4939" s="5"/>
      <c r="G4939" s="5"/>
      <c r="H4939" s="5"/>
    </row>
    <row r="4940" ht="14.25" spans="2:8">
      <c r="B4940" s="5"/>
      <c r="C4940" s="5"/>
      <c r="D4940" s="5"/>
      <c r="F4940" s="5"/>
      <c r="G4940" s="5"/>
      <c r="H4940" s="5"/>
    </row>
    <row r="4941" ht="14.25" spans="2:8">
      <c r="B4941" s="5"/>
      <c r="C4941" s="5"/>
      <c r="D4941" s="5"/>
      <c r="F4941" s="5"/>
      <c r="G4941" s="5"/>
      <c r="H4941" s="5"/>
    </row>
    <row r="4942" ht="14.25" spans="2:8">
      <c r="B4942" s="5"/>
      <c r="C4942" s="5"/>
      <c r="D4942" s="5"/>
      <c r="F4942" s="5"/>
      <c r="G4942" s="5"/>
      <c r="H4942" s="5"/>
    </row>
    <row r="4943" ht="14.25" spans="2:8">
      <c r="B4943" s="5"/>
      <c r="C4943" s="5"/>
      <c r="D4943" s="5"/>
      <c r="F4943" s="5"/>
      <c r="G4943" s="5"/>
      <c r="H4943" s="5"/>
    </row>
    <row r="4944" ht="14.25" spans="2:8">
      <c r="B4944" s="5"/>
      <c r="C4944" s="5"/>
      <c r="D4944" s="5"/>
      <c r="F4944" s="5"/>
      <c r="G4944" s="5"/>
      <c r="H4944" s="5"/>
    </row>
    <row r="4945" ht="14.25" spans="2:8">
      <c r="B4945" s="5"/>
      <c r="C4945" s="5"/>
      <c r="D4945" s="5"/>
      <c r="F4945" s="5"/>
      <c r="G4945" s="5"/>
      <c r="H4945" s="5"/>
    </row>
    <row r="4946" ht="14.25" spans="2:8">
      <c r="B4946" s="5"/>
      <c r="C4946" s="5"/>
      <c r="D4946" s="5"/>
      <c r="F4946" s="5"/>
      <c r="G4946" s="5"/>
      <c r="H4946" s="5"/>
    </row>
    <row r="4947" ht="14.25" spans="2:8">
      <c r="B4947" s="5"/>
      <c r="C4947" s="5"/>
      <c r="D4947" s="5"/>
      <c r="F4947" s="5"/>
      <c r="G4947" s="5"/>
      <c r="H4947" s="5"/>
    </row>
    <row r="4948" ht="14.25" spans="2:8">
      <c r="B4948" s="5"/>
      <c r="C4948" s="5"/>
      <c r="D4948" s="5"/>
      <c r="F4948" s="5"/>
      <c r="G4948" s="5"/>
      <c r="H4948" s="5"/>
    </row>
    <row r="4949" ht="14.25" spans="2:8">
      <c r="B4949" s="5"/>
      <c r="C4949" s="5"/>
      <c r="D4949" s="5"/>
      <c r="F4949" s="5"/>
      <c r="G4949" s="5"/>
      <c r="H4949" s="5"/>
    </row>
    <row r="4950" ht="14.25" spans="2:8">
      <c r="B4950" s="5"/>
      <c r="C4950" s="5"/>
      <c r="D4950" s="5"/>
      <c r="F4950" s="5"/>
      <c r="G4950" s="5"/>
      <c r="H4950" s="5"/>
    </row>
    <row r="4951" ht="14.25" spans="2:8">
      <c r="B4951" s="5"/>
      <c r="C4951" s="5"/>
      <c r="D4951" s="5"/>
      <c r="F4951" s="5"/>
      <c r="G4951" s="5"/>
      <c r="H4951" s="5"/>
    </row>
    <row r="4952" ht="14.25" spans="2:8">
      <c r="B4952" s="5"/>
      <c r="C4952" s="5"/>
      <c r="D4952" s="5"/>
      <c r="F4952" s="5"/>
      <c r="G4952" s="5"/>
      <c r="H4952" s="5"/>
    </row>
    <row r="4953" ht="14.25" spans="2:8">
      <c r="B4953" s="5"/>
      <c r="C4953" s="5"/>
      <c r="D4953" s="5"/>
      <c r="F4953" s="5"/>
      <c r="G4953" s="5"/>
      <c r="H4953" s="5"/>
    </row>
    <row r="4954" ht="14.25" spans="2:8">
      <c r="B4954" s="5"/>
      <c r="C4954" s="5"/>
      <c r="D4954" s="5"/>
      <c r="F4954" s="5"/>
      <c r="G4954" s="5"/>
      <c r="H4954" s="5"/>
    </row>
    <row r="4955" ht="14.25" spans="2:8">
      <c r="B4955" s="5"/>
      <c r="C4955" s="5"/>
      <c r="D4955" s="5"/>
      <c r="F4955" s="5"/>
      <c r="G4955" s="5"/>
      <c r="H4955" s="5"/>
    </row>
    <row r="4956" ht="14.25" spans="2:8">
      <c r="B4956" s="5"/>
      <c r="C4956" s="5"/>
      <c r="D4956" s="5"/>
      <c r="F4956" s="5"/>
      <c r="G4956" s="5"/>
      <c r="H4956" s="5"/>
    </row>
    <row r="4957" ht="14.25" spans="2:8">
      <c r="B4957" s="5"/>
      <c r="C4957" s="5"/>
      <c r="D4957" s="5"/>
      <c r="F4957" s="5"/>
      <c r="G4957" s="5"/>
      <c r="H4957" s="5"/>
    </row>
    <row r="4958" ht="14.25" spans="2:8">
      <c r="B4958" s="5"/>
      <c r="C4958" s="5"/>
      <c r="D4958" s="5"/>
      <c r="F4958" s="5"/>
      <c r="G4958" s="5"/>
      <c r="H4958" s="5"/>
    </row>
    <row r="4959" ht="14.25" spans="2:8">
      <c r="B4959" s="5"/>
      <c r="C4959" s="5"/>
      <c r="D4959" s="5"/>
      <c r="F4959" s="5"/>
      <c r="G4959" s="5"/>
      <c r="H4959" s="5"/>
    </row>
    <row r="4960" ht="14.25" spans="2:8">
      <c r="B4960" s="5"/>
      <c r="C4960" s="5"/>
      <c r="D4960" s="5"/>
      <c r="F4960" s="5"/>
      <c r="G4960" s="5"/>
      <c r="H4960" s="5"/>
    </row>
    <row r="4961" ht="14.25" spans="2:8">
      <c r="B4961" s="5"/>
      <c r="C4961" s="5"/>
      <c r="D4961" s="5"/>
      <c r="F4961" s="5"/>
      <c r="G4961" s="5"/>
      <c r="H4961" s="5"/>
    </row>
    <row r="4962" ht="14.25" spans="2:8">
      <c r="B4962" s="5"/>
      <c r="C4962" s="5"/>
      <c r="D4962" s="5"/>
      <c r="F4962" s="5"/>
      <c r="G4962" s="5"/>
      <c r="H4962" s="5"/>
    </row>
    <row r="4963" ht="14.25" spans="2:8">
      <c r="B4963" s="5"/>
      <c r="C4963" s="5"/>
      <c r="D4963" s="5"/>
      <c r="F4963" s="5"/>
      <c r="G4963" s="5"/>
      <c r="H4963" s="5"/>
    </row>
    <row r="4964" ht="14.25" spans="2:8">
      <c r="B4964" s="5"/>
      <c r="C4964" s="5"/>
      <c r="D4964" s="5"/>
      <c r="F4964" s="5"/>
      <c r="G4964" s="5"/>
      <c r="H4964" s="5"/>
    </row>
    <row r="4965" ht="14.25" spans="2:8">
      <c r="B4965" s="5"/>
      <c r="C4965" s="5"/>
      <c r="D4965" s="5"/>
      <c r="F4965" s="5"/>
      <c r="G4965" s="5"/>
      <c r="H4965" s="5"/>
    </row>
    <row r="4966" ht="14.25" spans="2:8">
      <c r="B4966" s="5"/>
      <c r="C4966" s="5"/>
      <c r="D4966" s="5"/>
      <c r="F4966" s="5"/>
      <c r="G4966" s="5"/>
      <c r="H4966" s="5"/>
    </row>
    <row r="4967" ht="14.25" spans="2:8">
      <c r="B4967" s="5"/>
      <c r="C4967" s="5"/>
      <c r="D4967" s="5"/>
      <c r="F4967" s="5"/>
      <c r="G4967" s="5"/>
      <c r="H4967" s="5"/>
    </row>
    <row r="4968" ht="14.25" spans="2:8">
      <c r="B4968" s="5"/>
      <c r="C4968" s="5"/>
      <c r="D4968" s="5"/>
      <c r="F4968" s="5"/>
      <c r="G4968" s="5"/>
      <c r="H4968" s="5"/>
    </row>
    <row r="4969" ht="14.25" spans="2:8">
      <c r="B4969" s="5"/>
      <c r="C4969" s="5"/>
      <c r="D4969" s="5"/>
      <c r="F4969" s="5"/>
      <c r="G4969" s="5"/>
      <c r="H4969" s="5"/>
    </row>
    <row r="4970" ht="14.25" spans="2:8">
      <c r="B4970" s="5"/>
      <c r="C4970" s="5"/>
      <c r="D4970" s="5"/>
      <c r="F4970" s="5"/>
      <c r="G4970" s="5"/>
      <c r="H4970" s="5"/>
    </row>
    <row r="4971" ht="14.25" spans="2:8">
      <c r="B4971" s="5"/>
      <c r="C4971" s="5"/>
      <c r="D4971" s="5"/>
      <c r="F4971" s="5"/>
      <c r="G4971" s="5"/>
      <c r="H4971" s="5"/>
    </row>
    <row r="4972" ht="14.25" spans="2:8">
      <c r="B4972" s="5"/>
      <c r="C4972" s="5"/>
      <c r="D4972" s="5"/>
      <c r="F4972" s="5"/>
      <c r="G4972" s="5"/>
      <c r="H4972" s="5"/>
    </row>
    <row r="4973" ht="14.25" spans="2:8">
      <c r="B4973" s="5"/>
      <c r="C4973" s="5"/>
      <c r="D4973" s="5"/>
      <c r="F4973" s="5"/>
      <c r="G4973" s="5"/>
      <c r="H4973" s="5"/>
    </row>
    <row r="4974" ht="14.25" spans="2:8">
      <c r="B4974" s="5"/>
      <c r="C4974" s="5"/>
      <c r="D4974" s="5"/>
      <c r="F4974" s="5"/>
      <c r="G4974" s="5"/>
      <c r="H4974" s="5"/>
    </row>
    <row r="4975" ht="14.25" spans="2:8">
      <c r="B4975" s="5"/>
      <c r="C4975" s="5"/>
      <c r="D4975" s="5"/>
      <c r="F4975" s="5"/>
      <c r="G4975" s="5"/>
      <c r="H4975" s="5"/>
    </row>
    <row r="4976" ht="14.25" spans="2:8">
      <c r="B4976" s="5"/>
      <c r="C4976" s="5"/>
      <c r="D4976" s="5"/>
      <c r="F4976" s="5"/>
      <c r="G4976" s="5"/>
      <c r="H4976" s="5"/>
    </row>
    <row r="4977" ht="14.25" spans="2:8">
      <c r="B4977" s="5"/>
      <c r="C4977" s="5"/>
      <c r="D4977" s="5"/>
      <c r="F4977" s="5"/>
      <c r="G4977" s="5"/>
      <c r="H4977" s="5"/>
    </row>
    <row r="4978" ht="14.25" spans="2:8">
      <c r="B4978" s="5"/>
      <c r="C4978" s="5"/>
      <c r="D4978" s="5"/>
      <c r="F4978" s="5"/>
      <c r="G4978" s="5"/>
      <c r="H4978" s="5"/>
    </row>
    <row r="4979" ht="14.25" spans="2:8">
      <c r="B4979" s="5"/>
      <c r="C4979" s="5"/>
      <c r="D4979" s="5"/>
      <c r="F4979" s="5"/>
      <c r="G4979" s="5"/>
      <c r="H4979" s="5"/>
    </row>
    <row r="4980" ht="14.25" spans="2:8">
      <c r="B4980" s="5"/>
      <c r="C4980" s="5"/>
      <c r="D4980" s="5"/>
      <c r="F4980" s="5"/>
      <c r="G4980" s="5"/>
      <c r="H4980" s="5"/>
    </row>
    <row r="4981" ht="14.25" spans="2:8">
      <c r="B4981" s="5"/>
      <c r="C4981" s="5"/>
      <c r="D4981" s="5"/>
      <c r="F4981" s="5"/>
      <c r="G4981" s="5"/>
      <c r="H4981" s="5"/>
    </row>
    <row r="4982" ht="14.25" spans="2:8">
      <c r="B4982" s="5"/>
      <c r="C4982" s="5"/>
      <c r="D4982" s="5"/>
      <c r="F4982" s="5"/>
      <c r="G4982" s="5"/>
      <c r="H4982" s="5"/>
    </row>
    <row r="4983" ht="14.25" spans="2:8">
      <c r="B4983" s="5"/>
      <c r="C4983" s="5"/>
      <c r="D4983" s="5"/>
      <c r="F4983" s="5"/>
      <c r="G4983" s="5"/>
      <c r="H4983" s="5"/>
    </row>
    <row r="4984" ht="14.25" spans="2:8">
      <c r="B4984" s="5"/>
      <c r="C4984" s="5"/>
      <c r="D4984" s="5"/>
      <c r="F4984" s="5"/>
      <c r="G4984" s="5"/>
      <c r="H4984" s="5"/>
    </row>
    <row r="4985" ht="14.25" spans="2:8">
      <c r="B4985" s="5"/>
      <c r="C4985" s="5"/>
      <c r="D4985" s="5"/>
      <c r="F4985" s="5"/>
      <c r="G4985" s="5"/>
      <c r="H4985" s="5"/>
    </row>
    <row r="4986" ht="14.25" spans="2:8">
      <c r="B4986" s="5"/>
      <c r="C4986" s="5"/>
      <c r="D4986" s="5"/>
      <c r="F4986" s="5"/>
      <c r="G4986" s="5"/>
      <c r="H4986" s="5"/>
    </row>
    <row r="4987" ht="14.25" spans="2:8">
      <c r="B4987" s="5"/>
      <c r="C4987" s="5"/>
      <c r="D4987" s="5"/>
      <c r="F4987" s="5"/>
      <c r="G4987" s="5"/>
      <c r="H4987" s="5"/>
    </row>
    <row r="4988" ht="14.25" spans="2:8">
      <c r="B4988" s="5"/>
      <c r="C4988" s="5"/>
      <c r="D4988" s="5"/>
      <c r="F4988" s="5"/>
      <c r="G4988" s="5"/>
      <c r="H4988" s="5"/>
    </row>
    <row r="4989" ht="14.25" spans="2:8">
      <c r="B4989" s="5"/>
      <c r="C4989" s="5"/>
      <c r="D4989" s="5"/>
      <c r="F4989" s="5"/>
      <c r="G4989" s="5"/>
      <c r="H4989" s="5"/>
    </row>
    <row r="4990" ht="14.25" spans="2:8">
      <c r="B4990" s="5"/>
      <c r="C4990" s="5"/>
      <c r="D4990" s="5"/>
      <c r="F4990" s="5"/>
      <c r="G4990" s="5"/>
      <c r="H4990" s="5"/>
    </row>
    <row r="4991" ht="14.25" spans="2:8">
      <c r="B4991" s="5"/>
      <c r="C4991" s="5"/>
      <c r="D4991" s="5"/>
      <c r="F4991" s="5"/>
      <c r="G4991" s="5"/>
      <c r="H4991" s="5"/>
    </row>
    <row r="4992" ht="14.25" spans="2:8">
      <c r="B4992" s="5"/>
      <c r="C4992" s="5"/>
      <c r="D4992" s="5"/>
      <c r="F4992" s="5"/>
      <c r="G4992" s="5"/>
      <c r="H4992" s="5"/>
    </row>
    <row r="4993" ht="14.25" spans="2:8">
      <c r="B4993" s="5"/>
      <c r="C4993" s="5"/>
      <c r="D4993" s="5"/>
      <c r="F4993" s="5"/>
      <c r="G4993" s="5"/>
      <c r="H4993" s="5"/>
    </row>
    <row r="4994" ht="14.25" spans="2:8">
      <c r="B4994" s="5"/>
      <c r="C4994" s="5"/>
      <c r="D4994" s="5"/>
      <c r="F4994" s="5"/>
      <c r="G4994" s="5"/>
      <c r="H4994" s="5"/>
    </row>
    <row r="4995" ht="14.25" spans="2:8">
      <c r="B4995" s="5"/>
      <c r="C4995" s="5"/>
      <c r="D4995" s="5"/>
      <c r="F4995" s="5"/>
      <c r="G4995" s="5"/>
      <c r="H4995" s="5"/>
    </row>
    <row r="4996" ht="14.25" spans="2:8">
      <c r="B4996" s="5"/>
      <c r="C4996" s="5"/>
      <c r="D4996" s="5"/>
      <c r="F4996" s="5"/>
      <c r="G4996" s="5"/>
      <c r="H4996" s="5"/>
    </row>
    <row r="4997" ht="14.25" spans="2:8">
      <c r="B4997" s="5"/>
      <c r="C4997" s="5"/>
      <c r="D4997" s="5"/>
      <c r="F4997" s="5"/>
      <c r="G4997" s="5"/>
      <c r="H4997" s="5"/>
    </row>
    <row r="4998" ht="14.25" spans="2:8">
      <c r="B4998" s="5"/>
      <c r="C4998" s="5"/>
      <c r="D4998" s="5"/>
      <c r="F4998" s="5"/>
      <c r="G4998" s="5"/>
      <c r="H4998" s="5"/>
    </row>
    <row r="4999" ht="14.25" spans="2:8">
      <c r="B4999" s="5"/>
      <c r="C4999" s="5"/>
      <c r="D4999" s="5"/>
      <c r="F4999" s="5"/>
      <c r="G4999" s="5"/>
      <c r="H4999" s="5"/>
    </row>
    <row r="5000" ht="14.25" spans="2:8">
      <c r="B5000" s="5"/>
      <c r="C5000" s="5"/>
      <c r="D5000" s="5"/>
      <c r="F5000" s="5"/>
      <c r="G5000" s="5"/>
      <c r="H5000" s="5"/>
    </row>
    <row r="5001" ht="14.25" spans="2:8">
      <c r="B5001" s="5"/>
      <c r="C5001" s="5"/>
      <c r="D5001" s="5"/>
      <c r="F5001" s="5"/>
      <c r="G5001" s="5"/>
      <c r="H5001" s="5"/>
    </row>
    <row r="5002" ht="14.25" spans="2:8">
      <c r="B5002" s="5"/>
      <c r="C5002" s="5"/>
      <c r="D5002" s="5"/>
      <c r="F5002" s="5"/>
      <c r="G5002" s="5"/>
      <c r="H5002" s="5"/>
    </row>
    <row r="5003" ht="14.25" spans="2:8">
      <c r="B5003" s="5"/>
      <c r="C5003" s="5"/>
      <c r="D5003" s="5"/>
      <c r="F5003" s="5"/>
      <c r="G5003" s="5"/>
      <c r="H5003" s="5"/>
    </row>
    <row r="5004" ht="14.25" spans="2:8">
      <c r="B5004" s="5"/>
      <c r="C5004" s="5"/>
      <c r="D5004" s="5"/>
      <c r="F5004" s="5"/>
      <c r="G5004" s="5"/>
      <c r="H5004" s="5"/>
    </row>
    <row r="5005" ht="14.25" spans="2:8">
      <c r="B5005" s="5"/>
      <c r="C5005" s="5"/>
      <c r="D5005" s="5"/>
      <c r="F5005" s="5"/>
      <c r="G5005" s="5"/>
      <c r="H5005" s="5"/>
    </row>
    <row r="5006" ht="14.25" spans="2:8">
      <c r="B5006" s="5"/>
      <c r="C5006" s="5"/>
      <c r="D5006" s="5"/>
      <c r="F5006" s="5"/>
      <c r="G5006" s="5"/>
      <c r="H5006" s="5"/>
    </row>
    <row r="5007" ht="14.25" spans="2:8">
      <c r="B5007" s="5"/>
      <c r="C5007" s="5"/>
      <c r="D5007" s="5"/>
      <c r="F5007" s="5"/>
      <c r="G5007" s="5"/>
      <c r="H5007" s="5"/>
    </row>
    <row r="5008" ht="14.25" spans="2:8">
      <c r="B5008" s="5"/>
      <c r="C5008" s="5"/>
      <c r="D5008" s="5"/>
      <c r="F5008" s="5"/>
      <c r="G5008" s="5"/>
      <c r="H5008" s="5"/>
    </row>
    <row r="5009" ht="14.25" spans="2:8">
      <c r="B5009" s="5"/>
      <c r="C5009" s="5"/>
      <c r="D5009" s="5"/>
      <c r="F5009" s="5"/>
      <c r="G5009" s="5"/>
      <c r="H5009" s="5"/>
    </row>
    <row r="5010" ht="14.25" spans="2:8">
      <c r="B5010" s="5"/>
      <c r="C5010" s="5"/>
      <c r="D5010" s="5"/>
      <c r="F5010" s="5"/>
      <c r="G5010" s="5"/>
      <c r="H5010" s="5"/>
    </row>
    <row r="5011" ht="14.25" spans="2:8">
      <c r="B5011" s="5"/>
      <c r="C5011" s="5"/>
      <c r="D5011" s="5"/>
      <c r="F5011" s="5"/>
      <c r="G5011" s="5"/>
      <c r="H5011" s="5"/>
    </row>
    <row r="5012" ht="14.25" spans="2:8">
      <c r="B5012" s="5"/>
      <c r="C5012" s="5"/>
      <c r="D5012" s="5"/>
      <c r="F5012" s="5"/>
      <c r="G5012" s="5"/>
      <c r="H5012" s="5"/>
    </row>
    <row r="5013" ht="14.25" spans="2:8">
      <c r="B5013" s="5"/>
      <c r="C5013" s="5"/>
      <c r="D5013" s="5"/>
      <c r="F5013" s="5"/>
      <c r="G5013" s="5"/>
      <c r="H5013" s="5"/>
    </row>
    <row r="5014" ht="14.25" spans="2:8">
      <c r="B5014" s="5"/>
      <c r="C5014" s="5"/>
      <c r="D5014" s="5"/>
      <c r="F5014" s="5"/>
      <c r="G5014" s="5"/>
      <c r="H5014" s="5"/>
    </row>
    <row r="5015" ht="14.25" spans="2:8">
      <c r="B5015" s="5"/>
      <c r="C5015" s="5"/>
      <c r="D5015" s="5"/>
      <c r="F5015" s="5"/>
      <c r="G5015" s="5"/>
      <c r="H5015" s="5"/>
    </row>
    <row r="5016" ht="14.25" spans="2:8">
      <c r="B5016" s="5"/>
      <c r="C5016" s="5"/>
      <c r="D5016" s="5"/>
      <c r="F5016" s="5"/>
      <c r="G5016" s="5"/>
      <c r="H5016" s="5"/>
    </row>
    <row r="5017" ht="14.25" spans="2:8">
      <c r="B5017" s="5"/>
      <c r="C5017" s="5"/>
      <c r="D5017" s="5"/>
      <c r="F5017" s="5"/>
      <c r="G5017" s="5"/>
      <c r="H5017" s="5"/>
    </row>
    <row r="5018" ht="14.25" spans="2:8">
      <c r="B5018" s="5"/>
      <c r="C5018" s="5"/>
      <c r="D5018" s="5"/>
      <c r="F5018" s="5"/>
      <c r="G5018" s="5"/>
      <c r="H5018" s="5"/>
    </row>
    <row r="5019" ht="14.25" spans="2:8">
      <c r="B5019" s="5"/>
      <c r="C5019" s="5"/>
      <c r="D5019" s="5"/>
      <c r="F5019" s="5"/>
      <c r="G5019" s="5"/>
      <c r="H5019" s="5"/>
    </row>
    <row r="5020" ht="14.25" spans="2:8">
      <c r="B5020" s="5"/>
      <c r="C5020" s="5"/>
      <c r="D5020" s="5"/>
      <c r="F5020" s="5"/>
      <c r="G5020" s="5"/>
      <c r="H5020" s="5"/>
    </row>
    <row r="5021" ht="14.25" spans="2:8">
      <c r="B5021" s="5"/>
      <c r="C5021" s="5"/>
      <c r="D5021" s="5"/>
      <c r="F5021" s="5"/>
      <c r="G5021" s="5"/>
      <c r="H5021" s="5"/>
    </row>
    <row r="5022" ht="14.25" spans="2:8">
      <c r="B5022" s="5"/>
      <c r="C5022" s="5"/>
      <c r="D5022" s="5"/>
      <c r="F5022" s="5"/>
      <c r="G5022" s="5"/>
      <c r="H5022" s="5"/>
    </row>
    <row r="5023" ht="14.25" spans="2:8">
      <c r="B5023" s="5"/>
      <c r="C5023" s="5"/>
      <c r="D5023" s="5"/>
      <c r="F5023" s="5"/>
      <c r="G5023" s="5"/>
      <c r="H5023" s="5"/>
    </row>
    <row r="5024" ht="14.25" spans="2:8">
      <c r="B5024" s="5"/>
      <c r="C5024" s="5"/>
      <c r="D5024" s="5"/>
      <c r="F5024" s="5"/>
      <c r="G5024" s="5"/>
      <c r="H5024" s="5"/>
    </row>
    <row r="5025" ht="14.25" spans="2:8">
      <c r="B5025" s="5"/>
      <c r="C5025" s="5"/>
      <c r="D5025" s="5"/>
      <c r="F5025" s="5"/>
      <c r="G5025" s="5"/>
      <c r="H5025" s="5"/>
    </row>
    <row r="5026" ht="14.25" spans="2:8">
      <c r="B5026" s="5"/>
      <c r="C5026" s="5"/>
      <c r="D5026" s="5"/>
      <c r="F5026" s="5"/>
      <c r="G5026" s="5"/>
      <c r="H5026" s="5"/>
    </row>
    <row r="5027" ht="14.25" spans="2:8">
      <c r="B5027" s="5"/>
      <c r="C5027" s="5"/>
      <c r="D5027" s="5"/>
      <c r="F5027" s="5"/>
      <c r="G5027" s="5"/>
      <c r="H5027" s="5"/>
    </row>
    <row r="5028" ht="14.25" spans="2:8">
      <c r="B5028" s="5"/>
      <c r="C5028" s="5"/>
      <c r="D5028" s="5"/>
      <c r="F5028" s="5"/>
      <c r="G5028" s="5"/>
      <c r="H5028" s="5"/>
    </row>
    <row r="5029" ht="14.25" spans="2:8">
      <c r="B5029" s="5"/>
      <c r="C5029" s="5"/>
      <c r="D5029" s="5"/>
      <c r="F5029" s="5"/>
      <c r="G5029" s="5"/>
      <c r="H5029" s="5"/>
    </row>
    <row r="5030" ht="14.25" spans="2:8">
      <c r="B5030" s="5"/>
      <c r="C5030" s="5"/>
      <c r="D5030" s="5"/>
      <c r="F5030" s="5"/>
      <c r="G5030" s="5"/>
      <c r="H5030" s="5"/>
    </row>
    <row r="5031" ht="14.25" spans="2:8">
      <c r="B5031" s="5"/>
      <c r="C5031" s="5"/>
      <c r="D5031" s="5"/>
      <c r="F5031" s="5"/>
      <c r="G5031" s="5"/>
      <c r="H5031" s="5"/>
    </row>
    <row r="5032" ht="14.25" spans="2:8">
      <c r="B5032" s="5"/>
      <c r="C5032" s="5"/>
      <c r="D5032" s="5"/>
      <c r="F5032" s="5"/>
      <c r="G5032" s="5"/>
      <c r="H5032" s="5"/>
    </row>
    <row r="5033" ht="14.25" spans="2:8">
      <c r="B5033" s="5"/>
      <c r="C5033" s="5"/>
      <c r="D5033" s="5"/>
      <c r="F5033" s="5"/>
      <c r="G5033" s="5"/>
      <c r="H5033" s="5"/>
    </row>
    <row r="5034" ht="14.25" spans="2:8">
      <c r="B5034" s="5"/>
      <c r="C5034" s="5"/>
      <c r="D5034" s="5"/>
      <c r="F5034" s="5"/>
      <c r="G5034" s="5"/>
      <c r="H5034" s="5"/>
    </row>
    <row r="5035" ht="14.25" spans="2:8">
      <c r="B5035" s="5"/>
      <c r="C5035" s="5"/>
      <c r="D5035" s="5"/>
      <c r="F5035" s="5"/>
      <c r="G5035" s="5"/>
      <c r="H5035" s="5"/>
    </row>
    <row r="5036" ht="14.25" spans="2:8">
      <c r="B5036" s="5"/>
      <c r="C5036" s="5"/>
      <c r="D5036" s="5"/>
      <c r="F5036" s="5"/>
      <c r="G5036" s="5"/>
      <c r="H5036" s="5"/>
    </row>
    <row r="5037" ht="14.25" spans="2:8">
      <c r="B5037" s="5"/>
      <c r="C5037" s="5"/>
      <c r="D5037" s="5"/>
      <c r="F5037" s="5"/>
      <c r="G5037" s="5"/>
      <c r="H5037" s="5"/>
    </row>
    <row r="5038" ht="14.25" spans="2:8">
      <c r="B5038" s="5"/>
      <c r="C5038" s="5"/>
      <c r="D5038" s="5"/>
      <c r="F5038" s="5"/>
      <c r="G5038" s="5"/>
      <c r="H5038" s="5"/>
    </row>
    <row r="5039" ht="14.25" spans="2:8">
      <c r="B5039" s="5"/>
      <c r="C5039" s="5"/>
      <c r="D5039" s="5"/>
      <c r="F5039" s="5"/>
      <c r="G5039" s="5"/>
      <c r="H5039" s="5"/>
    </row>
    <row r="5040" ht="14.25" spans="2:8">
      <c r="B5040" s="5"/>
      <c r="C5040" s="5"/>
      <c r="D5040" s="5"/>
      <c r="F5040" s="5"/>
      <c r="G5040" s="5"/>
      <c r="H5040" s="5"/>
    </row>
    <row r="5041" ht="14.25" spans="2:8">
      <c r="B5041" s="5"/>
      <c r="C5041" s="5"/>
      <c r="D5041" s="5"/>
      <c r="F5041" s="5"/>
      <c r="G5041" s="5"/>
      <c r="H5041" s="5"/>
    </row>
    <row r="5042" ht="14.25" spans="2:8">
      <c r="B5042" s="5"/>
      <c r="C5042" s="5"/>
      <c r="D5042" s="5"/>
      <c r="F5042" s="5"/>
      <c r="G5042" s="5"/>
      <c r="H5042" s="5"/>
    </row>
    <row r="5043" ht="14.25" spans="2:8">
      <c r="B5043" s="5"/>
      <c r="C5043" s="5"/>
      <c r="D5043" s="5"/>
      <c r="F5043" s="5"/>
      <c r="G5043" s="5"/>
      <c r="H5043" s="5"/>
    </row>
    <row r="5044" ht="14.25" spans="2:8">
      <c r="B5044" s="5"/>
      <c r="C5044" s="5"/>
      <c r="D5044" s="5"/>
      <c r="F5044" s="5"/>
      <c r="G5044" s="5"/>
      <c r="H5044" s="5"/>
    </row>
    <row r="5045" ht="14.25" spans="2:8">
      <c r="B5045" s="5"/>
      <c r="C5045" s="5"/>
      <c r="D5045" s="5"/>
      <c r="F5045" s="5"/>
      <c r="G5045" s="5"/>
      <c r="H5045" s="5"/>
    </row>
    <row r="5046" ht="14.25" spans="2:8">
      <c r="B5046" s="5"/>
      <c r="C5046" s="5"/>
      <c r="D5046" s="5"/>
      <c r="F5046" s="5"/>
      <c r="G5046" s="5"/>
      <c r="H5046" s="5"/>
    </row>
    <row r="5047" ht="14.25" spans="2:8">
      <c r="B5047" s="5"/>
      <c r="C5047" s="5"/>
      <c r="D5047" s="5"/>
      <c r="F5047" s="5"/>
      <c r="G5047" s="5"/>
      <c r="H5047" s="5"/>
    </row>
    <row r="5048" ht="14.25" spans="2:8">
      <c r="B5048" s="5"/>
      <c r="C5048" s="5"/>
      <c r="D5048" s="5"/>
      <c r="F5048" s="5"/>
      <c r="G5048" s="5"/>
      <c r="H5048" s="5"/>
    </row>
    <row r="5049" ht="14.25" spans="2:8">
      <c r="B5049" s="5"/>
      <c r="C5049" s="5"/>
      <c r="D5049" s="5"/>
      <c r="F5049" s="5"/>
      <c r="G5049" s="5"/>
      <c r="H5049" s="5"/>
    </row>
    <row r="5050" ht="14.25" spans="2:8">
      <c r="B5050" s="5"/>
      <c r="C5050" s="5"/>
      <c r="D5050" s="5"/>
      <c r="F5050" s="5"/>
      <c r="G5050" s="5"/>
      <c r="H5050" s="5"/>
    </row>
    <row r="5051" ht="14.25" spans="2:8">
      <c r="B5051" s="5"/>
      <c r="C5051" s="5"/>
      <c r="D5051" s="5"/>
      <c r="F5051" s="5"/>
      <c r="G5051" s="5"/>
      <c r="H5051" s="5"/>
    </row>
    <row r="5052" ht="14.25" spans="2:8">
      <c r="B5052" s="5"/>
      <c r="C5052" s="5"/>
      <c r="D5052" s="5"/>
      <c r="F5052" s="5"/>
      <c r="G5052" s="5"/>
      <c r="H5052" s="5"/>
    </row>
    <row r="5053" ht="14.25" spans="2:8">
      <c r="B5053" s="5"/>
      <c r="C5053" s="5"/>
      <c r="D5053" s="5"/>
      <c r="F5053" s="5"/>
      <c r="G5053" s="5"/>
      <c r="H5053" s="5"/>
    </row>
    <row r="5054" ht="14.25" spans="2:8">
      <c r="B5054" s="5"/>
      <c r="C5054" s="5"/>
      <c r="D5054" s="5"/>
      <c r="F5054" s="5"/>
      <c r="G5054" s="5"/>
      <c r="H5054" s="5"/>
    </row>
    <row r="5055" ht="14.25" spans="2:8">
      <c r="B5055" s="5"/>
      <c r="C5055" s="5"/>
      <c r="D5055" s="5"/>
      <c r="F5055" s="5"/>
      <c r="G5055" s="5"/>
      <c r="H5055" s="5"/>
    </row>
    <row r="5056" ht="14.25" spans="2:8">
      <c r="B5056" s="5"/>
      <c r="C5056" s="5"/>
      <c r="D5056" s="5"/>
      <c r="F5056" s="5"/>
      <c r="G5056" s="5"/>
      <c r="H5056" s="5"/>
    </row>
    <row r="5057" ht="14.25" spans="2:8">
      <c r="B5057" s="5"/>
      <c r="C5057" s="5"/>
      <c r="D5057" s="5"/>
      <c r="F5057" s="5"/>
      <c r="G5057" s="5"/>
      <c r="H5057" s="5"/>
    </row>
    <row r="5058" ht="14.25" spans="2:8">
      <c r="B5058" s="5"/>
      <c r="C5058" s="5"/>
      <c r="D5058" s="5"/>
      <c r="F5058" s="5"/>
      <c r="G5058" s="5"/>
      <c r="H5058" s="5"/>
    </row>
    <row r="5059" ht="14.25" spans="2:8">
      <c r="B5059" s="5"/>
      <c r="C5059" s="5"/>
      <c r="D5059" s="5"/>
      <c r="F5059" s="5"/>
      <c r="G5059" s="5"/>
      <c r="H5059" s="5"/>
    </row>
    <row r="5060" ht="14.25" spans="2:8">
      <c r="B5060" s="5"/>
      <c r="C5060" s="5"/>
      <c r="D5060" s="5"/>
      <c r="F5060" s="5"/>
      <c r="G5060" s="5"/>
      <c r="H5060" s="5"/>
    </row>
    <row r="5061" ht="14.25" spans="2:8">
      <c r="B5061" s="5"/>
      <c r="C5061" s="5"/>
      <c r="D5061" s="5"/>
      <c r="F5061" s="5"/>
      <c r="G5061" s="5"/>
      <c r="H5061" s="5"/>
    </row>
    <row r="5062" ht="14.25" spans="2:8">
      <c r="B5062" s="5"/>
      <c r="C5062" s="5"/>
      <c r="D5062" s="5"/>
      <c r="F5062" s="5"/>
      <c r="G5062" s="5"/>
      <c r="H5062" s="5"/>
    </row>
    <row r="5063" ht="14.25" spans="2:8">
      <c r="B5063" s="5"/>
      <c r="C5063" s="5"/>
      <c r="D5063" s="5"/>
      <c r="F5063" s="5"/>
      <c r="G5063" s="5"/>
      <c r="H5063" s="5"/>
    </row>
    <row r="5064" ht="14.25" spans="2:8">
      <c r="B5064" s="5"/>
      <c r="C5064" s="5"/>
      <c r="D5064" s="5"/>
      <c r="F5064" s="5"/>
      <c r="G5064" s="5"/>
      <c r="H5064" s="5"/>
    </row>
    <row r="5065" ht="14.25" spans="2:8">
      <c r="B5065" s="5"/>
      <c r="C5065" s="5"/>
      <c r="D5065" s="5"/>
      <c r="F5065" s="5"/>
      <c r="G5065" s="5"/>
      <c r="H5065" s="5"/>
    </row>
    <row r="5066" ht="14.25" spans="2:8">
      <c r="B5066" s="5"/>
      <c r="C5066" s="5"/>
      <c r="D5066" s="5"/>
      <c r="F5066" s="5"/>
      <c r="G5066" s="5"/>
      <c r="H5066" s="5"/>
    </row>
    <row r="5067" ht="14.25" spans="2:8">
      <c r="B5067" s="5"/>
      <c r="C5067" s="5"/>
      <c r="D5067" s="5"/>
      <c r="F5067" s="5"/>
      <c r="G5067" s="5"/>
      <c r="H5067" s="5"/>
    </row>
    <row r="5068" ht="14.25" spans="2:8">
      <c r="B5068" s="5"/>
      <c r="C5068" s="5"/>
      <c r="D5068" s="5"/>
      <c r="F5068" s="5"/>
      <c r="G5068" s="5"/>
      <c r="H5068" s="5"/>
    </row>
    <row r="5069" ht="14.25" spans="2:8">
      <c r="B5069" s="5"/>
      <c r="C5069" s="5"/>
      <c r="D5069" s="5"/>
      <c r="F5069" s="5"/>
      <c r="G5069" s="5"/>
      <c r="H5069" s="5"/>
    </row>
    <row r="5070" ht="14.25" spans="2:8">
      <c r="B5070" s="5"/>
      <c r="C5070" s="5"/>
      <c r="D5070" s="5"/>
      <c r="F5070" s="5"/>
      <c r="G5070" s="5"/>
      <c r="H5070" s="5"/>
    </row>
    <row r="5071" ht="14.25" spans="2:8">
      <c r="B5071" s="5"/>
      <c r="C5071" s="5"/>
      <c r="D5071" s="5"/>
      <c r="F5071" s="5"/>
      <c r="G5071" s="5"/>
      <c r="H5071" s="5"/>
    </row>
    <row r="5072" ht="14.25" spans="2:8">
      <c r="B5072" s="5"/>
      <c r="C5072" s="5"/>
      <c r="D5072" s="5"/>
      <c r="F5072" s="5"/>
      <c r="G5072" s="5"/>
      <c r="H5072" s="5"/>
    </row>
    <row r="5073" ht="14.25" spans="2:8">
      <c r="B5073" s="5"/>
      <c r="C5073" s="5"/>
      <c r="D5073" s="5"/>
      <c r="F5073" s="5"/>
      <c r="G5073" s="5"/>
      <c r="H5073" s="5"/>
    </row>
    <row r="5074" ht="14.25" spans="2:8">
      <c r="B5074" s="5"/>
      <c r="C5074" s="5"/>
      <c r="D5074" s="5"/>
      <c r="F5074" s="5"/>
      <c r="G5074" s="5"/>
      <c r="H5074" s="5"/>
    </row>
    <row r="5075" ht="14.25" spans="2:8">
      <c r="B5075" s="5"/>
      <c r="C5075" s="5"/>
      <c r="D5075" s="5"/>
      <c r="F5075" s="5"/>
      <c r="G5075" s="5"/>
      <c r="H5075" s="5"/>
    </row>
    <row r="5076" ht="14.25" spans="2:8">
      <c r="B5076" s="5"/>
      <c r="C5076" s="5"/>
      <c r="D5076" s="5"/>
      <c r="F5076" s="5"/>
      <c r="G5076" s="5"/>
      <c r="H5076" s="5"/>
    </row>
    <row r="5077" ht="14.25" spans="2:8">
      <c r="B5077" s="5"/>
      <c r="C5077" s="5"/>
      <c r="D5077" s="5"/>
      <c r="F5077" s="5"/>
      <c r="G5077" s="5"/>
      <c r="H5077" s="5"/>
    </row>
    <row r="5078" ht="14.25" spans="2:8">
      <c r="B5078" s="5"/>
      <c r="C5078" s="5"/>
      <c r="D5078" s="5"/>
      <c r="F5078" s="5"/>
      <c r="G5078" s="5"/>
      <c r="H5078" s="5"/>
    </row>
    <row r="5079" ht="14.25" spans="2:8">
      <c r="B5079" s="5"/>
      <c r="C5079" s="5"/>
      <c r="D5079" s="5"/>
      <c r="F5079" s="5"/>
      <c r="G5079" s="5"/>
      <c r="H5079" s="5"/>
    </row>
    <row r="5080" ht="14.25" spans="2:8">
      <c r="B5080" s="5"/>
      <c r="C5080" s="5"/>
      <c r="D5080" s="5"/>
      <c r="F5080" s="5"/>
      <c r="G5080" s="5"/>
      <c r="H5080" s="5"/>
    </row>
    <row r="5081" ht="14.25" spans="2:8">
      <c r="B5081" s="5"/>
      <c r="C5081" s="5"/>
      <c r="D5081" s="5"/>
      <c r="F5081" s="5"/>
      <c r="G5081" s="5"/>
      <c r="H5081" s="5"/>
    </row>
    <row r="5082" ht="14.25" spans="2:8">
      <c r="B5082" s="5"/>
      <c r="C5082" s="5"/>
      <c r="D5082" s="5"/>
      <c r="F5082" s="5"/>
      <c r="G5082" s="5"/>
      <c r="H5082" s="5"/>
    </row>
    <row r="5083" ht="14.25" spans="2:8">
      <c r="B5083" s="5"/>
      <c r="C5083" s="5"/>
      <c r="D5083" s="5"/>
      <c r="F5083" s="5"/>
      <c r="G5083" s="5"/>
      <c r="H5083" s="5"/>
    </row>
    <row r="5084" ht="14.25" spans="2:8">
      <c r="B5084" s="5"/>
      <c r="C5084" s="5"/>
      <c r="D5084" s="5"/>
      <c r="F5084" s="5"/>
      <c r="G5084" s="5"/>
      <c r="H5084" s="5"/>
    </row>
    <row r="5085" ht="14.25" spans="2:8">
      <c r="B5085" s="5"/>
      <c r="C5085" s="5"/>
      <c r="D5085" s="5"/>
      <c r="F5085" s="5"/>
      <c r="G5085" s="5"/>
      <c r="H5085" s="5"/>
    </row>
    <row r="5086" ht="14.25" spans="2:8">
      <c r="B5086" s="5"/>
      <c r="C5086" s="5"/>
      <c r="D5086" s="5"/>
      <c r="F5086" s="5"/>
      <c r="G5086" s="5"/>
      <c r="H5086" s="5"/>
    </row>
    <row r="5087" ht="14.25" spans="2:8">
      <c r="B5087" s="5"/>
      <c r="C5087" s="5"/>
      <c r="D5087" s="5"/>
      <c r="F5087" s="5"/>
      <c r="G5087" s="5"/>
      <c r="H5087" s="5"/>
    </row>
    <row r="5088" ht="14.25" spans="2:8">
      <c r="B5088" s="5"/>
      <c r="C5088" s="5"/>
      <c r="D5088" s="5"/>
      <c r="F5088" s="5"/>
      <c r="G5088" s="5"/>
      <c r="H5088" s="5"/>
    </row>
    <row r="5089" ht="14.25" spans="2:8">
      <c r="B5089" s="5"/>
      <c r="C5089" s="5"/>
      <c r="D5089" s="5"/>
      <c r="F5089" s="5"/>
      <c r="G5089" s="5"/>
      <c r="H5089" s="5"/>
    </row>
    <row r="5090" ht="14.25" spans="2:8">
      <c r="B5090" s="5"/>
      <c r="C5090" s="5"/>
      <c r="D5090" s="5"/>
      <c r="F5090" s="5"/>
      <c r="G5090" s="5"/>
      <c r="H5090" s="5"/>
    </row>
    <row r="5091" ht="14.25" spans="2:8">
      <c r="B5091" s="5"/>
      <c r="C5091" s="5"/>
      <c r="D5091" s="5"/>
      <c r="F5091" s="5"/>
      <c r="G5091" s="5"/>
      <c r="H5091" s="5"/>
    </row>
    <row r="5092" ht="14.25" spans="2:8">
      <c r="B5092" s="5"/>
      <c r="C5092" s="5"/>
      <c r="D5092" s="5"/>
      <c r="F5092" s="5"/>
      <c r="G5092" s="5"/>
      <c r="H5092" s="5"/>
    </row>
    <row r="5093" ht="14.25" spans="2:8">
      <c r="B5093" s="5"/>
      <c r="C5093" s="5"/>
      <c r="D5093" s="5"/>
      <c r="F5093" s="5"/>
      <c r="G5093" s="5"/>
      <c r="H5093" s="5"/>
    </row>
    <row r="5094" ht="14.25" spans="2:8">
      <c r="B5094" s="5"/>
      <c r="C5094" s="5"/>
      <c r="D5094" s="5"/>
      <c r="F5094" s="5"/>
      <c r="G5094" s="5"/>
      <c r="H5094" s="5"/>
    </row>
    <row r="5095" ht="14.25" spans="2:8">
      <c r="B5095" s="5"/>
      <c r="C5095" s="5"/>
      <c r="D5095" s="5"/>
      <c r="F5095" s="5"/>
      <c r="G5095" s="5"/>
      <c r="H5095" s="5"/>
    </row>
    <row r="5096" ht="14.25" spans="2:8">
      <c r="B5096" s="5"/>
      <c r="C5096" s="5"/>
      <c r="D5096" s="5"/>
      <c r="F5096" s="5"/>
      <c r="G5096" s="5"/>
      <c r="H5096" s="5"/>
    </row>
    <row r="5097" ht="14.25" spans="2:8">
      <c r="B5097" s="5"/>
      <c r="C5097" s="5"/>
      <c r="D5097" s="5"/>
      <c r="F5097" s="5"/>
      <c r="G5097" s="5"/>
      <c r="H5097" s="5"/>
    </row>
    <row r="5098" ht="14.25" spans="2:8">
      <c r="B5098" s="5"/>
      <c r="C5098" s="5"/>
      <c r="D5098" s="5"/>
      <c r="F5098" s="5"/>
      <c r="G5098" s="5"/>
      <c r="H5098" s="5"/>
    </row>
    <row r="5099" ht="14.25" spans="2:8">
      <c r="B5099" s="5"/>
      <c r="C5099" s="5"/>
      <c r="D5099" s="5"/>
      <c r="F5099" s="5"/>
      <c r="G5099" s="5"/>
      <c r="H5099" s="5"/>
    </row>
    <row r="5100" ht="14.25" spans="2:8">
      <c r="B5100" s="5"/>
      <c r="C5100" s="5"/>
      <c r="D5100" s="5"/>
      <c r="F5100" s="5"/>
      <c r="G5100" s="5"/>
      <c r="H5100" s="5"/>
    </row>
    <row r="5101" ht="14.25" spans="2:8">
      <c r="B5101" s="5"/>
      <c r="C5101" s="5"/>
      <c r="D5101" s="5"/>
      <c r="F5101" s="5"/>
      <c r="G5101" s="5"/>
      <c r="H5101" s="5"/>
    </row>
    <row r="5102" ht="14.25" spans="2:8">
      <c r="B5102" s="5"/>
      <c r="C5102" s="5"/>
      <c r="D5102" s="5"/>
      <c r="F5102" s="5"/>
      <c r="G5102" s="5"/>
      <c r="H5102" s="5"/>
    </row>
    <row r="5103" ht="14.25" spans="2:8">
      <c r="B5103" s="5"/>
      <c r="C5103" s="5"/>
      <c r="D5103" s="5"/>
      <c r="F5103" s="5"/>
      <c r="G5103" s="5"/>
      <c r="H5103" s="5"/>
    </row>
    <row r="5104" ht="14.25" spans="2:8">
      <c r="B5104" s="5"/>
      <c r="C5104" s="5"/>
      <c r="D5104" s="5"/>
      <c r="F5104" s="5"/>
      <c r="G5104" s="5"/>
      <c r="H5104" s="5"/>
    </row>
    <row r="5105" ht="14.25" spans="2:8">
      <c r="B5105" s="5"/>
      <c r="C5105" s="5"/>
      <c r="D5105" s="5"/>
      <c r="F5105" s="5"/>
      <c r="G5105" s="5"/>
      <c r="H5105" s="5"/>
    </row>
    <row r="5106" ht="14.25" spans="2:8">
      <c r="B5106" s="5"/>
      <c r="C5106" s="5"/>
      <c r="D5106" s="5"/>
      <c r="F5106" s="5"/>
      <c r="G5106" s="5"/>
      <c r="H5106" s="5"/>
    </row>
    <row r="5107" ht="14.25" spans="2:8">
      <c r="B5107" s="5"/>
      <c r="C5107" s="5"/>
      <c r="D5107" s="5"/>
      <c r="F5107" s="5"/>
      <c r="G5107" s="5"/>
      <c r="H5107" s="5"/>
    </row>
    <row r="5108" ht="14.25" spans="2:8">
      <c r="B5108" s="5"/>
      <c r="C5108" s="5"/>
      <c r="D5108" s="5"/>
      <c r="F5108" s="5"/>
      <c r="G5108" s="5"/>
      <c r="H5108" s="5"/>
    </row>
    <row r="5109" ht="14.25" spans="2:8">
      <c r="B5109" s="5"/>
      <c r="C5109" s="5"/>
      <c r="D5109" s="5"/>
      <c r="F5109" s="5"/>
      <c r="G5109" s="5"/>
      <c r="H5109" s="5"/>
    </row>
    <row r="5110" ht="14.25" spans="2:8">
      <c r="B5110" s="5"/>
      <c r="C5110" s="5"/>
      <c r="D5110" s="5"/>
      <c r="F5110" s="5"/>
      <c r="G5110" s="5"/>
      <c r="H5110" s="5"/>
    </row>
    <row r="5111" ht="14.25" spans="2:8">
      <c r="B5111" s="5"/>
      <c r="C5111" s="5"/>
      <c r="D5111" s="5"/>
      <c r="F5111" s="5"/>
      <c r="G5111" s="5"/>
      <c r="H5111" s="5"/>
    </row>
    <row r="5112" ht="14.25" spans="2:8">
      <c r="B5112" s="5"/>
      <c r="C5112" s="5"/>
      <c r="D5112" s="5"/>
      <c r="F5112" s="5"/>
      <c r="G5112" s="5"/>
      <c r="H5112" s="5"/>
    </row>
    <row r="5113" ht="14.25" spans="2:8">
      <c r="B5113" s="5"/>
      <c r="C5113" s="5"/>
      <c r="D5113" s="5"/>
      <c r="F5113" s="5"/>
      <c r="G5113" s="5"/>
      <c r="H5113" s="5"/>
    </row>
    <row r="5114" ht="14.25" spans="2:8">
      <c r="B5114" s="5"/>
      <c r="C5114" s="5"/>
      <c r="D5114" s="5"/>
      <c r="F5114" s="5"/>
      <c r="G5114" s="5"/>
      <c r="H5114" s="5"/>
    </row>
    <row r="5115" ht="14.25" spans="2:8">
      <c r="B5115" s="5"/>
      <c r="C5115" s="5"/>
      <c r="D5115" s="5"/>
      <c r="F5115" s="5"/>
      <c r="G5115" s="5"/>
      <c r="H5115" s="5"/>
    </row>
    <row r="5116" ht="14.25" spans="2:8">
      <c r="B5116" s="5"/>
      <c r="C5116" s="5"/>
      <c r="D5116" s="5"/>
      <c r="F5116" s="5"/>
      <c r="G5116" s="5"/>
      <c r="H5116" s="5"/>
    </row>
    <row r="5117" ht="14.25" spans="2:8">
      <c r="B5117" s="5"/>
      <c r="C5117" s="5"/>
      <c r="D5117" s="5"/>
      <c r="F5117" s="5"/>
      <c r="G5117" s="5"/>
      <c r="H5117" s="5"/>
    </row>
    <row r="5118" ht="14.25" spans="2:8">
      <c r="B5118" s="5"/>
      <c r="C5118" s="5"/>
      <c r="D5118" s="5"/>
      <c r="F5118" s="5"/>
      <c r="G5118" s="5"/>
      <c r="H5118" s="5"/>
    </row>
    <row r="5119" ht="14.25" spans="2:8">
      <c r="B5119" s="5"/>
      <c r="C5119" s="5"/>
      <c r="D5119" s="5"/>
      <c r="F5119" s="5"/>
      <c r="G5119" s="5"/>
      <c r="H5119" s="5"/>
    </row>
    <row r="5120" ht="14.25" spans="2:8">
      <c r="B5120" s="5"/>
      <c r="C5120" s="5"/>
      <c r="D5120" s="5"/>
      <c r="F5120" s="5"/>
      <c r="G5120" s="5"/>
      <c r="H5120" s="5"/>
    </row>
    <row r="5121" ht="14.25" spans="2:8">
      <c r="B5121" s="5"/>
      <c r="C5121" s="5"/>
      <c r="D5121" s="5"/>
      <c r="F5121" s="5"/>
      <c r="G5121" s="5"/>
      <c r="H5121" s="5"/>
    </row>
    <row r="5122" ht="14.25" spans="2:8">
      <c r="B5122" s="5"/>
      <c r="C5122" s="5"/>
      <c r="D5122" s="5"/>
      <c r="F5122" s="5"/>
      <c r="G5122" s="5"/>
      <c r="H5122" s="5"/>
    </row>
    <row r="5123" ht="14.25" spans="2:8">
      <c r="B5123" s="5"/>
      <c r="C5123" s="5"/>
      <c r="D5123" s="5"/>
      <c r="F5123" s="5"/>
      <c r="G5123" s="5"/>
      <c r="H5123" s="5"/>
    </row>
    <row r="5124" ht="14.25" spans="2:8">
      <c r="B5124" s="5"/>
      <c r="C5124" s="5"/>
      <c r="D5124" s="5"/>
      <c r="F5124" s="5"/>
      <c r="G5124" s="5"/>
      <c r="H5124" s="5"/>
    </row>
    <row r="5125" ht="14.25" spans="2:8">
      <c r="B5125" s="5"/>
      <c r="C5125" s="5"/>
      <c r="D5125" s="5"/>
      <c r="F5125" s="5"/>
      <c r="G5125" s="5"/>
      <c r="H5125" s="5"/>
    </row>
    <row r="5126" ht="14.25" spans="2:8">
      <c r="B5126" s="5"/>
      <c r="C5126" s="5"/>
      <c r="D5126" s="5"/>
      <c r="F5126" s="5"/>
      <c r="G5126" s="5"/>
      <c r="H5126" s="5"/>
    </row>
    <row r="5127" ht="14.25" spans="2:8">
      <c r="B5127" s="5"/>
      <c r="C5127" s="5"/>
      <c r="D5127" s="5"/>
      <c r="F5127" s="5"/>
      <c r="G5127" s="5"/>
      <c r="H5127" s="5"/>
    </row>
    <row r="5128" ht="14.25" spans="2:8">
      <c r="B5128" s="5"/>
      <c r="C5128" s="5"/>
      <c r="D5128" s="5"/>
      <c r="F5128" s="5"/>
      <c r="G5128" s="5"/>
      <c r="H5128" s="5"/>
    </row>
    <row r="5129" ht="14.25" spans="2:8">
      <c r="B5129" s="5"/>
      <c r="C5129" s="5"/>
      <c r="D5129" s="5"/>
      <c r="F5129" s="5"/>
      <c r="G5129" s="5"/>
      <c r="H5129" s="5"/>
    </row>
    <row r="5130" ht="14.25" spans="2:8">
      <c r="B5130" s="5"/>
      <c r="C5130" s="5"/>
      <c r="D5130" s="5"/>
      <c r="F5130" s="5"/>
      <c r="G5130" s="5"/>
      <c r="H5130" s="5"/>
    </row>
    <row r="5131" ht="14.25" spans="2:8">
      <c r="B5131" s="5"/>
      <c r="C5131" s="5"/>
      <c r="D5131" s="5"/>
      <c r="F5131" s="5"/>
      <c r="G5131" s="5"/>
      <c r="H5131" s="5"/>
    </row>
    <row r="5132" ht="14.25" spans="2:8">
      <c r="B5132" s="5"/>
      <c r="C5132" s="5"/>
      <c r="D5132" s="5"/>
      <c r="F5132" s="5"/>
      <c r="G5132" s="5"/>
      <c r="H5132" s="5"/>
    </row>
    <row r="5133" ht="14.25" spans="2:8">
      <c r="B5133" s="5"/>
      <c r="C5133" s="5"/>
      <c r="D5133" s="5"/>
      <c r="F5133" s="5"/>
      <c r="G5133" s="5"/>
      <c r="H5133" s="5"/>
    </row>
    <row r="5134" ht="14.25" spans="2:8">
      <c r="B5134" s="5"/>
      <c r="C5134" s="5"/>
      <c r="D5134" s="5"/>
      <c r="F5134" s="5"/>
      <c r="G5134" s="5"/>
      <c r="H5134" s="5"/>
    </row>
    <row r="5135" ht="14.25" spans="2:8">
      <c r="B5135" s="5"/>
      <c r="C5135" s="5"/>
      <c r="D5135" s="5"/>
      <c r="F5135" s="5"/>
      <c r="G5135" s="5"/>
      <c r="H5135" s="5"/>
    </row>
    <row r="5136" ht="14.25" spans="2:8">
      <c r="B5136" s="5"/>
      <c r="C5136" s="5"/>
      <c r="D5136" s="5"/>
      <c r="F5136" s="5"/>
      <c r="G5136" s="5"/>
      <c r="H5136" s="5"/>
    </row>
    <row r="5137" ht="14.25" spans="2:8">
      <c r="B5137" s="5"/>
      <c r="C5137" s="5"/>
      <c r="D5137" s="5"/>
      <c r="F5137" s="5"/>
      <c r="G5137" s="5"/>
      <c r="H5137" s="5"/>
    </row>
    <row r="5138" ht="14.25" spans="2:8">
      <c r="B5138" s="5"/>
      <c r="C5138" s="5"/>
      <c r="D5138" s="5"/>
      <c r="F5138" s="5"/>
      <c r="G5138" s="5"/>
      <c r="H5138" s="5"/>
    </row>
    <row r="5139" ht="14.25" spans="2:8">
      <c r="B5139" s="5"/>
      <c r="C5139" s="5"/>
      <c r="D5139" s="5"/>
      <c r="F5139" s="5"/>
      <c r="G5139" s="5"/>
      <c r="H5139" s="5"/>
    </row>
    <row r="5140" ht="14.25" spans="2:8">
      <c r="B5140" s="5"/>
      <c r="C5140" s="5"/>
      <c r="D5140" s="5"/>
      <c r="F5140" s="5"/>
      <c r="G5140" s="5"/>
      <c r="H5140" s="5"/>
    </row>
    <row r="5141" ht="14.25" spans="2:8">
      <c r="B5141" s="5"/>
      <c r="C5141" s="5"/>
      <c r="D5141" s="5"/>
      <c r="F5141" s="5"/>
      <c r="G5141" s="5"/>
      <c r="H5141" s="5"/>
    </row>
    <row r="5142" ht="14.25" spans="2:8">
      <c r="B5142" s="5"/>
      <c r="C5142" s="5"/>
      <c r="D5142" s="5"/>
      <c r="F5142" s="5"/>
      <c r="G5142" s="5"/>
      <c r="H5142" s="5"/>
    </row>
    <row r="5143" ht="14.25" spans="2:8">
      <c r="B5143" s="5"/>
      <c r="C5143" s="5"/>
      <c r="D5143" s="5"/>
      <c r="F5143" s="5"/>
      <c r="G5143" s="5"/>
      <c r="H5143" s="5"/>
    </row>
    <row r="5144" ht="14.25" spans="2:8">
      <c r="B5144" s="5"/>
      <c r="C5144" s="5"/>
      <c r="D5144" s="5"/>
      <c r="F5144" s="5"/>
      <c r="G5144" s="5"/>
      <c r="H5144" s="5"/>
    </row>
    <row r="5145" ht="14.25" spans="2:8">
      <c r="B5145" s="5"/>
      <c r="C5145" s="5"/>
      <c r="D5145" s="5"/>
      <c r="F5145" s="5"/>
      <c r="G5145" s="5"/>
      <c r="H5145" s="5"/>
    </row>
    <row r="5146" ht="14.25" spans="2:8">
      <c r="B5146" s="5"/>
      <c r="C5146" s="5"/>
      <c r="D5146" s="5"/>
      <c r="F5146" s="5"/>
      <c r="G5146" s="5"/>
      <c r="H5146" s="5"/>
    </row>
    <row r="5147" ht="14.25" spans="2:8">
      <c r="B5147" s="5"/>
      <c r="C5147" s="5"/>
      <c r="D5147" s="5"/>
      <c r="F5147" s="5"/>
      <c r="G5147" s="5"/>
      <c r="H5147" s="5"/>
    </row>
    <row r="5148" ht="14.25" spans="2:8">
      <c r="B5148" s="5"/>
      <c r="C5148" s="5"/>
      <c r="D5148" s="5"/>
      <c r="F5148" s="5"/>
      <c r="G5148" s="5"/>
      <c r="H5148" s="5"/>
    </row>
    <row r="5149" ht="14.25" spans="2:8">
      <c r="B5149" s="5"/>
      <c r="C5149" s="5"/>
      <c r="D5149" s="5"/>
      <c r="F5149" s="5"/>
      <c r="G5149" s="5"/>
      <c r="H5149" s="5"/>
    </row>
    <row r="5150" ht="14.25" spans="2:8">
      <c r="B5150" s="5"/>
      <c r="C5150" s="5"/>
      <c r="D5150" s="5"/>
      <c r="F5150" s="5"/>
      <c r="G5150" s="5"/>
      <c r="H5150" s="5"/>
    </row>
    <row r="5151" ht="14.25" spans="2:8">
      <c r="B5151" s="5"/>
      <c r="C5151" s="5"/>
      <c r="D5151" s="5"/>
      <c r="F5151" s="5"/>
      <c r="G5151" s="5"/>
      <c r="H5151" s="5"/>
    </row>
    <row r="5152" ht="14.25" spans="2:8">
      <c r="B5152" s="5"/>
      <c r="C5152" s="5"/>
      <c r="D5152" s="5"/>
      <c r="F5152" s="5"/>
      <c r="G5152" s="5"/>
      <c r="H5152" s="5"/>
    </row>
    <row r="5153" ht="14.25" spans="2:8">
      <c r="B5153" s="5"/>
      <c r="C5153" s="5"/>
      <c r="D5153" s="5"/>
      <c r="F5153" s="5"/>
      <c r="G5153" s="5"/>
      <c r="H5153" s="5"/>
    </row>
    <row r="5154" ht="14.25" spans="2:8">
      <c r="B5154" s="5"/>
      <c r="C5154" s="5"/>
      <c r="D5154" s="5"/>
      <c r="F5154" s="5"/>
      <c r="G5154" s="5"/>
      <c r="H5154" s="5"/>
    </row>
    <row r="5155" ht="14.25" spans="2:8">
      <c r="B5155" s="5"/>
      <c r="C5155" s="5"/>
      <c r="D5155" s="5"/>
      <c r="F5155" s="5"/>
      <c r="G5155" s="5"/>
      <c r="H5155" s="5"/>
    </row>
    <row r="5156" ht="14.25" spans="2:8">
      <c r="B5156" s="5"/>
      <c r="C5156" s="5"/>
      <c r="D5156" s="5"/>
      <c r="F5156" s="5"/>
      <c r="G5156" s="5"/>
      <c r="H5156" s="5"/>
    </row>
    <row r="5157" ht="14.25" spans="2:8">
      <c r="B5157" s="5"/>
      <c r="C5157" s="5"/>
      <c r="D5157" s="5"/>
      <c r="F5157" s="5"/>
      <c r="G5157" s="5"/>
      <c r="H5157" s="5"/>
    </row>
    <row r="5158" ht="14.25" spans="2:8">
      <c r="B5158" s="5"/>
      <c r="C5158" s="5"/>
      <c r="D5158" s="5"/>
      <c r="F5158" s="5"/>
      <c r="G5158" s="5"/>
      <c r="H5158" s="5"/>
    </row>
    <row r="5159" ht="14.25" spans="2:8">
      <c r="B5159" s="5"/>
      <c r="C5159" s="5"/>
      <c r="D5159" s="5"/>
      <c r="F5159" s="5"/>
      <c r="G5159" s="5"/>
      <c r="H5159" s="5"/>
    </row>
    <row r="5160" ht="14.25" spans="2:8">
      <c r="B5160" s="5"/>
      <c r="C5160" s="5"/>
      <c r="D5160" s="5"/>
      <c r="F5160" s="5"/>
      <c r="G5160" s="5"/>
      <c r="H5160" s="5"/>
    </row>
    <row r="5161" ht="14.25" spans="2:8">
      <c r="B5161" s="5"/>
      <c r="C5161" s="5"/>
      <c r="D5161" s="5"/>
      <c r="F5161" s="5"/>
      <c r="G5161" s="5"/>
      <c r="H5161" s="5"/>
    </row>
    <row r="5162" ht="14.25" spans="2:8">
      <c r="B5162" s="5"/>
      <c r="C5162" s="5"/>
      <c r="D5162" s="5"/>
      <c r="F5162" s="5"/>
      <c r="G5162" s="5"/>
      <c r="H5162" s="5"/>
    </row>
    <row r="5163" ht="14.25" spans="2:8">
      <c r="B5163" s="5"/>
      <c r="C5163" s="5"/>
      <c r="D5163" s="5"/>
      <c r="F5163" s="5"/>
      <c r="G5163" s="5"/>
      <c r="H5163" s="5"/>
    </row>
    <row r="5164" ht="14.25" spans="2:8">
      <c r="B5164" s="5"/>
      <c r="C5164" s="5"/>
      <c r="D5164" s="5"/>
      <c r="F5164" s="5"/>
      <c r="G5164" s="5"/>
      <c r="H5164" s="5"/>
    </row>
    <row r="5165" ht="14.25" spans="2:8">
      <c r="B5165" s="5"/>
      <c r="C5165" s="5"/>
      <c r="D5165" s="5"/>
      <c r="F5165" s="5"/>
      <c r="G5165" s="5"/>
      <c r="H5165" s="5"/>
    </row>
    <row r="5166" ht="14.25" spans="2:8">
      <c r="B5166" s="5"/>
      <c r="C5166" s="5"/>
      <c r="D5166" s="5"/>
      <c r="F5166" s="5"/>
      <c r="G5166" s="5"/>
      <c r="H5166" s="5"/>
    </row>
    <row r="5167" ht="14.25" spans="2:8">
      <c r="B5167" s="5"/>
      <c r="C5167" s="5"/>
      <c r="D5167" s="5"/>
      <c r="F5167" s="5"/>
      <c r="G5167" s="5"/>
      <c r="H5167" s="5"/>
    </row>
    <row r="5168" ht="14.25" spans="2:8">
      <c r="B5168" s="5"/>
      <c r="C5168" s="5"/>
      <c r="D5168" s="5"/>
      <c r="F5168" s="5"/>
      <c r="G5168" s="5"/>
      <c r="H5168" s="5"/>
    </row>
    <row r="5169" ht="14.25" spans="2:8">
      <c r="B5169" s="5"/>
      <c r="C5169" s="5"/>
      <c r="D5169" s="5"/>
      <c r="F5169" s="5"/>
      <c r="G5169" s="5"/>
      <c r="H5169" s="5"/>
    </row>
    <row r="5170" ht="14.25" spans="2:8">
      <c r="B5170" s="5"/>
      <c r="C5170" s="5"/>
      <c r="D5170" s="5"/>
      <c r="F5170" s="5"/>
      <c r="G5170" s="5"/>
      <c r="H5170" s="5"/>
    </row>
    <row r="5171" ht="14.25" spans="2:8">
      <c r="B5171" s="5"/>
      <c r="C5171" s="5"/>
      <c r="D5171" s="5"/>
      <c r="F5171" s="5"/>
      <c r="G5171" s="5"/>
      <c r="H5171" s="5"/>
    </row>
    <row r="5172" ht="14.25" spans="2:8">
      <c r="B5172" s="5"/>
      <c r="C5172" s="5"/>
      <c r="D5172" s="5"/>
      <c r="F5172" s="5"/>
      <c r="G5172" s="5"/>
      <c r="H5172" s="5"/>
    </row>
    <row r="5173" ht="14.25" spans="2:8">
      <c r="B5173" s="5"/>
      <c r="C5173" s="5"/>
      <c r="D5173" s="5"/>
      <c r="F5173" s="5"/>
      <c r="G5173" s="5"/>
      <c r="H5173" s="5"/>
    </row>
    <row r="5174" ht="14.25" spans="2:8">
      <c r="B5174" s="5"/>
      <c r="C5174" s="5"/>
      <c r="D5174" s="5"/>
      <c r="F5174" s="5"/>
      <c r="G5174" s="5"/>
      <c r="H5174" s="5"/>
    </row>
    <row r="5175" ht="14.25" spans="2:8">
      <c r="B5175" s="5"/>
      <c r="C5175" s="5"/>
      <c r="D5175" s="5"/>
      <c r="F5175" s="5"/>
      <c r="G5175" s="5"/>
      <c r="H5175" s="5"/>
    </row>
    <row r="5176" ht="14.25" spans="2:8">
      <c r="B5176" s="5"/>
      <c r="C5176" s="5"/>
      <c r="D5176" s="5"/>
      <c r="F5176" s="5"/>
      <c r="G5176" s="5"/>
      <c r="H5176" s="5"/>
    </row>
    <row r="5177" ht="14.25" spans="2:8">
      <c r="B5177" s="5"/>
      <c r="C5177" s="5"/>
      <c r="D5177" s="5"/>
      <c r="F5177" s="5"/>
      <c r="G5177" s="5"/>
      <c r="H5177" s="5"/>
    </row>
    <row r="5178" ht="14.25" spans="2:8">
      <c r="B5178" s="5"/>
      <c r="C5178" s="5"/>
      <c r="D5178" s="5"/>
      <c r="F5178" s="5"/>
      <c r="G5178" s="5"/>
      <c r="H5178" s="5"/>
    </row>
    <row r="5179" ht="14.25" spans="2:8">
      <c r="B5179" s="5"/>
      <c r="C5179" s="5"/>
      <c r="D5179" s="5"/>
      <c r="F5179" s="5"/>
      <c r="G5179" s="5"/>
      <c r="H5179" s="5"/>
    </row>
    <row r="5180" ht="14.25" spans="2:8">
      <c r="B5180" s="5"/>
      <c r="C5180" s="5"/>
      <c r="D5180" s="5"/>
      <c r="F5180" s="5"/>
      <c r="G5180" s="5"/>
      <c r="H5180" s="5"/>
    </row>
    <row r="5181" ht="14.25" spans="2:8">
      <c r="B5181" s="5"/>
      <c r="C5181" s="5"/>
      <c r="D5181" s="5"/>
      <c r="F5181" s="5"/>
      <c r="G5181" s="5"/>
      <c r="H5181" s="5"/>
    </row>
    <row r="5182" ht="14.25" spans="2:8">
      <c r="B5182" s="5"/>
      <c r="C5182" s="5"/>
      <c r="D5182" s="5"/>
      <c r="F5182" s="5"/>
      <c r="G5182" s="5"/>
      <c r="H5182" s="5"/>
    </row>
    <row r="5183" ht="14.25" spans="2:8">
      <c r="B5183" s="5"/>
      <c r="C5183" s="5"/>
      <c r="D5183" s="5"/>
      <c r="F5183" s="5"/>
      <c r="G5183" s="5"/>
      <c r="H5183" s="5"/>
    </row>
    <row r="5184" ht="14.25" spans="2:8">
      <c r="B5184" s="5"/>
      <c r="C5184" s="5"/>
      <c r="D5184" s="5"/>
      <c r="F5184" s="5"/>
      <c r="G5184" s="5"/>
      <c r="H5184" s="5"/>
    </row>
    <row r="5185" ht="14.25" spans="2:8">
      <c r="B5185" s="5"/>
      <c r="C5185" s="5"/>
      <c r="D5185" s="5"/>
      <c r="F5185" s="5"/>
      <c r="G5185" s="5"/>
      <c r="H5185" s="5"/>
    </row>
    <row r="5186" ht="14.25" spans="2:8">
      <c r="B5186" s="5"/>
      <c r="C5186" s="5"/>
      <c r="D5186" s="5"/>
      <c r="F5186" s="5"/>
      <c r="G5186" s="5"/>
      <c r="H5186" s="5"/>
    </row>
    <row r="5187" ht="14.25" spans="2:8">
      <c r="B5187" s="5"/>
      <c r="C5187" s="5"/>
      <c r="D5187" s="5"/>
      <c r="F5187" s="5"/>
      <c r="G5187" s="5"/>
      <c r="H5187" s="5"/>
    </row>
    <row r="5188" ht="14.25" spans="2:8">
      <c r="B5188" s="5"/>
      <c r="C5188" s="5"/>
      <c r="D5188" s="5"/>
      <c r="F5188" s="5"/>
      <c r="G5188" s="5"/>
      <c r="H5188" s="5"/>
    </row>
    <row r="5189" ht="14.25" spans="2:8">
      <c r="B5189" s="5"/>
      <c r="C5189" s="5"/>
      <c r="D5189" s="5"/>
      <c r="F5189" s="5"/>
      <c r="G5189" s="5"/>
      <c r="H5189" s="5"/>
    </row>
    <row r="5190" ht="14.25" spans="2:8">
      <c r="B5190" s="5"/>
      <c r="C5190" s="5"/>
      <c r="D5190" s="5"/>
      <c r="F5190" s="5"/>
      <c r="G5190" s="5"/>
      <c r="H5190" s="5"/>
    </row>
    <row r="5191" ht="14.25" spans="2:8">
      <c r="B5191" s="5"/>
      <c r="C5191" s="5"/>
      <c r="D5191" s="5"/>
      <c r="F5191" s="5"/>
      <c r="G5191" s="5"/>
      <c r="H5191" s="5"/>
    </row>
    <row r="5192" ht="14.25" spans="2:8">
      <c r="B5192" s="5"/>
      <c r="C5192" s="5"/>
      <c r="D5192" s="5"/>
      <c r="F5192" s="5"/>
      <c r="G5192" s="5"/>
      <c r="H5192" s="5"/>
    </row>
    <row r="5193" ht="14.25" spans="2:8">
      <c r="B5193" s="5"/>
      <c r="C5193" s="5"/>
      <c r="D5193" s="5"/>
      <c r="F5193" s="5"/>
      <c r="G5193" s="5"/>
      <c r="H5193" s="5"/>
    </row>
    <row r="5194" ht="14.25" spans="2:8">
      <c r="B5194" s="5"/>
      <c r="C5194" s="5"/>
      <c r="D5194" s="5"/>
      <c r="F5194" s="5"/>
      <c r="G5194" s="5"/>
      <c r="H5194" s="5"/>
    </row>
    <row r="5195" ht="14.25" spans="2:8">
      <c r="B5195" s="5"/>
      <c r="C5195" s="5"/>
      <c r="D5195" s="5"/>
      <c r="F5195" s="5"/>
      <c r="G5195" s="5"/>
      <c r="H5195" s="5"/>
    </row>
    <row r="5196" ht="14.25" spans="2:8">
      <c r="B5196" s="5"/>
      <c r="C5196" s="5"/>
      <c r="D5196" s="5"/>
      <c r="F5196" s="5"/>
      <c r="G5196" s="5"/>
      <c r="H5196" s="5"/>
    </row>
    <row r="5197" ht="14.25" spans="2:8">
      <c r="B5197" s="5"/>
      <c r="C5197" s="5"/>
      <c r="D5197" s="5"/>
      <c r="F5197" s="5"/>
      <c r="G5197" s="5"/>
      <c r="H5197" s="5"/>
    </row>
    <row r="5198" ht="14.25" spans="2:8">
      <c r="B5198" s="5"/>
      <c r="C5198" s="5"/>
      <c r="D5198" s="5"/>
      <c r="F5198" s="5"/>
      <c r="G5198" s="5"/>
      <c r="H5198" s="5"/>
    </row>
    <row r="5199" ht="14.25" spans="2:8">
      <c r="B5199" s="5"/>
      <c r="C5199" s="5"/>
      <c r="D5199" s="5"/>
      <c r="F5199" s="5"/>
      <c r="G5199" s="5"/>
      <c r="H5199" s="5"/>
    </row>
    <row r="5200" ht="14.25" spans="2:8">
      <c r="B5200" s="5"/>
      <c r="C5200" s="5"/>
      <c r="D5200" s="5"/>
      <c r="F5200" s="5"/>
      <c r="G5200" s="5"/>
      <c r="H5200" s="5"/>
    </row>
    <row r="5201" ht="14.25" spans="2:8">
      <c r="B5201" s="5"/>
      <c r="C5201" s="5"/>
      <c r="D5201" s="5"/>
      <c r="F5201" s="5"/>
      <c r="G5201" s="5"/>
      <c r="H5201" s="5"/>
    </row>
    <row r="5202" ht="14.25" spans="2:8">
      <c r="B5202" s="5"/>
      <c r="C5202" s="5"/>
      <c r="D5202" s="5"/>
      <c r="F5202" s="5"/>
      <c r="G5202" s="5"/>
      <c r="H5202" s="5"/>
    </row>
    <row r="5203" ht="14.25" spans="2:8">
      <c r="B5203" s="5"/>
      <c r="C5203" s="5"/>
      <c r="D5203" s="5"/>
      <c r="F5203" s="5"/>
      <c r="G5203" s="5"/>
      <c r="H5203" s="5"/>
    </row>
    <row r="5204" ht="14.25" spans="2:8">
      <c r="B5204" s="5"/>
      <c r="C5204" s="5"/>
      <c r="D5204" s="5"/>
      <c r="F5204" s="5"/>
      <c r="G5204" s="5"/>
      <c r="H5204" s="5"/>
    </row>
    <row r="5205" ht="14.25" spans="2:8">
      <c r="B5205" s="5"/>
      <c r="C5205" s="5"/>
      <c r="D5205" s="5"/>
      <c r="F5205" s="5"/>
      <c r="G5205" s="5"/>
      <c r="H5205" s="5"/>
    </row>
    <row r="5206" ht="14.25" spans="2:8">
      <c r="B5206" s="5"/>
      <c r="C5206" s="5"/>
      <c r="D5206" s="5"/>
      <c r="F5206" s="5"/>
      <c r="G5206" s="5"/>
      <c r="H5206" s="5"/>
    </row>
    <row r="5207" ht="14.25" spans="2:8">
      <c r="B5207" s="5"/>
      <c r="C5207" s="5"/>
      <c r="D5207" s="5"/>
      <c r="F5207" s="5"/>
      <c r="G5207" s="5"/>
      <c r="H5207" s="5"/>
    </row>
    <row r="5208" ht="14.25" spans="2:8">
      <c r="B5208" s="5"/>
      <c r="C5208" s="5"/>
      <c r="D5208" s="5"/>
      <c r="F5208" s="5"/>
      <c r="G5208" s="5"/>
      <c r="H5208" s="5"/>
    </row>
    <row r="5209" ht="14.25" spans="2:8">
      <c r="B5209" s="5"/>
      <c r="C5209" s="5"/>
      <c r="D5209" s="5"/>
      <c r="F5209" s="5"/>
      <c r="G5209" s="5"/>
      <c r="H5209" s="5"/>
    </row>
    <row r="5210" ht="14.25" spans="2:8">
      <c r="B5210" s="5"/>
      <c r="C5210" s="5"/>
      <c r="D5210" s="5"/>
      <c r="F5210" s="5"/>
      <c r="G5210" s="5"/>
      <c r="H5210" s="5"/>
    </row>
    <row r="5211" ht="14.25" spans="2:8">
      <c r="B5211" s="5"/>
      <c r="C5211" s="5"/>
      <c r="D5211" s="5"/>
      <c r="F5211" s="5"/>
      <c r="G5211" s="5"/>
      <c r="H5211" s="5"/>
    </row>
    <row r="5212" ht="14.25" spans="2:8">
      <c r="B5212" s="5"/>
      <c r="C5212" s="5"/>
      <c r="D5212" s="5"/>
      <c r="F5212" s="5"/>
      <c r="G5212" s="5"/>
      <c r="H5212" s="5"/>
    </row>
    <row r="5213" ht="14.25" spans="2:8">
      <c r="B5213" s="5"/>
      <c r="C5213" s="5"/>
      <c r="D5213" s="5"/>
      <c r="F5213" s="5"/>
      <c r="G5213" s="5"/>
      <c r="H5213" s="5"/>
    </row>
    <row r="5214" ht="14.25" spans="2:8">
      <c r="B5214" s="5"/>
      <c r="C5214" s="5"/>
      <c r="D5214" s="5"/>
      <c r="F5214" s="5"/>
      <c r="G5214" s="5"/>
      <c r="H5214" s="5"/>
    </row>
    <row r="5215" ht="14.25" spans="2:8">
      <c r="B5215" s="5"/>
      <c r="C5215" s="5"/>
      <c r="D5215" s="5"/>
      <c r="F5215" s="5"/>
      <c r="G5215" s="5"/>
      <c r="H5215" s="5"/>
    </row>
    <row r="5216" ht="14.25" spans="2:8">
      <c r="B5216" s="5"/>
      <c r="C5216" s="5"/>
      <c r="D5216" s="5"/>
      <c r="F5216" s="5"/>
      <c r="G5216" s="5"/>
      <c r="H5216" s="5"/>
    </row>
    <row r="5217" ht="14.25" spans="2:8">
      <c r="B5217" s="5"/>
      <c r="C5217" s="5"/>
      <c r="D5217" s="5"/>
      <c r="F5217" s="5"/>
      <c r="G5217" s="5"/>
      <c r="H5217" s="5"/>
    </row>
    <row r="5218" ht="14.25" spans="2:8">
      <c r="B5218" s="5"/>
      <c r="C5218" s="5"/>
      <c r="D5218" s="5"/>
      <c r="F5218" s="5"/>
      <c r="G5218" s="5"/>
      <c r="H5218" s="5"/>
    </row>
    <row r="5219" ht="14.25" spans="2:8">
      <c r="B5219" s="5"/>
      <c r="C5219" s="5"/>
      <c r="D5219" s="5"/>
      <c r="F5219" s="5"/>
      <c r="G5219" s="5"/>
      <c r="H5219" s="5"/>
    </row>
    <row r="5220" ht="14.25" spans="2:8">
      <c r="B5220" s="5"/>
      <c r="C5220" s="5"/>
      <c r="D5220" s="5"/>
      <c r="F5220" s="5"/>
      <c r="G5220" s="5"/>
      <c r="H5220" s="5"/>
    </row>
    <row r="5221" ht="14.25" spans="2:8">
      <c r="B5221" s="5"/>
      <c r="C5221" s="5"/>
      <c r="D5221" s="5"/>
      <c r="F5221" s="5"/>
      <c r="G5221" s="5"/>
      <c r="H5221" s="5"/>
    </row>
    <row r="5222" ht="14.25" spans="2:8">
      <c r="B5222" s="5"/>
      <c r="C5222" s="5"/>
      <c r="D5222" s="5"/>
      <c r="F5222" s="5"/>
      <c r="G5222" s="5"/>
      <c r="H5222" s="5"/>
    </row>
    <row r="5223" ht="14.25" spans="2:8">
      <c r="B5223" s="5"/>
      <c r="C5223" s="5"/>
      <c r="D5223" s="5"/>
      <c r="F5223" s="5"/>
      <c r="G5223" s="5"/>
      <c r="H5223" s="5"/>
    </row>
    <row r="5224" ht="14.25" spans="2:8">
      <c r="B5224" s="5"/>
      <c r="C5224" s="5"/>
      <c r="D5224" s="5"/>
      <c r="F5224" s="5"/>
      <c r="G5224" s="5"/>
      <c r="H5224" s="5"/>
    </row>
    <row r="5225" ht="14.25" spans="2:8">
      <c r="B5225" s="5"/>
      <c r="C5225" s="5"/>
      <c r="D5225" s="5"/>
      <c r="F5225" s="5"/>
      <c r="G5225" s="5"/>
      <c r="H5225" s="5"/>
    </row>
    <row r="5226" ht="14.25" spans="2:8">
      <c r="B5226" s="5"/>
      <c r="C5226" s="5"/>
      <c r="D5226" s="5"/>
      <c r="F5226" s="5"/>
      <c r="G5226" s="5"/>
      <c r="H5226" s="5"/>
    </row>
    <row r="5227" ht="14.25" spans="2:8">
      <c r="B5227" s="5"/>
      <c r="C5227" s="5"/>
      <c r="D5227" s="5"/>
      <c r="F5227" s="5"/>
      <c r="G5227" s="5"/>
      <c r="H5227" s="5"/>
    </row>
    <row r="5228" ht="14.25" spans="2:8">
      <c r="B5228" s="5"/>
      <c r="C5228" s="5"/>
      <c r="D5228" s="5"/>
      <c r="F5228" s="5"/>
      <c r="G5228" s="5"/>
      <c r="H5228" s="5"/>
    </row>
    <row r="5229" ht="14.25" spans="2:8">
      <c r="B5229" s="5"/>
      <c r="C5229" s="5"/>
      <c r="D5229" s="5"/>
      <c r="F5229" s="5"/>
      <c r="G5229" s="5"/>
      <c r="H5229" s="5"/>
    </row>
    <row r="5230" ht="14.25" spans="2:8">
      <c r="B5230" s="5"/>
      <c r="C5230" s="5"/>
      <c r="D5230" s="5"/>
      <c r="F5230" s="5"/>
      <c r="G5230" s="5"/>
      <c r="H5230" s="5"/>
    </row>
    <row r="5231" ht="14.25" spans="2:8">
      <c r="B5231" s="5"/>
      <c r="C5231" s="5"/>
      <c r="D5231" s="5"/>
      <c r="F5231" s="5"/>
      <c r="G5231" s="5"/>
      <c r="H5231" s="5"/>
    </row>
    <row r="5232" ht="14.25" spans="2:8">
      <c r="B5232" s="5"/>
      <c r="C5232" s="5"/>
      <c r="D5232" s="5"/>
      <c r="F5232" s="5"/>
      <c r="G5232" s="5"/>
      <c r="H5232" s="5"/>
    </row>
    <row r="5233" ht="14.25" spans="2:8">
      <c r="B5233" s="5"/>
      <c r="C5233" s="5"/>
      <c r="D5233" s="5"/>
      <c r="F5233" s="5"/>
      <c r="G5233" s="5"/>
      <c r="H5233" s="5"/>
    </row>
    <row r="5234" ht="14.25" spans="2:8">
      <c r="B5234" s="5"/>
      <c r="C5234" s="5"/>
      <c r="D5234" s="5"/>
      <c r="F5234" s="5"/>
      <c r="G5234" s="5"/>
      <c r="H5234" s="5"/>
    </row>
    <row r="5235" ht="14.25" spans="2:8">
      <c r="B5235" s="5"/>
      <c r="C5235" s="5"/>
      <c r="D5235" s="5"/>
      <c r="F5235" s="5"/>
      <c r="G5235" s="5"/>
      <c r="H5235" s="5"/>
    </row>
    <row r="5236" ht="14.25" spans="2:8">
      <c r="B5236" s="5"/>
      <c r="C5236" s="5"/>
      <c r="D5236" s="5"/>
      <c r="F5236" s="5"/>
      <c r="G5236" s="5"/>
      <c r="H5236" s="5"/>
    </row>
    <row r="5237" ht="14.25" spans="2:8">
      <c r="B5237" s="5"/>
      <c r="C5237" s="5"/>
      <c r="D5237" s="5"/>
      <c r="F5237" s="5"/>
      <c r="G5237" s="5"/>
      <c r="H5237" s="5"/>
    </row>
    <row r="5238" ht="14.25" spans="2:8">
      <c r="B5238" s="5"/>
      <c r="C5238" s="5"/>
      <c r="D5238" s="5"/>
      <c r="F5238" s="5"/>
      <c r="G5238" s="5"/>
      <c r="H5238" s="5"/>
    </row>
    <row r="5239" ht="14.25" spans="2:8">
      <c r="B5239" s="5"/>
      <c r="C5239" s="5"/>
      <c r="D5239" s="5"/>
      <c r="F5239" s="5"/>
      <c r="G5239" s="5"/>
      <c r="H5239" s="5"/>
    </row>
    <row r="5240" ht="14.25" spans="2:8">
      <c r="B5240" s="5"/>
      <c r="C5240" s="5"/>
      <c r="D5240" s="5"/>
      <c r="F5240" s="5"/>
      <c r="G5240" s="5"/>
      <c r="H5240" s="5"/>
    </row>
    <row r="5241" ht="14.25" spans="2:8">
      <c r="B5241" s="5"/>
      <c r="C5241" s="5"/>
      <c r="D5241" s="5"/>
      <c r="F5241" s="5"/>
      <c r="G5241" s="5"/>
      <c r="H5241" s="5"/>
    </row>
    <row r="5242" ht="14.25" spans="2:8">
      <c r="B5242" s="5"/>
      <c r="C5242" s="5"/>
      <c r="D5242" s="5"/>
      <c r="F5242" s="5"/>
      <c r="G5242" s="5"/>
      <c r="H5242" s="5"/>
    </row>
    <row r="5243" ht="14.25" spans="2:8">
      <c r="B5243" s="5"/>
      <c r="C5243" s="5"/>
      <c r="D5243" s="5"/>
      <c r="F5243" s="5"/>
      <c r="G5243" s="5"/>
      <c r="H5243" s="5"/>
    </row>
    <row r="5244" ht="14.25" spans="2:8">
      <c r="B5244" s="5"/>
      <c r="C5244" s="5"/>
      <c r="D5244" s="5"/>
      <c r="F5244" s="5"/>
      <c r="G5244" s="5"/>
      <c r="H5244" s="5"/>
    </row>
    <row r="5245" ht="14.25" spans="2:8">
      <c r="B5245" s="5"/>
      <c r="C5245" s="5"/>
      <c r="D5245" s="5"/>
      <c r="F5245" s="5"/>
      <c r="G5245" s="5"/>
      <c r="H5245" s="5"/>
    </row>
    <row r="5246" ht="14.25" spans="2:8">
      <c r="B5246" s="5"/>
      <c r="C5246" s="5"/>
      <c r="D5246" s="5"/>
      <c r="F5246" s="5"/>
      <c r="G5246" s="5"/>
      <c r="H5246" s="5"/>
    </row>
    <row r="5247" ht="14.25" spans="2:8">
      <c r="B5247" s="5"/>
      <c r="C5247" s="5"/>
      <c r="D5247" s="5"/>
      <c r="F5247" s="5"/>
      <c r="G5247" s="5"/>
      <c r="H5247" s="5"/>
    </row>
    <row r="5248" ht="14.25" spans="2:8">
      <c r="B5248" s="5"/>
      <c r="C5248" s="5"/>
      <c r="D5248" s="5"/>
      <c r="F5248" s="5"/>
      <c r="G5248" s="5"/>
      <c r="H5248" s="5"/>
    </row>
    <row r="5249" ht="14.25" spans="2:8">
      <c r="B5249" s="5"/>
      <c r="C5249" s="5"/>
      <c r="D5249" s="5"/>
      <c r="F5249" s="5"/>
      <c r="G5249" s="5"/>
      <c r="H5249" s="5"/>
    </row>
    <row r="5250" ht="14.25" spans="2:8">
      <c r="B5250" s="5"/>
      <c r="C5250" s="5"/>
      <c r="D5250" s="5"/>
      <c r="F5250" s="5"/>
      <c r="G5250" s="5"/>
      <c r="H5250" s="5"/>
    </row>
    <row r="5251" ht="14.25" spans="2:8">
      <c r="B5251" s="5"/>
      <c r="C5251" s="5"/>
      <c r="D5251" s="5"/>
      <c r="F5251" s="5"/>
      <c r="G5251" s="5"/>
      <c r="H5251" s="5"/>
    </row>
    <row r="5252" ht="14.25" spans="2:8">
      <c r="B5252" s="5"/>
      <c r="C5252" s="5"/>
      <c r="D5252" s="5"/>
      <c r="F5252" s="5"/>
      <c r="G5252" s="5"/>
      <c r="H5252" s="5"/>
    </row>
    <row r="5253" ht="14.25" spans="2:8">
      <c r="B5253" s="5"/>
      <c r="C5253" s="5"/>
      <c r="D5253" s="5"/>
      <c r="F5253" s="5"/>
      <c r="G5253" s="5"/>
      <c r="H5253" s="5"/>
    </row>
    <row r="5254" ht="14.25" spans="2:8">
      <c r="B5254" s="5"/>
      <c r="C5254" s="5"/>
      <c r="D5254" s="5"/>
      <c r="F5254" s="5"/>
      <c r="G5254" s="5"/>
      <c r="H5254" s="5"/>
    </row>
    <row r="5255" ht="14.25" spans="2:8">
      <c r="B5255" s="5"/>
      <c r="C5255" s="5"/>
      <c r="D5255" s="5"/>
      <c r="F5255" s="5"/>
      <c r="G5255" s="5"/>
      <c r="H5255" s="5"/>
    </row>
    <row r="5256" ht="14.25" spans="2:8">
      <c r="B5256" s="5"/>
      <c r="C5256" s="5"/>
      <c r="D5256" s="5"/>
      <c r="F5256" s="5"/>
      <c r="G5256" s="5"/>
      <c r="H5256" s="5"/>
    </row>
    <row r="5257" ht="14.25" spans="2:8">
      <c r="B5257" s="5"/>
      <c r="C5257" s="5"/>
      <c r="D5257" s="5"/>
      <c r="F5257" s="5"/>
      <c r="G5257" s="5"/>
      <c r="H5257" s="5"/>
    </row>
    <row r="5258" ht="14.25" spans="2:8">
      <c r="B5258" s="5"/>
      <c r="C5258" s="5"/>
      <c r="D5258" s="5"/>
      <c r="F5258" s="5"/>
      <c r="G5258" s="5"/>
      <c r="H5258" s="5"/>
    </row>
    <row r="5259" ht="14.25" spans="2:8">
      <c r="B5259" s="5"/>
      <c r="C5259" s="5"/>
      <c r="D5259" s="5"/>
      <c r="F5259" s="5"/>
      <c r="G5259" s="5"/>
      <c r="H5259" s="5"/>
    </row>
    <row r="5260" ht="14.25" spans="2:8">
      <c r="B5260" s="5"/>
      <c r="C5260" s="5"/>
      <c r="D5260" s="5"/>
      <c r="F5260" s="5"/>
      <c r="G5260" s="5"/>
      <c r="H5260" s="5"/>
    </row>
    <row r="5261" ht="14.25" spans="2:8">
      <c r="B5261" s="5"/>
      <c r="C5261" s="5"/>
      <c r="D5261" s="5"/>
      <c r="F5261" s="5"/>
      <c r="G5261" s="5"/>
      <c r="H5261" s="5"/>
    </row>
    <row r="5262" ht="14.25" spans="2:8">
      <c r="B5262" s="5"/>
      <c r="C5262" s="5"/>
      <c r="D5262" s="5"/>
      <c r="F5262" s="5"/>
      <c r="G5262" s="5"/>
      <c r="H5262" s="5"/>
    </row>
    <row r="5263" ht="14.25" spans="2:8">
      <c r="B5263" s="5"/>
      <c r="C5263" s="5"/>
      <c r="D5263" s="5"/>
      <c r="F5263" s="5"/>
      <c r="G5263" s="5"/>
      <c r="H5263" s="5"/>
    </row>
    <row r="5264" ht="14.25" spans="2:8">
      <c r="B5264" s="5"/>
      <c r="C5264" s="5"/>
      <c r="D5264" s="5"/>
      <c r="F5264" s="5"/>
      <c r="G5264" s="5"/>
      <c r="H5264" s="5"/>
    </row>
    <row r="5265" ht="14.25" spans="2:8">
      <c r="B5265" s="5"/>
      <c r="C5265" s="5"/>
      <c r="D5265" s="5"/>
      <c r="F5265" s="5"/>
      <c r="G5265" s="5"/>
      <c r="H5265" s="5"/>
    </row>
    <row r="5266" ht="14.25" spans="2:8">
      <c r="B5266" s="5"/>
      <c r="C5266" s="5"/>
      <c r="D5266" s="5"/>
      <c r="F5266" s="5"/>
      <c r="G5266" s="5"/>
      <c r="H5266" s="5"/>
    </row>
    <row r="5267" ht="14.25" spans="2:8">
      <c r="B5267" s="5"/>
      <c r="C5267" s="5"/>
      <c r="D5267" s="5"/>
      <c r="F5267" s="5"/>
      <c r="G5267" s="5"/>
      <c r="H5267" s="5"/>
    </row>
    <row r="5268" ht="14.25" spans="2:8">
      <c r="B5268" s="5"/>
      <c r="C5268" s="5"/>
      <c r="D5268" s="5"/>
      <c r="F5268" s="5"/>
      <c r="G5268" s="5"/>
      <c r="H5268" s="5"/>
    </row>
    <row r="5269" ht="14.25" spans="2:8">
      <c r="B5269" s="5"/>
      <c r="C5269" s="5"/>
      <c r="D5269" s="5"/>
      <c r="F5269" s="5"/>
      <c r="G5269" s="5"/>
      <c r="H5269" s="5"/>
    </row>
    <row r="5270" ht="14.25" spans="2:8">
      <c r="B5270" s="5"/>
      <c r="C5270" s="5"/>
      <c r="D5270" s="5"/>
      <c r="F5270" s="5"/>
      <c r="G5270" s="5"/>
      <c r="H5270" s="5"/>
    </row>
    <row r="5271" ht="14.25" spans="2:8">
      <c r="B5271" s="5"/>
      <c r="C5271" s="5"/>
      <c r="D5271" s="5"/>
      <c r="F5271" s="5"/>
      <c r="G5271" s="5"/>
      <c r="H5271" s="5"/>
    </row>
    <row r="5272" ht="14.25" spans="2:8">
      <c r="B5272" s="5"/>
      <c r="C5272" s="5"/>
      <c r="D5272" s="5"/>
      <c r="F5272" s="5"/>
      <c r="G5272" s="5"/>
      <c r="H5272" s="5"/>
    </row>
    <row r="5273" ht="14.25" spans="2:8">
      <c r="B5273" s="5"/>
      <c r="C5273" s="5"/>
      <c r="D5273" s="5"/>
      <c r="F5273" s="5"/>
      <c r="G5273" s="5"/>
      <c r="H5273" s="5"/>
    </row>
    <row r="5274" ht="14.25" spans="2:8">
      <c r="B5274" s="5"/>
      <c r="C5274" s="5"/>
      <c r="D5274" s="5"/>
      <c r="F5274" s="5"/>
      <c r="G5274" s="5"/>
      <c r="H5274" s="5"/>
    </row>
    <row r="5275" ht="14.25" spans="2:8">
      <c r="B5275" s="5"/>
      <c r="C5275" s="5"/>
      <c r="D5275" s="5"/>
      <c r="F5275" s="5"/>
      <c r="G5275" s="5"/>
      <c r="H5275" s="5"/>
    </row>
    <row r="5276" ht="14.25" spans="2:8">
      <c r="B5276" s="5"/>
      <c r="C5276" s="5"/>
      <c r="D5276" s="5"/>
      <c r="F5276" s="5"/>
      <c r="G5276" s="5"/>
      <c r="H5276" s="5"/>
    </row>
    <row r="5277" ht="14.25" spans="2:8">
      <c r="B5277" s="5"/>
      <c r="C5277" s="5"/>
      <c r="D5277" s="5"/>
      <c r="F5277" s="5"/>
      <c r="G5277" s="5"/>
      <c r="H5277" s="5"/>
    </row>
    <row r="5278" ht="14.25" spans="2:8">
      <c r="B5278" s="5"/>
      <c r="C5278" s="5"/>
      <c r="D5278" s="5"/>
      <c r="F5278" s="5"/>
      <c r="G5278" s="5"/>
      <c r="H5278" s="5"/>
    </row>
    <row r="5279" ht="14.25" spans="2:8">
      <c r="B5279" s="5"/>
      <c r="C5279" s="5"/>
      <c r="D5279" s="5"/>
      <c r="F5279" s="5"/>
      <c r="G5279" s="5"/>
      <c r="H5279" s="5"/>
    </row>
    <row r="5280" ht="14.25" spans="2:8">
      <c r="B5280" s="5"/>
      <c r="C5280" s="5"/>
      <c r="D5280" s="5"/>
      <c r="F5280" s="5"/>
      <c r="G5280" s="5"/>
      <c r="H5280" s="5"/>
    </row>
    <row r="5281" ht="14.25" spans="2:8">
      <c r="B5281" s="5"/>
      <c r="C5281" s="5"/>
      <c r="D5281" s="5"/>
      <c r="F5281" s="5"/>
      <c r="G5281" s="5"/>
      <c r="H5281" s="5"/>
    </row>
    <row r="5282" ht="14.25" spans="2:8">
      <c r="B5282" s="5"/>
      <c r="C5282" s="5"/>
      <c r="D5282" s="5"/>
      <c r="F5282" s="5"/>
      <c r="G5282" s="5"/>
      <c r="H5282" s="5"/>
    </row>
    <row r="5283" ht="14.25" spans="2:8">
      <c r="B5283" s="5"/>
      <c r="C5283" s="5"/>
      <c r="D5283" s="5"/>
      <c r="F5283" s="5"/>
      <c r="G5283" s="5"/>
      <c r="H5283" s="5"/>
    </row>
    <row r="5284" ht="14.25" spans="2:8">
      <c r="B5284" s="5"/>
      <c r="C5284" s="5"/>
      <c r="D5284" s="5"/>
      <c r="F5284" s="5"/>
      <c r="G5284" s="5"/>
      <c r="H5284" s="5"/>
    </row>
    <row r="5285" ht="14.25" spans="2:8">
      <c r="B5285" s="5"/>
      <c r="C5285" s="5"/>
      <c r="D5285" s="5"/>
      <c r="F5285" s="5"/>
      <c r="G5285" s="5"/>
      <c r="H5285" s="5"/>
    </row>
    <row r="5286" ht="14.25" spans="2:8">
      <c r="B5286" s="5"/>
      <c r="C5286" s="5"/>
      <c r="D5286" s="5"/>
      <c r="F5286" s="5"/>
      <c r="G5286" s="5"/>
      <c r="H5286" s="5"/>
    </row>
    <row r="5287" ht="14.25" spans="2:8">
      <c r="B5287" s="5"/>
      <c r="C5287" s="5"/>
      <c r="D5287" s="5"/>
      <c r="F5287" s="5"/>
      <c r="G5287" s="5"/>
      <c r="H5287" s="5"/>
    </row>
    <row r="5288" ht="14.25" spans="2:8">
      <c r="B5288" s="5"/>
      <c r="C5288" s="5"/>
      <c r="D5288" s="5"/>
      <c r="F5288" s="5"/>
      <c r="G5288" s="5"/>
      <c r="H5288" s="5"/>
    </row>
    <row r="5289" ht="14.25" spans="2:8">
      <c r="B5289" s="5"/>
      <c r="C5289" s="5"/>
      <c r="D5289" s="5"/>
      <c r="F5289" s="5"/>
      <c r="G5289" s="5"/>
      <c r="H5289" s="5"/>
    </row>
    <row r="5290" ht="14.25" spans="2:8">
      <c r="B5290" s="5"/>
      <c r="C5290" s="5"/>
      <c r="D5290" s="5"/>
      <c r="F5290" s="5"/>
      <c r="G5290" s="5"/>
      <c r="H5290" s="5"/>
    </row>
    <row r="5291" ht="14.25" spans="2:8">
      <c r="B5291" s="5"/>
      <c r="C5291" s="5"/>
      <c r="D5291" s="5"/>
      <c r="F5291" s="5"/>
      <c r="G5291" s="5"/>
      <c r="H5291" s="5"/>
    </row>
    <row r="5292" ht="14.25" spans="2:8">
      <c r="B5292" s="5"/>
      <c r="C5292" s="5"/>
      <c r="D5292" s="5"/>
      <c r="F5292" s="5"/>
      <c r="G5292" s="5"/>
      <c r="H5292" s="5"/>
    </row>
    <row r="5293" ht="14.25" spans="2:8">
      <c r="B5293" s="5"/>
      <c r="C5293" s="5"/>
      <c r="D5293" s="5"/>
      <c r="F5293" s="5"/>
      <c r="G5293" s="5"/>
      <c r="H5293" s="5"/>
    </row>
    <row r="5294" ht="14.25" spans="2:8">
      <c r="B5294" s="5"/>
      <c r="C5294" s="5"/>
      <c r="D5294" s="5"/>
      <c r="F5294" s="5"/>
      <c r="G5294" s="5"/>
      <c r="H5294" s="5"/>
    </row>
    <row r="5295" ht="14.25" spans="2:8">
      <c r="B5295" s="5"/>
      <c r="C5295" s="5"/>
      <c r="D5295" s="5"/>
      <c r="F5295" s="5"/>
      <c r="G5295" s="5"/>
      <c r="H5295" s="5"/>
    </row>
    <row r="5296" ht="14.25" spans="2:8">
      <c r="B5296" s="5"/>
      <c r="C5296" s="5"/>
      <c r="D5296" s="5"/>
      <c r="F5296" s="5"/>
      <c r="G5296" s="5"/>
      <c r="H5296" s="5"/>
    </row>
    <row r="5297" ht="14.25" spans="2:8">
      <c r="B5297" s="5"/>
      <c r="C5297" s="5"/>
      <c r="D5297" s="5"/>
      <c r="F5297" s="5"/>
      <c r="G5297" s="5"/>
      <c r="H5297" s="5"/>
    </row>
    <row r="5298" ht="14.25" spans="2:8">
      <c r="B5298" s="5"/>
      <c r="C5298" s="5"/>
      <c r="D5298" s="5"/>
      <c r="F5298" s="5"/>
      <c r="G5298" s="5"/>
      <c r="H5298" s="5"/>
    </row>
    <row r="5299" ht="14.25" spans="2:8">
      <c r="B5299" s="5"/>
      <c r="C5299" s="5"/>
      <c r="D5299" s="5"/>
      <c r="F5299" s="5"/>
      <c r="G5299" s="5"/>
      <c r="H5299" s="5"/>
    </row>
    <row r="5300" ht="14.25" spans="2:8">
      <c r="B5300" s="5"/>
      <c r="C5300" s="5"/>
      <c r="D5300" s="5"/>
      <c r="F5300" s="5"/>
      <c r="G5300" s="5"/>
      <c r="H5300" s="5"/>
    </row>
    <row r="5301" ht="14.25" spans="2:8">
      <c r="B5301" s="5"/>
      <c r="C5301" s="5"/>
      <c r="D5301" s="5"/>
      <c r="F5301" s="5"/>
      <c r="G5301" s="5"/>
      <c r="H5301" s="5"/>
    </row>
    <row r="5302" ht="14.25" spans="2:8">
      <c r="B5302" s="5"/>
      <c r="C5302" s="5"/>
      <c r="D5302" s="5"/>
      <c r="F5302" s="5"/>
      <c r="G5302" s="5"/>
      <c r="H5302" s="5"/>
    </row>
    <row r="5303" ht="14.25" spans="2:8">
      <c r="B5303" s="5"/>
      <c r="C5303" s="5"/>
      <c r="D5303" s="5"/>
      <c r="F5303" s="5"/>
      <c r="G5303" s="5"/>
      <c r="H5303" s="5"/>
    </row>
    <row r="5304" ht="14.25" spans="2:8">
      <c r="B5304" s="5"/>
      <c r="C5304" s="5"/>
      <c r="D5304" s="5"/>
      <c r="F5304" s="5"/>
      <c r="G5304" s="5"/>
      <c r="H5304" s="5"/>
    </row>
    <row r="5305" ht="14.25" spans="2:8">
      <c r="B5305" s="5"/>
      <c r="C5305" s="5"/>
      <c r="D5305" s="5"/>
      <c r="F5305" s="5"/>
      <c r="G5305" s="5"/>
      <c r="H5305" s="5"/>
    </row>
    <row r="5306" ht="14.25" spans="2:8">
      <c r="B5306" s="5"/>
      <c r="C5306" s="5"/>
      <c r="D5306" s="5"/>
      <c r="F5306" s="5"/>
      <c r="G5306" s="5"/>
      <c r="H5306" s="5"/>
    </row>
    <row r="5307" ht="14.25" spans="2:8">
      <c r="B5307" s="5"/>
      <c r="C5307" s="5"/>
      <c r="D5307" s="5"/>
      <c r="F5307" s="5"/>
      <c r="G5307" s="5"/>
      <c r="H5307" s="5"/>
    </row>
    <row r="5308" ht="14.25" spans="2:8">
      <c r="B5308" s="5"/>
      <c r="C5308" s="5"/>
      <c r="D5308" s="5"/>
      <c r="F5308" s="5"/>
      <c r="G5308" s="5"/>
      <c r="H5308" s="5"/>
    </row>
    <row r="5309" ht="14.25" spans="2:8">
      <c r="B5309" s="5"/>
      <c r="C5309" s="5"/>
      <c r="D5309" s="5"/>
      <c r="F5309" s="5"/>
      <c r="G5309" s="5"/>
      <c r="H5309" s="5"/>
    </row>
    <row r="5310" ht="14.25" spans="2:8">
      <c r="B5310" s="5"/>
      <c r="C5310" s="5"/>
      <c r="D5310" s="5"/>
      <c r="F5310" s="5"/>
      <c r="G5310" s="5"/>
      <c r="H5310" s="5"/>
    </row>
    <row r="5311" ht="14.25" spans="2:8">
      <c r="B5311" s="5"/>
      <c r="C5311" s="5"/>
      <c r="D5311" s="5"/>
      <c r="F5311" s="5"/>
      <c r="G5311" s="5"/>
      <c r="H5311" s="5"/>
    </row>
    <row r="5312" ht="14.25" spans="2:8">
      <c r="B5312" s="5"/>
      <c r="C5312" s="5"/>
      <c r="D5312" s="5"/>
      <c r="F5312" s="5"/>
      <c r="G5312" s="5"/>
      <c r="H5312" s="5"/>
    </row>
    <row r="5313" ht="14.25" spans="2:8">
      <c r="B5313" s="5"/>
      <c r="C5313" s="5"/>
      <c r="D5313" s="5"/>
      <c r="F5313" s="5"/>
      <c r="G5313" s="5"/>
      <c r="H5313" s="5"/>
    </row>
    <row r="5314" ht="14.25" spans="2:8">
      <c r="B5314" s="5"/>
      <c r="C5314" s="5"/>
      <c r="D5314" s="5"/>
      <c r="F5314" s="5"/>
      <c r="G5314" s="5"/>
      <c r="H5314" s="5"/>
    </row>
    <row r="5315" ht="14.25" spans="2:8">
      <c r="B5315" s="5"/>
      <c r="C5315" s="5"/>
      <c r="D5315" s="5"/>
      <c r="F5315" s="5"/>
      <c r="G5315" s="5"/>
      <c r="H5315" s="5"/>
    </row>
    <row r="5316" ht="14.25" spans="2:8">
      <c r="B5316" s="5"/>
      <c r="C5316" s="5"/>
      <c r="D5316" s="5"/>
      <c r="F5316" s="5"/>
      <c r="G5316" s="5"/>
      <c r="H5316" s="5"/>
    </row>
    <row r="5317" ht="14.25" spans="2:8">
      <c r="B5317" s="5"/>
      <c r="C5317" s="5"/>
      <c r="D5317" s="5"/>
      <c r="F5317" s="5"/>
      <c r="G5317" s="5"/>
      <c r="H5317" s="5"/>
    </row>
    <row r="5318" ht="14.25" spans="2:8">
      <c r="B5318" s="5"/>
      <c r="C5318" s="5"/>
      <c r="D5318" s="5"/>
      <c r="F5318" s="5"/>
      <c r="G5318" s="5"/>
      <c r="H5318" s="5"/>
    </row>
    <row r="5319" ht="14.25" spans="2:8">
      <c r="B5319" s="5"/>
      <c r="C5319" s="5"/>
      <c r="D5319" s="5"/>
      <c r="F5319" s="5"/>
      <c r="G5319" s="5"/>
      <c r="H5319" s="5"/>
    </row>
    <row r="5320" ht="14.25" spans="2:8">
      <c r="B5320" s="5"/>
      <c r="C5320" s="5"/>
      <c r="D5320" s="5"/>
      <c r="F5320" s="5"/>
      <c r="G5320" s="5"/>
      <c r="H5320" s="5"/>
    </row>
    <row r="5321" ht="14.25" spans="2:8">
      <c r="B5321" s="5"/>
      <c r="C5321" s="5"/>
      <c r="D5321" s="5"/>
      <c r="F5321" s="5"/>
      <c r="G5321" s="5"/>
      <c r="H5321" s="5"/>
    </row>
    <row r="5322" ht="14.25" spans="2:8">
      <c r="B5322" s="5"/>
      <c r="C5322" s="5"/>
      <c r="D5322" s="5"/>
      <c r="F5322" s="5"/>
      <c r="G5322" s="5"/>
      <c r="H5322" s="5"/>
    </row>
    <row r="5323" ht="14.25" spans="2:8">
      <c r="B5323" s="5"/>
      <c r="C5323" s="5"/>
      <c r="D5323" s="5"/>
      <c r="F5323" s="5"/>
      <c r="G5323" s="5"/>
      <c r="H5323" s="5"/>
    </row>
    <row r="5324" ht="14.25" spans="2:8">
      <c r="B5324" s="5"/>
      <c r="C5324" s="5"/>
      <c r="D5324" s="5"/>
      <c r="F5324" s="5"/>
      <c r="G5324" s="5"/>
      <c r="H5324" s="5"/>
    </row>
    <row r="5325" ht="14.25" spans="2:8">
      <c r="B5325" s="5"/>
      <c r="C5325" s="5"/>
      <c r="D5325" s="5"/>
      <c r="F5325" s="5"/>
      <c r="G5325" s="5"/>
      <c r="H5325" s="5"/>
    </row>
    <row r="5326" ht="14.25" spans="2:8">
      <c r="B5326" s="5"/>
      <c r="C5326" s="5"/>
      <c r="D5326" s="5"/>
      <c r="F5326" s="5"/>
      <c r="G5326" s="5"/>
      <c r="H5326" s="5"/>
    </row>
    <row r="5327" ht="14.25" spans="2:8">
      <c r="B5327" s="5"/>
      <c r="C5327" s="5"/>
      <c r="D5327" s="5"/>
      <c r="F5327" s="5"/>
      <c r="G5327" s="5"/>
      <c r="H5327" s="5"/>
    </row>
    <row r="5328" ht="14.25" spans="2:8">
      <c r="B5328" s="5"/>
      <c r="C5328" s="5"/>
      <c r="D5328" s="5"/>
      <c r="F5328" s="5"/>
      <c r="G5328" s="5"/>
      <c r="H5328" s="5"/>
    </row>
    <row r="5329" ht="14.25" spans="2:8">
      <c r="B5329" s="5"/>
      <c r="C5329" s="5"/>
      <c r="D5329" s="5"/>
      <c r="F5329" s="5"/>
      <c r="G5329" s="5"/>
      <c r="H5329" s="5"/>
    </row>
    <row r="5330" ht="14.25" spans="2:8">
      <c r="B5330" s="5"/>
      <c r="C5330" s="5"/>
      <c r="D5330" s="5"/>
      <c r="F5330" s="5"/>
      <c r="G5330" s="5"/>
      <c r="H5330" s="5"/>
    </row>
    <row r="5331" ht="14.25" spans="2:8">
      <c r="B5331" s="5"/>
      <c r="C5331" s="5"/>
      <c r="D5331" s="5"/>
      <c r="F5331" s="5"/>
      <c r="G5331" s="5"/>
      <c r="H5331" s="5"/>
    </row>
    <row r="5332" ht="14.25" spans="2:8">
      <c r="B5332" s="5"/>
      <c r="C5332" s="5"/>
      <c r="D5332" s="5"/>
      <c r="F5332" s="5"/>
      <c r="G5332" s="5"/>
      <c r="H5332" s="5"/>
    </row>
    <row r="5333" ht="14.25" spans="2:8">
      <c r="B5333" s="5"/>
      <c r="C5333" s="5"/>
      <c r="D5333" s="5"/>
      <c r="F5333" s="5"/>
      <c r="G5333" s="5"/>
      <c r="H5333" s="5"/>
    </row>
    <row r="5334" ht="14.25" spans="2:8">
      <c r="B5334" s="5"/>
      <c r="C5334" s="5"/>
      <c r="D5334" s="5"/>
      <c r="F5334" s="5"/>
      <c r="G5334" s="5"/>
      <c r="H5334" s="5"/>
    </row>
    <row r="5335" ht="14.25" spans="2:8">
      <c r="B5335" s="5"/>
      <c r="C5335" s="5"/>
      <c r="D5335" s="5"/>
      <c r="F5335" s="5"/>
      <c r="G5335" s="5"/>
      <c r="H5335" s="5"/>
    </row>
    <row r="5336" ht="14.25" spans="2:8">
      <c r="B5336" s="5"/>
      <c r="C5336" s="5"/>
      <c r="D5336" s="5"/>
      <c r="F5336" s="5"/>
      <c r="G5336" s="5"/>
      <c r="H5336" s="5"/>
    </row>
    <row r="5337" ht="14.25" spans="2:8">
      <c r="B5337" s="5"/>
      <c r="C5337" s="5"/>
      <c r="D5337" s="5"/>
      <c r="F5337" s="5"/>
      <c r="G5337" s="5"/>
      <c r="H5337" s="5"/>
    </row>
    <row r="5338" ht="14.25" spans="2:8">
      <c r="B5338" s="5"/>
      <c r="C5338" s="5"/>
      <c r="D5338" s="5"/>
      <c r="F5338" s="5"/>
      <c r="G5338" s="5"/>
      <c r="H5338" s="5"/>
    </row>
    <row r="5339" ht="14.25" spans="2:8">
      <c r="B5339" s="5"/>
      <c r="C5339" s="5"/>
      <c r="D5339" s="5"/>
      <c r="F5339" s="5"/>
      <c r="G5339" s="5"/>
      <c r="H5339" s="5"/>
    </row>
    <row r="5340" ht="14.25" spans="2:8">
      <c r="B5340" s="5"/>
      <c r="C5340" s="5"/>
      <c r="D5340" s="5"/>
      <c r="F5340" s="5"/>
      <c r="G5340" s="5"/>
      <c r="H5340" s="5"/>
    </row>
    <row r="5341" ht="14.25" spans="2:8">
      <c r="B5341" s="5"/>
      <c r="C5341" s="5"/>
      <c r="D5341" s="5"/>
      <c r="F5341" s="5"/>
      <c r="G5341" s="5"/>
      <c r="H5341" s="5"/>
    </row>
    <row r="5342" ht="14.25" spans="2:8">
      <c r="B5342" s="5"/>
      <c r="C5342" s="5"/>
      <c r="D5342" s="5"/>
      <c r="F5342" s="5"/>
      <c r="G5342" s="5"/>
      <c r="H5342" s="5"/>
    </row>
    <row r="5343" ht="14.25" spans="2:8">
      <c r="B5343" s="5"/>
      <c r="C5343" s="5"/>
      <c r="D5343" s="5"/>
      <c r="F5343" s="5"/>
      <c r="G5343" s="5"/>
      <c r="H5343" s="5"/>
    </row>
    <row r="5344" ht="14.25" spans="2:8">
      <c r="B5344" s="5"/>
      <c r="C5344" s="5"/>
      <c r="D5344" s="5"/>
      <c r="F5344" s="5"/>
      <c r="G5344" s="5"/>
      <c r="H5344" s="5"/>
    </row>
    <row r="5345" ht="14.25" spans="2:8">
      <c r="B5345" s="5"/>
      <c r="C5345" s="5"/>
      <c r="D5345" s="5"/>
      <c r="F5345" s="5"/>
      <c r="G5345" s="5"/>
      <c r="H5345" s="5"/>
    </row>
    <row r="5346" ht="14.25" spans="2:8">
      <c r="B5346" s="5"/>
      <c r="C5346" s="5"/>
      <c r="D5346" s="5"/>
      <c r="F5346" s="5"/>
      <c r="G5346" s="5"/>
      <c r="H5346" s="5"/>
    </row>
    <row r="5347" ht="14.25" spans="2:8">
      <c r="B5347" s="5"/>
      <c r="C5347" s="5"/>
      <c r="D5347" s="5"/>
      <c r="F5347" s="5"/>
      <c r="G5347" s="5"/>
      <c r="H5347" s="5"/>
    </row>
    <row r="5348" ht="14.25" spans="2:8">
      <c r="B5348" s="5"/>
      <c r="C5348" s="5"/>
      <c r="D5348" s="5"/>
      <c r="F5348" s="5"/>
      <c r="G5348" s="5"/>
      <c r="H5348" s="5"/>
    </row>
    <row r="5349" ht="14.25" spans="2:8">
      <c r="B5349" s="5"/>
      <c r="C5349" s="5"/>
      <c r="D5349" s="5"/>
      <c r="F5349" s="5"/>
      <c r="G5349" s="5"/>
      <c r="H5349" s="5"/>
    </row>
    <row r="5350" ht="14.25" spans="2:8">
      <c r="B5350" s="5"/>
      <c r="C5350" s="5"/>
      <c r="D5350" s="5"/>
      <c r="F5350" s="5"/>
      <c r="G5350" s="5"/>
      <c r="H5350" s="5"/>
    </row>
    <row r="5351" ht="14.25" spans="2:8">
      <c r="B5351" s="5"/>
      <c r="C5351" s="5"/>
      <c r="D5351" s="5"/>
      <c r="F5351" s="5"/>
      <c r="G5351" s="5"/>
      <c r="H5351" s="5"/>
    </row>
    <row r="5352" ht="14.25" spans="2:8">
      <c r="B5352" s="5"/>
      <c r="C5352" s="5"/>
      <c r="D5352" s="5"/>
      <c r="F5352" s="5"/>
      <c r="G5352" s="5"/>
      <c r="H5352" s="5"/>
    </row>
    <row r="5353" ht="14.25" spans="2:8">
      <c r="B5353" s="5"/>
      <c r="C5353" s="5"/>
      <c r="D5353" s="5"/>
      <c r="F5353" s="5"/>
      <c r="G5353" s="5"/>
      <c r="H5353" s="5"/>
    </row>
    <row r="5354" ht="14.25" spans="2:8">
      <c r="B5354" s="5"/>
      <c r="C5354" s="5"/>
      <c r="D5354" s="5"/>
      <c r="F5354" s="5"/>
      <c r="G5354" s="5"/>
      <c r="H5354" s="5"/>
    </row>
    <row r="5355" ht="14.25" spans="2:8">
      <c r="B5355" s="5"/>
      <c r="C5355" s="5"/>
      <c r="D5355" s="5"/>
      <c r="F5355" s="5"/>
      <c r="G5355" s="5"/>
      <c r="H5355" s="5"/>
    </row>
    <row r="5356" ht="14.25" spans="2:8">
      <c r="B5356" s="5"/>
      <c r="C5356" s="5"/>
      <c r="D5356" s="5"/>
      <c r="F5356" s="5"/>
      <c r="G5356" s="5"/>
      <c r="H5356" s="5"/>
    </row>
    <row r="5357" ht="14.25" spans="2:8">
      <c r="B5357" s="5"/>
      <c r="C5357" s="5"/>
      <c r="D5357" s="5"/>
      <c r="F5357" s="5"/>
      <c r="G5357" s="5"/>
      <c r="H5357" s="5"/>
    </row>
    <row r="5358" ht="14.25" spans="2:8">
      <c r="B5358" s="5"/>
      <c r="C5358" s="5"/>
      <c r="D5358" s="5"/>
      <c r="F5358" s="5"/>
      <c r="G5358" s="5"/>
      <c r="H5358" s="5"/>
    </row>
    <row r="5359" ht="14.25" spans="2:8">
      <c r="B5359" s="5"/>
      <c r="C5359" s="5"/>
      <c r="D5359" s="5"/>
      <c r="F5359" s="5"/>
      <c r="G5359" s="5"/>
      <c r="H5359" s="5"/>
    </row>
    <row r="5360" ht="14.25" spans="2:8">
      <c r="B5360" s="5"/>
      <c r="C5360" s="5"/>
      <c r="D5360" s="5"/>
      <c r="F5360" s="5"/>
      <c r="G5360" s="5"/>
      <c r="H5360" s="5"/>
    </row>
    <row r="5361" ht="14.25" spans="2:8">
      <c r="B5361" s="5"/>
      <c r="C5361" s="5"/>
      <c r="D5361" s="5"/>
      <c r="F5361" s="5"/>
      <c r="G5361" s="5"/>
      <c r="H5361" s="5"/>
    </row>
    <row r="5362" ht="14.25" spans="2:8">
      <c r="B5362" s="5"/>
      <c r="C5362" s="5"/>
      <c r="D5362" s="5"/>
      <c r="F5362" s="5"/>
      <c r="G5362" s="5"/>
      <c r="H5362" s="5"/>
    </row>
    <row r="5363" ht="14.25" spans="2:8">
      <c r="B5363" s="5"/>
      <c r="C5363" s="5"/>
      <c r="D5363" s="5"/>
      <c r="F5363" s="5"/>
      <c r="G5363" s="5"/>
      <c r="H5363" s="5"/>
    </row>
    <row r="5364" ht="14.25" spans="2:8">
      <c r="B5364" s="5"/>
      <c r="C5364" s="5"/>
      <c r="D5364" s="5"/>
      <c r="F5364" s="5"/>
      <c r="G5364" s="5"/>
      <c r="H5364" s="5"/>
    </row>
    <row r="5365" ht="14.25" spans="2:8">
      <c r="B5365" s="5"/>
      <c r="C5365" s="5"/>
      <c r="D5365" s="5"/>
      <c r="F5365" s="5"/>
      <c r="G5365" s="5"/>
      <c r="H5365" s="5"/>
    </row>
    <row r="5366" ht="14.25" spans="2:8">
      <c r="B5366" s="5"/>
      <c r="C5366" s="5"/>
      <c r="D5366" s="5"/>
      <c r="F5366" s="5"/>
      <c r="G5366" s="5"/>
      <c r="H5366" s="5"/>
    </row>
    <row r="5367" ht="14.25" spans="2:8">
      <c r="B5367" s="5"/>
      <c r="C5367" s="5"/>
      <c r="D5367" s="5"/>
      <c r="F5367" s="5"/>
      <c r="G5367" s="5"/>
      <c r="H5367" s="5"/>
    </row>
    <row r="5368" ht="14.25" spans="2:8">
      <c r="B5368" s="5"/>
      <c r="C5368" s="5"/>
      <c r="D5368" s="5"/>
      <c r="F5368" s="5"/>
      <c r="G5368" s="5"/>
      <c r="H5368" s="5"/>
    </row>
    <row r="5369" ht="14.25" spans="2:8">
      <c r="B5369" s="5"/>
      <c r="C5369" s="5"/>
      <c r="D5369" s="5"/>
      <c r="F5369" s="5"/>
      <c r="G5369" s="5"/>
      <c r="H5369" s="5"/>
    </row>
    <row r="5370" ht="14.25" spans="2:8">
      <c r="B5370" s="5"/>
      <c r="C5370" s="5"/>
      <c r="D5370" s="5"/>
      <c r="F5370" s="5"/>
      <c r="G5370" s="5"/>
      <c r="H5370" s="5"/>
    </row>
    <row r="5371" ht="14.25" spans="2:8">
      <c r="B5371" s="5"/>
      <c r="C5371" s="5"/>
      <c r="D5371" s="5"/>
      <c r="F5371" s="5"/>
      <c r="G5371" s="5"/>
      <c r="H5371" s="5"/>
    </row>
    <row r="5372" ht="14.25" spans="2:8">
      <c r="B5372" s="5"/>
      <c r="C5372" s="5"/>
      <c r="D5372" s="5"/>
      <c r="F5372" s="5"/>
      <c r="G5372" s="5"/>
      <c r="H5372" s="5"/>
    </row>
    <row r="5373" ht="14.25" spans="2:8">
      <c r="B5373" s="5"/>
      <c r="C5373" s="5"/>
      <c r="D5373" s="5"/>
      <c r="F5373" s="5"/>
      <c r="G5373" s="5"/>
      <c r="H5373" s="5"/>
    </row>
    <row r="5374" ht="14.25" spans="2:8">
      <c r="B5374" s="5"/>
      <c r="C5374" s="5"/>
      <c r="D5374" s="5"/>
      <c r="F5374" s="5"/>
      <c r="G5374" s="5"/>
      <c r="H5374" s="5"/>
    </row>
    <row r="5375" ht="14.25" spans="2:8">
      <c r="B5375" s="5"/>
      <c r="C5375" s="5"/>
      <c r="D5375" s="5"/>
      <c r="F5375" s="5"/>
      <c r="G5375" s="5"/>
      <c r="H5375" s="5"/>
    </row>
    <row r="5376" ht="14.25" spans="2:8">
      <c r="B5376" s="5"/>
      <c r="C5376" s="5"/>
      <c r="D5376" s="5"/>
      <c r="F5376" s="5"/>
      <c r="G5376" s="5"/>
      <c r="H5376" s="5"/>
    </row>
    <row r="5377" ht="14.25" spans="2:8">
      <c r="B5377" s="5"/>
      <c r="C5377" s="5"/>
      <c r="D5377" s="5"/>
      <c r="F5377" s="5"/>
      <c r="G5377" s="5"/>
      <c r="H5377" s="5"/>
    </row>
    <row r="5378" ht="14.25" spans="2:8">
      <c r="B5378" s="5"/>
      <c r="C5378" s="5"/>
      <c r="D5378" s="5"/>
      <c r="F5378" s="5"/>
      <c r="G5378" s="5"/>
      <c r="H5378" s="5"/>
    </row>
    <row r="5379" ht="14.25" spans="2:8">
      <c r="B5379" s="5"/>
      <c r="C5379" s="5"/>
      <c r="D5379" s="5"/>
      <c r="F5379" s="5"/>
      <c r="G5379" s="5"/>
      <c r="H5379" s="5"/>
    </row>
    <row r="5380" ht="14.25" spans="2:8">
      <c r="B5380" s="5"/>
      <c r="C5380" s="5"/>
      <c r="D5380" s="5"/>
      <c r="F5380" s="5"/>
      <c r="G5380" s="5"/>
      <c r="H5380" s="5"/>
    </row>
    <row r="5381" ht="14.25" spans="2:8">
      <c r="B5381" s="5"/>
      <c r="C5381" s="5"/>
      <c r="D5381" s="5"/>
      <c r="F5381" s="5"/>
      <c r="G5381" s="5"/>
      <c r="H5381" s="5"/>
    </row>
    <row r="5382" ht="14.25" spans="2:8">
      <c r="B5382" s="5"/>
      <c r="C5382" s="5"/>
      <c r="D5382" s="5"/>
      <c r="F5382" s="5"/>
      <c r="G5382" s="5"/>
      <c r="H5382" s="5"/>
    </row>
    <row r="5383" ht="14.25" spans="2:8">
      <c r="B5383" s="5"/>
      <c r="C5383" s="5"/>
      <c r="D5383" s="5"/>
      <c r="F5383" s="5"/>
      <c r="G5383" s="5"/>
      <c r="H5383" s="5"/>
    </row>
    <row r="5384" ht="14.25" spans="2:8">
      <c r="B5384" s="5"/>
      <c r="C5384" s="5"/>
      <c r="D5384" s="5"/>
      <c r="F5384" s="5"/>
      <c r="G5384" s="5"/>
      <c r="H5384" s="5"/>
    </row>
    <row r="5385" ht="14.25" spans="2:8">
      <c r="B5385" s="5"/>
      <c r="C5385" s="5"/>
      <c r="D5385" s="5"/>
      <c r="F5385" s="5"/>
      <c r="G5385" s="5"/>
      <c r="H5385" s="5"/>
    </row>
    <row r="5386" ht="14.25" spans="2:8">
      <c r="B5386" s="5"/>
      <c r="C5386" s="5"/>
      <c r="D5386" s="5"/>
      <c r="F5386" s="5"/>
      <c r="G5386" s="5"/>
      <c r="H5386" s="5"/>
    </row>
    <row r="5387" ht="14.25" spans="2:8">
      <c r="B5387" s="5"/>
      <c r="C5387" s="5"/>
      <c r="D5387" s="5"/>
      <c r="F5387" s="5"/>
      <c r="G5387" s="5"/>
      <c r="H5387" s="5"/>
    </row>
    <row r="5388" ht="14.25" spans="2:8">
      <c r="B5388" s="5"/>
      <c r="C5388" s="5"/>
      <c r="D5388" s="5"/>
      <c r="F5388" s="5"/>
      <c r="G5388" s="5"/>
      <c r="H5388" s="5"/>
    </row>
    <row r="5389" ht="14.25" spans="2:8">
      <c r="B5389" s="5"/>
      <c r="C5389" s="5"/>
      <c r="D5389" s="5"/>
      <c r="F5389" s="5"/>
      <c r="G5389" s="5"/>
      <c r="H5389" s="5"/>
    </row>
    <row r="5390" ht="14.25" spans="2:8">
      <c r="B5390" s="5"/>
      <c r="C5390" s="5"/>
      <c r="D5390" s="5"/>
      <c r="F5390" s="5"/>
      <c r="G5390" s="5"/>
      <c r="H5390" s="5"/>
    </row>
    <row r="5391" ht="14.25" spans="2:8">
      <c r="B5391" s="5"/>
      <c r="C5391" s="5"/>
      <c r="D5391" s="5"/>
      <c r="F5391" s="5"/>
      <c r="G5391" s="5"/>
      <c r="H5391" s="5"/>
    </row>
    <row r="5392" ht="14.25" spans="2:8">
      <c r="B5392" s="5"/>
      <c r="C5392" s="5"/>
      <c r="D5392" s="5"/>
      <c r="F5392" s="5"/>
      <c r="G5392" s="5"/>
      <c r="H5392" s="5"/>
    </row>
    <row r="5393" ht="14.25" spans="2:8">
      <c r="B5393" s="5"/>
      <c r="C5393" s="5"/>
      <c r="D5393" s="5"/>
      <c r="F5393" s="5"/>
      <c r="G5393" s="5"/>
      <c r="H5393" s="5"/>
    </row>
    <row r="5394" ht="14.25" spans="2:8">
      <c r="B5394" s="5"/>
      <c r="C5394" s="5"/>
      <c r="D5394" s="5"/>
      <c r="F5394" s="5"/>
      <c r="G5394" s="5"/>
      <c r="H5394" s="5"/>
    </row>
    <row r="5395" ht="14.25" spans="2:8">
      <c r="B5395" s="5"/>
      <c r="C5395" s="5"/>
      <c r="D5395" s="5"/>
      <c r="F5395" s="5"/>
      <c r="G5395" s="5"/>
      <c r="H5395" s="5"/>
    </row>
    <row r="5396" ht="14.25" spans="2:8">
      <c r="B5396" s="5"/>
      <c r="C5396" s="5"/>
      <c r="D5396" s="5"/>
      <c r="F5396" s="5"/>
      <c r="G5396" s="5"/>
      <c r="H5396" s="5"/>
    </row>
    <row r="5397" ht="14.25" spans="2:8">
      <c r="B5397" s="5"/>
      <c r="C5397" s="5"/>
      <c r="D5397" s="5"/>
      <c r="F5397" s="5"/>
      <c r="G5397" s="5"/>
      <c r="H5397" s="5"/>
    </row>
    <row r="5398" ht="14.25" spans="2:8">
      <c r="B5398" s="5"/>
      <c r="C5398" s="5"/>
      <c r="D5398" s="5"/>
      <c r="F5398" s="5"/>
      <c r="G5398" s="5"/>
      <c r="H5398" s="5"/>
    </row>
    <row r="5399" ht="14.25" spans="2:8">
      <c r="B5399" s="5"/>
      <c r="C5399" s="5"/>
      <c r="D5399" s="5"/>
      <c r="F5399" s="5"/>
      <c r="G5399" s="5"/>
      <c r="H5399" s="5"/>
    </row>
    <row r="5400" ht="14.25" spans="2:8">
      <c r="B5400" s="5"/>
      <c r="C5400" s="5"/>
      <c r="D5400" s="5"/>
      <c r="F5400" s="5"/>
      <c r="G5400" s="5"/>
      <c r="H5400" s="5"/>
    </row>
    <row r="5401" ht="14.25" spans="2:8">
      <c r="B5401" s="5"/>
      <c r="C5401" s="5"/>
      <c r="D5401" s="5"/>
      <c r="F5401" s="5"/>
      <c r="G5401" s="5"/>
      <c r="H5401" s="5"/>
    </row>
    <row r="5402" ht="14.25" spans="2:8">
      <c r="B5402" s="5"/>
      <c r="C5402" s="5"/>
      <c r="D5402" s="5"/>
      <c r="F5402" s="5"/>
      <c r="G5402" s="5"/>
      <c r="H5402" s="5"/>
    </row>
    <row r="5403" ht="14.25" spans="2:8">
      <c r="B5403" s="5"/>
      <c r="C5403" s="5"/>
      <c r="D5403" s="5"/>
      <c r="F5403" s="5"/>
      <c r="G5403" s="5"/>
      <c r="H5403" s="5"/>
    </row>
    <row r="5404" ht="14.25" spans="2:8">
      <c r="B5404" s="5"/>
      <c r="C5404" s="5"/>
      <c r="D5404" s="5"/>
      <c r="F5404" s="5"/>
      <c r="G5404" s="5"/>
      <c r="H5404" s="5"/>
    </row>
    <row r="5405" ht="14.25" spans="2:8">
      <c r="B5405" s="5"/>
      <c r="C5405" s="5"/>
      <c r="D5405" s="5"/>
      <c r="F5405" s="5"/>
      <c r="G5405" s="5"/>
      <c r="H5405" s="5"/>
    </row>
    <row r="5406" ht="14.25" spans="2:8">
      <c r="B5406" s="5"/>
      <c r="C5406" s="5"/>
      <c r="D5406" s="5"/>
      <c r="F5406" s="5"/>
      <c r="G5406" s="5"/>
      <c r="H5406" s="5"/>
    </row>
    <row r="5407" ht="14.25" spans="2:8">
      <c r="B5407" s="5"/>
      <c r="C5407" s="5"/>
      <c r="D5407" s="5"/>
      <c r="F5407" s="5"/>
      <c r="G5407" s="5"/>
      <c r="H5407" s="5"/>
    </row>
    <row r="5408" ht="14.25" spans="2:8">
      <c r="B5408" s="5"/>
      <c r="C5408" s="5"/>
      <c r="D5408" s="5"/>
      <c r="F5408" s="5"/>
      <c r="G5408" s="5"/>
      <c r="H5408" s="5"/>
    </row>
    <row r="5409" ht="14.25" spans="2:8">
      <c r="B5409" s="5"/>
      <c r="C5409" s="5"/>
      <c r="D5409" s="5"/>
      <c r="F5409" s="5"/>
      <c r="G5409" s="5"/>
      <c r="H5409" s="5"/>
    </row>
    <row r="5410" ht="14.25" spans="2:8">
      <c r="B5410" s="5"/>
      <c r="C5410" s="5"/>
      <c r="D5410" s="5"/>
      <c r="F5410" s="5"/>
      <c r="G5410" s="5"/>
      <c r="H5410" s="5"/>
    </row>
    <row r="5411" ht="14.25" spans="2:8">
      <c r="B5411" s="5"/>
      <c r="C5411" s="5"/>
      <c r="D5411" s="5"/>
      <c r="F5411" s="5"/>
      <c r="G5411" s="5"/>
      <c r="H5411" s="5"/>
    </row>
    <row r="5412" ht="14.25" spans="2:8">
      <c r="B5412" s="5"/>
      <c r="C5412" s="5"/>
      <c r="D5412" s="5"/>
      <c r="F5412" s="5"/>
      <c r="G5412" s="5"/>
      <c r="H5412" s="5"/>
    </row>
    <row r="5413" ht="14.25" spans="2:8">
      <c r="B5413" s="5"/>
      <c r="C5413" s="5"/>
      <c r="D5413" s="5"/>
      <c r="F5413" s="5"/>
      <c r="G5413" s="5"/>
      <c r="H5413" s="5"/>
    </row>
    <row r="5414" ht="14.25" spans="2:8">
      <c r="B5414" s="5"/>
      <c r="C5414" s="5"/>
      <c r="D5414" s="5"/>
      <c r="F5414" s="5"/>
      <c r="G5414" s="5"/>
      <c r="H5414" s="5"/>
    </row>
    <row r="5415" ht="14.25" spans="2:8">
      <c r="B5415" s="5"/>
      <c r="C5415" s="5"/>
      <c r="D5415" s="5"/>
      <c r="F5415" s="5"/>
      <c r="G5415" s="5"/>
      <c r="H5415" s="5"/>
    </row>
    <row r="5416" ht="14.25" spans="2:8">
      <c r="B5416" s="5"/>
      <c r="C5416" s="5"/>
      <c r="D5416" s="5"/>
      <c r="F5416" s="5"/>
      <c r="G5416" s="5"/>
      <c r="H5416" s="5"/>
    </row>
    <row r="5417" ht="14.25" spans="2:8">
      <c r="B5417" s="5"/>
      <c r="C5417" s="5"/>
      <c r="D5417" s="5"/>
      <c r="F5417" s="5"/>
      <c r="G5417" s="5"/>
      <c r="H5417" s="5"/>
    </row>
    <row r="5418" ht="14.25" spans="2:8">
      <c r="B5418" s="5"/>
      <c r="C5418" s="5"/>
      <c r="D5418" s="5"/>
      <c r="F5418" s="5"/>
      <c r="G5418" s="5"/>
      <c r="H5418" s="5"/>
    </row>
    <row r="5419" ht="14.25" spans="2:8">
      <c r="B5419" s="5"/>
      <c r="C5419" s="5"/>
      <c r="D5419" s="5"/>
      <c r="F5419" s="5"/>
      <c r="G5419" s="5"/>
      <c r="H5419" s="5"/>
    </row>
    <row r="5420" ht="14.25" spans="2:8">
      <c r="B5420" s="5"/>
      <c r="C5420" s="5"/>
      <c r="D5420" s="5"/>
      <c r="F5420" s="5"/>
      <c r="G5420" s="5"/>
      <c r="H5420" s="5"/>
    </row>
    <row r="5421" ht="14.25" spans="2:8">
      <c r="B5421" s="5"/>
      <c r="C5421" s="5"/>
      <c r="D5421" s="5"/>
      <c r="F5421" s="5"/>
      <c r="G5421" s="5"/>
      <c r="H5421" s="5"/>
    </row>
    <row r="5422" ht="14.25" spans="2:8">
      <c r="B5422" s="5"/>
      <c r="C5422" s="5"/>
      <c r="D5422" s="5"/>
      <c r="F5422" s="5"/>
      <c r="G5422" s="5"/>
      <c r="H5422" s="5"/>
    </row>
    <row r="5423" ht="14.25" spans="2:8">
      <c r="B5423" s="5"/>
      <c r="C5423" s="5"/>
      <c r="D5423" s="5"/>
      <c r="F5423" s="5"/>
      <c r="G5423" s="5"/>
      <c r="H5423" s="5"/>
    </row>
    <row r="5424" ht="14.25" spans="2:8">
      <c r="B5424" s="5"/>
      <c r="C5424" s="5"/>
      <c r="D5424" s="5"/>
      <c r="F5424" s="5"/>
      <c r="G5424" s="5"/>
      <c r="H5424" s="5"/>
    </row>
    <row r="5425" ht="14.25" spans="2:8">
      <c r="B5425" s="5"/>
      <c r="C5425" s="5"/>
      <c r="D5425" s="5"/>
      <c r="F5425" s="5"/>
      <c r="G5425" s="5"/>
      <c r="H5425" s="5"/>
    </row>
    <row r="5426" ht="14.25" spans="2:8">
      <c r="B5426" s="5"/>
      <c r="C5426" s="5"/>
      <c r="D5426" s="5"/>
      <c r="F5426" s="5"/>
      <c r="G5426" s="5"/>
      <c r="H5426" s="5"/>
    </row>
    <row r="5427" ht="14.25" spans="2:8">
      <c r="B5427" s="5"/>
      <c r="C5427" s="5"/>
      <c r="D5427" s="5"/>
      <c r="F5427" s="5"/>
      <c r="G5427" s="5"/>
      <c r="H5427" s="5"/>
    </row>
    <row r="5428" ht="14.25" spans="2:8">
      <c r="B5428" s="5"/>
      <c r="C5428" s="5"/>
      <c r="D5428" s="5"/>
      <c r="F5428" s="5"/>
      <c r="G5428" s="5"/>
      <c r="H5428" s="5"/>
    </row>
    <row r="5429" ht="14.25" spans="2:8">
      <c r="B5429" s="5"/>
      <c r="C5429" s="5"/>
      <c r="D5429" s="5"/>
      <c r="F5429" s="5"/>
      <c r="G5429" s="5"/>
      <c r="H5429" s="5"/>
    </row>
    <row r="5430" ht="14.25" spans="2:8">
      <c r="B5430" s="5"/>
      <c r="C5430" s="5"/>
      <c r="D5430" s="5"/>
      <c r="F5430" s="5"/>
      <c r="G5430" s="5"/>
      <c r="H5430" s="5"/>
    </row>
    <row r="5431" ht="14.25" spans="2:8">
      <c r="B5431" s="5"/>
      <c r="C5431" s="5"/>
      <c r="D5431" s="5"/>
      <c r="F5431" s="5"/>
      <c r="G5431" s="5"/>
      <c r="H5431" s="5"/>
    </row>
    <row r="5432" ht="14.25" spans="2:8">
      <c r="B5432" s="5"/>
      <c r="C5432" s="5"/>
      <c r="D5432" s="5"/>
      <c r="F5432" s="5"/>
      <c r="G5432" s="5"/>
      <c r="H5432" s="5"/>
    </row>
    <row r="5433" ht="14.25" spans="2:8">
      <c r="B5433" s="5"/>
      <c r="C5433" s="5"/>
      <c r="D5433" s="5"/>
      <c r="F5433" s="5"/>
      <c r="G5433" s="5"/>
      <c r="H5433" s="5"/>
    </row>
    <row r="5434" ht="14.25" spans="2:8">
      <c r="B5434" s="5"/>
      <c r="C5434" s="5"/>
      <c r="D5434" s="5"/>
      <c r="F5434" s="5"/>
      <c r="G5434" s="5"/>
      <c r="H5434" s="5"/>
    </row>
    <row r="5435" ht="14.25" spans="2:8">
      <c r="B5435" s="5"/>
      <c r="C5435" s="5"/>
      <c r="D5435" s="5"/>
      <c r="F5435" s="5"/>
      <c r="G5435" s="5"/>
      <c r="H5435" s="5"/>
    </row>
    <row r="5436" ht="14.25" spans="2:8">
      <c r="B5436" s="5"/>
      <c r="C5436" s="5"/>
      <c r="D5436" s="5"/>
      <c r="F5436" s="5"/>
      <c r="G5436" s="5"/>
      <c r="H5436" s="5"/>
    </row>
    <row r="5437" ht="14.25" spans="2:8">
      <c r="B5437" s="5"/>
      <c r="C5437" s="5"/>
      <c r="D5437" s="5"/>
      <c r="F5437" s="5"/>
      <c r="G5437" s="5"/>
      <c r="H5437" s="5"/>
    </row>
    <row r="5438" ht="14.25" spans="2:8">
      <c r="B5438" s="5"/>
      <c r="C5438" s="5"/>
      <c r="D5438" s="5"/>
      <c r="F5438" s="5"/>
      <c r="G5438" s="5"/>
      <c r="H5438" s="5"/>
    </row>
    <row r="5439" ht="14.25" spans="2:8">
      <c r="B5439" s="5"/>
      <c r="C5439" s="5"/>
      <c r="D5439" s="5"/>
      <c r="F5439" s="5"/>
      <c r="G5439" s="5"/>
      <c r="H5439" s="5"/>
    </row>
    <row r="5440" ht="14.25" spans="2:8">
      <c r="B5440" s="5"/>
      <c r="C5440" s="5"/>
      <c r="D5440" s="5"/>
      <c r="F5440" s="5"/>
      <c r="G5440" s="5"/>
      <c r="H5440" s="5"/>
    </row>
    <row r="5441" ht="14.25" spans="2:8">
      <c r="B5441" s="5"/>
      <c r="C5441" s="5"/>
      <c r="D5441" s="5"/>
      <c r="F5441" s="5"/>
      <c r="G5441" s="5"/>
      <c r="H5441" s="5"/>
    </row>
    <row r="5442" ht="14.25" spans="2:8">
      <c r="B5442" s="5"/>
      <c r="C5442" s="5"/>
      <c r="D5442" s="5"/>
      <c r="F5442" s="5"/>
      <c r="G5442" s="5"/>
      <c r="H5442" s="5"/>
    </row>
    <row r="5443" ht="14.25" spans="2:8">
      <c r="B5443" s="5"/>
      <c r="C5443" s="5"/>
      <c r="D5443" s="5"/>
      <c r="F5443" s="5"/>
      <c r="G5443" s="5"/>
      <c r="H5443" s="5"/>
    </row>
    <row r="5444" ht="14.25" spans="2:8">
      <c r="B5444" s="5"/>
      <c r="C5444" s="5"/>
      <c r="D5444" s="5"/>
      <c r="F5444" s="5"/>
      <c r="G5444" s="5"/>
      <c r="H5444" s="5"/>
    </row>
    <row r="5445" ht="14.25" spans="2:8">
      <c r="B5445" s="5"/>
      <c r="C5445" s="5"/>
      <c r="D5445" s="5"/>
      <c r="F5445" s="5"/>
      <c r="G5445" s="5"/>
      <c r="H5445" s="5"/>
    </row>
    <row r="5446" ht="14.25" spans="2:8">
      <c r="B5446" s="5"/>
      <c r="C5446" s="5"/>
      <c r="D5446" s="5"/>
      <c r="F5446" s="5"/>
      <c r="G5446" s="5"/>
      <c r="H5446" s="5"/>
    </row>
    <row r="5447" ht="14.25" spans="2:8">
      <c r="B5447" s="5"/>
      <c r="C5447" s="5"/>
      <c r="D5447" s="5"/>
      <c r="F5447" s="5"/>
      <c r="G5447" s="5"/>
      <c r="H5447" s="5"/>
    </row>
    <row r="5448" ht="14.25" spans="2:8">
      <c r="B5448" s="5"/>
      <c r="C5448" s="5"/>
      <c r="D5448" s="5"/>
      <c r="F5448" s="5"/>
      <c r="G5448" s="5"/>
      <c r="H5448" s="5"/>
    </row>
    <row r="5449" ht="14.25" spans="2:8">
      <c r="B5449" s="5"/>
      <c r="C5449" s="5"/>
      <c r="D5449" s="5"/>
      <c r="F5449" s="5"/>
      <c r="G5449" s="5"/>
      <c r="H5449" s="5"/>
    </row>
    <row r="5450" ht="14.25" spans="2:8">
      <c r="B5450" s="5"/>
      <c r="C5450" s="5"/>
      <c r="D5450" s="5"/>
      <c r="F5450" s="5"/>
      <c r="G5450" s="5"/>
      <c r="H5450" s="5"/>
    </row>
    <row r="5451" ht="14.25" spans="2:8">
      <c r="B5451" s="5"/>
      <c r="C5451" s="5"/>
      <c r="D5451" s="5"/>
      <c r="F5451" s="5"/>
      <c r="G5451" s="5"/>
      <c r="H5451" s="5"/>
    </row>
    <row r="5452" ht="14.25" spans="2:8">
      <c r="B5452" s="5"/>
      <c r="C5452" s="5"/>
      <c r="D5452" s="5"/>
      <c r="F5452" s="5"/>
      <c r="G5452" s="5"/>
      <c r="H5452" s="5"/>
    </row>
    <row r="5453" ht="14.25" spans="2:8">
      <c r="B5453" s="5"/>
      <c r="C5453" s="5"/>
      <c r="D5453" s="5"/>
      <c r="F5453" s="5"/>
      <c r="G5453" s="5"/>
      <c r="H5453" s="5"/>
    </row>
    <row r="5454" ht="14.25" spans="2:8">
      <c r="B5454" s="5"/>
      <c r="C5454" s="5"/>
      <c r="D5454" s="5"/>
      <c r="F5454" s="5"/>
      <c r="G5454" s="5"/>
      <c r="H5454" s="5"/>
    </row>
    <row r="5455" ht="14.25" spans="2:8">
      <c r="B5455" s="5"/>
      <c r="C5455" s="5"/>
      <c r="D5455" s="5"/>
      <c r="F5455" s="5"/>
      <c r="G5455" s="5"/>
      <c r="H5455" s="5"/>
    </row>
    <row r="5456" ht="14.25" spans="2:8">
      <c r="B5456" s="5"/>
      <c r="C5456" s="5"/>
      <c r="D5456" s="5"/>
      <c r="F5456" s="5"/>
      <c r="G5456" s="5"/>
      <c r="H5456" s="5"/>
    </row>
    <row r="5457" ht="14.25" spans="2:8">
      <c r="B5457" s="5"/>
      <c r="C5457" s="5"/>
      <c r="D5457" s="5"/>
      <c r="F5457" s="5"/>
      <c r="G5457" s="5"/>
      <c r="H5457" s="5"/>
    </row>
    <row r="5458" ht="14.25" spans="2:8">
      <c r="B5458" s="5"/>
      <c r="C5458" s="5"/>
      <c r="D5458" s="5"/>
      <c r="F5458" s="5"/>
      <c r="G5458" s="5"/>
      <c r="H5458" s="5"/>
    </row>
    <row r="5459" ht="14.25" spans="2:8">
      <c r="B5459" s="5"/>
      <c r="C5459" s="5"/>
      <c r="D5459" s="5"/>
      <c r="F5459" s="5"/>
      <c r="G5459" s="5"/>
      <c r="H5459" s="5"/>
    </row>
    <row r="5460" ht="14.25" spans="2:8">
      <c r="B5460" s="5"/>
      <c r="C5460" s="5"/>
      <c r="D5460" s="5"/>
      <c r="F5460" s="5"/>
      <c r="G5460" s="5"/>
      <c r="H5460" s="5"/>
    </row>
    <row r="5461" ht="14.25" spans="2:8">
      <c r="B5461" s="5"/>
      <c r="C5461" s="5"/>
      <c r="D5461" s="5"/>
      <c r="F5461" s="5"/>
      <c r="G5461" s="5"/>
      <c r="H5461" s="5"/>
    </row>
    <row r="5462" ht="14.25" spans="2:8">
      <c r="B5462" s="5"/>
      <c r="C5462" s="5"/>
      <c r="D5462" s="5"/>
      <c r="F5462" s="5"/>
      <c r="G5462" s="5"/>
      <c r="H5462" s="5"/>
    </row>
    <row r="5463" ht="14.25" spans="2:8">
      <c r="B5463" s="5"/>
      <c r="C5463" s="5"/>
      <c r="D5463" s="5"/>
      <c r="F5463" s="5"/>
      <c r="G5463" s="5"/>
      <c r="H5463" s="5"/>
    </row>
    <row r="5464" ht="14.25" spans="2:8">
      <c r="B5464" s="5"/>
      <c r="C5464" s="5"/>
      <c r="D5464" s="5"/>
      <c r="F5464" s="5"/>
      <c r="G5464" s="5"/>
      <c r="H5464" s="5"/>
    </row>
    <row r="5465" ht="14.25" spans="2:8">
      <c r="B5465" s="5"/>
      <c r="C5465" s="5"/>
      <c r="D5465" s="5"/>
      <c r="F5465" s="5"/>
      <c r="G5465" s="5"/>
      <c r="H5465" s="5"/>
    </row>
    <row r="5466" ht="14.25" spans="2:8">
      <c r="B5466" s="5"/>
      <c r="C5466" s="5"/>
      <c r="D5466" s="5"/>
      <c r="F5466" s="5"/>
      <c r="G5466" s="5"/>
      <c r="H5466" s="5"/>
    </row>
    <row r="5467" ht="14.25" spans="2:8">
      <c r="B5467" s="5"/>
      <c r="C5467" s="5"/>
      <c r="D5467" s="5"/>
      <c r="F5467" s="5"/>
      <c r="G5467" s="5"/>
      <c r="H5467" s="5"/>
    </row>
    <row r="5468" ht="14.25" spans="2:8">
      <c r="B5468" s="5"/>
      <c r="C5468" s="5"/>
      <c r="D5468" s="5"/>
      <c r="F5468" s="5"/>
      <c r="G5468" s="5"/>
      <c r="H5468" s="5"/>
    </row>
    <row r="5469" ht="14.25" spans="2:8">
      <c r="B5469" s="5"/>
      <c r="C5469" s="5"/>
      <c r="D5469" s="5"/>
      <c r="F5469" s="5"/>
      <c r="G5469" s="5"/>
      <c r="H5469" s="5"/>
    </row>
    <row r="5470" ht="14.25" spans="2:8">
      <c r="B5470" s="5"/>
      <c r="C5470" s="5"/>
      <c r="D5470" s="5"/>
      <c r="F5470" s="5"/>
      <c r="G5470" s="5"/>
      <c r="H5470" s="5"/>
    </row>
    <row r="5471" ht="14.25" spans="2:8">
      <c r="B5471" s="5"/>
      <c r="C5471" s="5"/>
      <c r="D5471" s="5"/>
      <c r="F5471" s="5"/>
      <c r="G5471" s="5"/>
      <c r="H5471" s="5"/>
    </row>
    <row r="5472" ht="14.25" spans="2:8">
      <c r="B5472" s="5"/>
      <c r="C5472" s="5"/>
      <c r="D5472" s="5"/>
      <c r="F5472" s="5"/>
      <c r="G5472" s="5"/>
      <c r="H5472" s="5"/>
    </row>
    <row r="5473" ht="14.25" spans="2:8">
      <c r="B5473" s="5"/>
      <c r="C5473" s="5"/>
      <c r="D5473" s="5"/>
      <c r="F5473" s="5"/>
      <c r="G5473" s="5"/>
      <c r="H5473" s="5"/>
    </row>
    <row r="5474" ht="14.25" spans="2:8">
      <c r="B5474" s="5"/>
      <c r="C5474" s="5"/>
      <c r="D5474" s="5"/>
      <c r="F5474" s="5"/>
      <c r="G5474" s="5"/>
      <c r="H5474" s="5"/>
    </row>
    <row r="5475" ht="14.25" spans="2:8">
      <c r="B5475" s="5"/>
      <c r="C5475" s="5"/>
      <c r="D5475" s="5"/>
      <c r="F5475" s="5"/>
      <c r="G5475" s="5"/>
      <c r="H5475" s="5"/>
    </row>
    <row r="5476" ht="14.25" spans="2:8">
      <c r="B5476" s="5"/>
      <c r="C5476" s="5"/>
      <c r="D5476" s="5"/>
      <c r="F5476" s="5"/>
      <c r="G5476" s="5"/>
      <c r="H5476" s="5"/>
    </row>
    <row r="5477" ht="14.25" spans="2:8">
      <c r="B5477" s="5"/>
      <c r="C5477" s="5"/>
      <c r="D5477" s="5"/>
      <c r="F5477" s="5"/>
      <c r="G5477" s="5"/>
      <c r="H5477" s="5"/>
    </row>
    <row r="5478" ht="14.25" spans="2:8">
      <c r="B5478" s="5"/>
      <c r="C5478" s="5"/>
      <c r="D5478" s="5"/>
      <c r="F5478" s="5"/>
      <c r="G5478" s="5"/>
      <c r="H5478" s="5"/>
    </row>
    <row r="5479" ht="14.25" spans="2:8">
      <c r="B5479" s="5"/>
      <c r="C5479" s="5"/>
      <c r="D5479" s="5"/>
      <c r="F5479" s="5"/>
      <c r="G5479" s="5"/>
      <c r="H5479" s="5"/>
    </row>
    <row r="5480" ht="14.25" spans="2:8">
      <c r="B5480" s="5"/>
      <c r="C5480" s="5"/>
      <c r="D5480" s="5"/>
      <c r="F5480" s="5"/>
      <c r="G5480" s="5"/>
      <c r="H5480" s="5"/>
    </row>
    <row r="5481" ht="14.25" spans="2:8">
      <c r="B5481" s="5"/>
      <c r="C5481" s="5"/>
      <c r="D5481" s="5"/>
      <c r="F5481" s="5"/>
      <c r="G5481" s="5"/>
      <c r="H5481" s="5"/>
    </row>
    <row r="5482" ht="14.25" spans="2:8">
      <c r="B5482" s="5"/>
      <c r="C5482" s="5"/>
      <c r="D5482" s="5"/>
      <c r="F5482" s="5"/>
      <c r="G5482" s="5"/>
      <c r="H5482" s="5"/>
    </row>
    <row r="5483" ht="14.25" spans="2:8">
      <c r="B5483" s="5"/>
      <c r="C5483" s="5"/>
      <c r="D5483" s="5"/>
      <c r="F5483" s="5"/>
      <c r="G5483" s="5"/>
      <c r="H5483" s="5"/>
    </row>
    <row r="5484" ht="14.25" spans="2:8">
      <c r="B5484" s="5"/>
      <c r="C5484" s="5"/>
      <c r="D5484" s="5"/>
      <c r="F5484" s="5"/>
      <c r="G5484" s="5"/>
      <c r="H5484" s="5"/>
    </row>
    <row r="5485" ht="14.25" spans="2:8">
      <c r="B5485" s="5"/>
      <c r="C5485" s="5"/>
      <c r="D5485" s="5"/>
      <c r="F5485" s="5"/>
      <c r="G5485" s="5"/>
      <c r="H5485" s="5"/>
    </row>
    <row r="5486" ht="14.25" spans="2:8">
      <c r="B5486" s="5"/>
      <c r="C5486" s="5"/>
      <c r="D5486" s="5"/>
      <c r="F5486" s="5"/>
      <c r="G5486" s="5"/>
      <c r="H5486" s="5"/>
    </row>
    <row r="5487" ht="14.25" spans="2:8">
      <c r="B5487" s="5"/>
      <c r="C5487" s="5"/>
      <c r="D5487" s="5"/>
      <c r="F5487" s="5"/>
      <c r="G5487" s="5"/>
      <c r="H5487" s="5"/>
    </row>
    <row r="5488" ht="14.25" spans="2:8">
      <c r="B5488" s="5"/>
      <c r="C5488" s="5"/>
      <c r="D5488" s="5"/>
      <c r="F5488" s="5"/>
      <c r="G5488" s="5"/>
      <c r="H5488" s="5"/>
    </row>
    <row r="5489" ht="14.25" spans="2:8">
      <c r="B5489" s="5"/>
      <c r="C5489" s="5"/>
      <c r="D5489" s="5"/>
      <c r="F5489" s="5"/>
      <c r="G5489" s="5"/>
      <c r="H5489" s="5"/>
    </row>
    <row r="5490" ht="14.25" spans="2:8">
      <c r="B5490" s="5"/>
      <c r="C5490" s="5"/>
      <c r="D5490" s="5"/>
      <c r="F5490" s="5"/>
      <c r="G5490" s="5"/>
      <c r="H5490" s="5"/>
    </row>
    <row r="5491" ht="14.25" spans="2:8">
      <c r="B5491" s="5"/>
      <c r="C5491" s="5"/>
      <c r="D5491" s="5"/>
      <c r="F5491" s="5"/>
      <c r="G5491" s="5"/>
      <c r="H5491" s="5"/>
    </row>
    <row r="5492" ht="14.25" spans="2:8">
      <c r="B5492" s="5"/>
      <c r="C5492" s="5"/>
      <c r="D5492" s="5"/>
      <c r="F5492" s="5"/>
      <c r="G5492" s="5"/>
      <c r="H5492" s="5"/>
    </row>
    <row r="5493" ht="14.25" spans="2:8">
      <c r="B5493" s="5"/>
      <c r="C5493" s="5"/>
      <c r="D5493" s="5"/>
      <c r="F5493" s="5"/>
      <c r="G5493" s="5"/>
      <c r="H5493" s="5"/>
    </row>
    <row r="5494" ht="14.25" spans="2:8">
      <c r="B5494" s="5"/>
      <c r="C5494" s="5"/>
      <c r="D5494" s="5"/>
      <c r="F5494" s="5"/>
      <c r="G5494" s="5"/>
      <c r="H5494" s="5"/>
    </row>
    <row r="5495" ht="14.25" spans="2:8">
      <c r="B5495" s="5"/>
      <c r="C5495" s="5"/>
      <c r="D5495" s="5"/>
      <c r="F5495" s="5"/>
      <c r="G5495" s="5"/>
      <c r="H5495" s="5"/>
    </row>
    <row r="5496" ht="14.25" spans="2:8">
      <c r="B5496" s="5"/>
      <c r="C5496" s="5"/>
      <c r="D5496" s="5"/>
      <c r="F5496" s="5"/>
      <c r="G5496" s="5"/>
      <c r="H5496" s="5"/>
    </row>
    <row r="5497" ht="14.25" spans="2:8">
      <c r="B5497" s="5"/>
      <c r="C5497" s="5"/>
      <c r="D5497" s="5"/>
      <c r="F5497" s="5"/>
      <c r="G5497" s="5"/>
      <c r="H5497" s="5"/>
    </row>
    <row r="5498" ht="14.25" spans="2:8">
      <c r="B5498" s="5"/>
      <c r="C5498" s="5"/>
      <c r="D5498" s="5"/>
      <c r="F5498" s="5"/>
      <c r="G5498" s="5"/>
      <c r="H5498" s="5"/>
    </row>
    <row r="5499" ht="14.25" spans="2:8">
      <c r="B5499" s="5"/>
      <c r="C5499" s="5"/>
      <c r="D5499" s="5"/>
      <c r="F5499" s="5"/>
      <c r="G5499" s="5"/>
      <c r="H5499" s="5"/>
    </row>
    <row r="5500" ht="14.25" spans="2:8">
      <c r="B5500" s="5"/>
      <c r="C5500" s="5"/>
      <c r="D5500" s="5"/>
      <c r="F5500" s="5"/>
      <c r="G5500" s="5"/>
      <c r="H5500" s="5"/>
    </row>
    <row r="5501" ht="14.25" spans="2:8">
      <c r="B5501" s="5"/>
      <c r="C5501" s="5"/>
      <c r="D5501" s="5"/>
      <c r="F5501" s="5"/>
      <c r="G5501" s="5"/>
      <c r="H5501" s="5"/>
    </row>
    <row r="5502" ht="14.25" spans="2:8">
      <c r="B5502" s="5"/>
      <c r="C5502" s="5"/>
      <c r="D5502" s="5"/>
      <c r="F5502" s="5"/>
      <c r="G5502" s="5"/>
      <c r="H5502" s="5"/>
    </row>
    <row r="5503" ht="14.25" spans="2:8">
      <c r="B5503" s="5"/>
      <c r="C5503" s="5"/>
      <c r="D5503" s="5"/>
      <c r="F5503" s="5"/>
      <c r="G5503" s="5"/>
      <c r="H5503" s="5"/>
    </row>
    <row r="5504" ht="14.25" spans="2:8">
      <c r="B5504" s="5"/>
      <c r="C5504" s="5"/>
      <c r="D5504" s="5"/>
      <c r="F5504" s="5"/>
      <c r="G5504" s="5"/>
      <c r="H5504" s="5"/>
    </row>
    <row r="5505" ht="14.25" spans="2:8">
      <c r="B5505" s="5"/>
      <c r="C5505" s="5"/>
      <c r="D5505" s="5"/>
      <c r="F5505" s="5"/>
      <c r="G5505" s="5"/>
      <c r="H5505" s="5"/>
    </row>
    <row r="5506" ht="14.25" spans="2:8">
      <c r="B5506" s="5"/>
      <c r="C5506" s="5"/>
      <c r="D5506" s="5"/>
      <c r="F5506" s="5"/>
      <c r="G5506" s="5"/>
      <c r="H5506" s="5"/>
    </row>
    <row r="5507" ht="14.25" spans="2:8">
      <c r="B5507" s="5"/>
      <c r="C5507" s="5"/>
      <c r="D5507" s="5"/>
      <c r="F5507" s="5"/>
      <c r="G5507" s="5"/>
      <c r="H5507" s="5"/>
    </row>
    <row r="5508" ht="14.25" spans="2:8">
      <c r="B5508" s="5"/>
      <c r="C5508" s="5"/>
      <c r="D5508" s="5"/>
      <c r="F5508" s="5"/>
      <c r="G5508" s="5"/>
      <c r="H5508" s="5"/>
    </row>
    <row r="5509" ht="14.25" spans="2:8">
      <c r="B5509" s="5"/>
      <c r="C5509" s="5"/>
      <c r="D5509" s="5"/>
      <c r="F5509" s="5"/>
      <c r="G5509" s="5"/>
      <c r="H5509" s="5"/>
    </row>
    <row r="5510" ht="14.25" spans="2:8">
      <c r="B5510" s="5"/>
      <c r="C5510" s="5"/>
      <c r="D5510" s="5"/>
      <c r="F5510" s="5"/>
      <c r="G5510" s="5"/>
      <c r="H5510" s="5"/>
    </row>
    <row r="5511" ht="14.25" spans="2:8">
      <c r="B5511" s="5"/>
      <c r="C5511" s="5"/>
      <c r="D5511" s="5"/>
      <c r="F5511" s="5"/>
      <c r="G5511" s="5"/>
      <c r="H5511" s="5"/>
    </row>
    <row r="5512" ht="14.25" spans="2:8">
      <c r="B5512" s="5"/>
      <c r="C5512" s="5"/>
      <c r="D5512" s="5"/>
      <c r="F5512" s="5"/>
      <c r="G5512" s="5"/>
      <c r="H5512" s="5"/>
    </row>
    <row r="5513" ht="14.25" spans="2:8">
      <c r="B5513" s="5"/>
      <c r="C5513" s="5"/>
      <c r="D5513" s="5"/>
      <c r="F5513" s="5"/>
      <c r="G5513" s="5"/>
      <c r="H5513" s="5"/>
    </row>
    <row r="5514" ht="14.25" spans="2:8">
      <c r="B5514" s="5"/>
      <c r="C5514" s="5"/>
      <c r="D5514" s="5"/>
      <c r="F5514" s="5"/>
      <c r="G5514" s="5"/>
      <c r="H5514" s="5"/>
    </row>
    <row r="5515" ht="14.25" spans="2:8">
      <c r="B5515" s="5"/>
      <c r="C5515" s="5"/>
      <c r="D5515" s="5"/>
      <c r="F5515" s="5"/>
      <c r="G5515" s="5"/>
      <c r="H5515" s="5"/>
    </row>
    <row r="5516" ht="14.25" spans="2:8">
      <c r="B5516" s="5"/>
      <c r="C5516" s="5"/>
      <c r="D5516" s="5"/>
      <c r="F5516" s="5"/>
      <c r="G5516" s="5"/>
      <c r="H5516" s="5"/>
    </row>
    <row r="5517" ht="14.25" spans="2:8">
      <c r="B5517" s="5"/>
      <c r="C5517" s="5"/>
      <c r="D5517" s="5"/>
      <c r="F5517" s="5"/>
      <c r="G5517" s="5"/>
      <c r="H5517" s="5"/>
    </row>
    <row r="5518" ht="14.25" spans="2:8">
      <c r="B5518" s="5"/>
      <c r="C5518" s="5"/>
      <c r="D5518" s="5"/>
      <c r="F5518" s="5"/>
      <c r="G5518" s="5"/>
      <c r="H5518" s="5"/>
    </row>
    <row r="5519" ht="14.25" spans="2:8">
      <c r="B5519" s="5"/>
      <c r="C5519" s="5"/>
      <c r="D5519" s="5"/>
      <c r="F5519" s="5"/>
      <c r="G5519" s="5"/>
      <c r="H5519" s="5"/>
    </row>
    <row r="5520" ht="14.25" spans="2:8">
      <c r="B5520" s="5"/>
      <c r="C5520" s="5"/>
      <c r="D5520" s="5"/>
      <c r="F5520" s="5"/>
      <c r="G5520" s="5"/>
      <c r="H5520" s="5"/>
    </row>
    <row r="5521" ht="14.25" spans="2:8">
      <c r="B5521" s="5"/>
      <c r="C5521" s="5"/>
      <c r="D5521" s="5"/>
      <c r="F5521" s="5"/>
      <c r="G5521" s="5"/>
      <c r="H5521" s="5"/>
    </row>
    <row r="5522" ht="14.25" spans="2:8">
      <c r="B5522" s="5"/>
      <c r="C5522" s="5"/>
      <c r="D5522" s="5"/>
      <c r="F5522" s="5"/>
      <c r="G5522" s="5"/>
      <c r="H5522" s="5"/>
    </row>
    <row r="5523" ht="14.25" spans="2:8">
      <c r="B5523" s="5"/>
      <c r="C5523" s="5"/>
      <c r="D5523" s="5"/>
      <c r="F5523" s="5"/>
      <c r="G5523" s="5"/>
      <c r="H5523" s="5"/>
    </row>
    <row r="5524" ht="14.25" spans="2:8">
      <c r="B5524" s="5"/>
      <c r="C5524" s="5"/>
      <c r="D5524" s="5"/>
      <c r="F5524" s="5"/>
      <c r="G5524" s="5"/>
      <c r="H5524" s="5"/>
    </row>
    <row r="5525" ht="14.25" spans="2:8">
      <c r="B5525" s="5"/>
      <c r="C5525" s="5"/>
      <c r="D5525" s="5"/>
      <c r="F5525" s="5"/>
      <c r="G5525" s="5"/>
      <c r="H5525" s="5"/>
    </row>
    <row r="5526" ht="14.25" spans="2:8">
      <c r="B5526" s="5"/>
      <c r="C5526" s="5"/>
      <c r="D5526" s="5"/>
      <c r="F5526" s="5"/>
      <c r="G5526" s="5"/>
      <c r="H5526" s="5"/>
    </row>
    <row r="5527" ht="14.25" spans="2:8">
      <c r="B5527" s="5"/>
      <c r="C5527" s="5"/>
      <c r="D5527" s="5"/>
      <c r="F5527" s="5"/>
      <c r="G5527" s="5"/>
      <c r="H5527" s="5"/>
    </row>
    <row r="5528" ht="14.25" spans="2:8">
      <c r="B5528" s="5"/>
      <c r="C5528" s="5"/>
      <c r="D5528" s="5"/>
      <c r="F5528" s="5"/>
      <c r="G5528" s="5"/>
      <c r="H5528" s="5"/>
    </row>
    <row r="5529" ht="14.25" spans="2:8">
      <c r="B5529" s="5"/>
      <c r="C5529" s="5"/>
      <c r="D5529" s="5"/>
      <c r="F5529" s="5"/>
      <c r="G5529" s="5"/>
      <c r="H5529" s="5"/>
    </row>
    <row r="5530" ht="14.25" spans="2:8">
      <c r="B5530" s="5"/>
      <c r="C5530" s="5"/>
      <c r="D5530" s="5"/>
      <c r="F5530" s="5"/>
      <c r="G5530" s="5"/>
      <c r="H5530" s="5"/>
    </row>
    <row r="5531" ht="14.25" spans="2:8">
      <c r="B5531" s="5"/>
      <c r="C5531" s="5"/>
      <c r="D5531" s="5"/>
      <c r="F5531" s="5"/>
      <c r="G5531" s="5"/>
      <c r="H5531" s="5"/>
    </row>
    <row r="5532" ht="14.25" spans="2:8">
      <c r="B5532" s="5"/>
      <c r="C5532" s="5"/>
      <c r="D5532" s="5"/>
      <c r="F5532" s="5"/>
      <c r="G5532" s="5"/>
      <c r="H5532" s="5"/>
    </row>
    <row r="5533" ht="14.25" spans="2:8">
      <c r="B5533" s="5"/>
      <c r="C5533" s="5"/>
      <c r="D5533" s="5"/>
      <c r="F5533" s="5"/>
      <c r="G5533" s="5"/>
      <c r="H5533" s="5"/>
    </row>
    <row r="5534" ht="14.25" spans="2:8">
      <c r="B5534" s="5"/>
      <c r="C5534" s="5"/>
      <c r="D5534" s="5"/>
      <c r="F5534" s="5"/>
      <c r="G5534" s="5"/>
      <c r="H5534" s="5"/>
    </row>
    <row r="5535" ht="14.25" spans="2:8">
      <c r="B5535" s="5"/>
      <c r="C5535" s="5"/>
      <c r="D5535" s="5"/>
      <c r="F5535" s="5"/>
      <c r="G5535" s="5"/>
      <c r="H5535" s="5"/>
    </row>
    <row r="5536" ht="14.25" spans="2:8">
      <c r="B5536" s="5"/>
      <c r="C5536" s="5"/>
      <c r="D5536" s="5"/>
      <c r="F5536" s="5"/>
      <c r="G5536" s="5"/>
      <c r="H5536" s="5"/>
    </row>
    <row r="5537" ht="14.25" spans="2:8">
      <c r="B5537" s="5"/>
      <c r="C5537" s="5"/>
      <c r="D5537" s="5"/>
      <c r="F5537" s="5"/>
      <c r="G5537" s="5"/>
      <c r="H5537" s="5"/>
    </row>
    <row r="5538" ht="14.25" spans="2:8">
      <c r="B5538" s="5"/>
      <c r="C5538" s="5"/>
      <c r="D5538" s="5"/>
      <c r="F5538" s="5"/>
      <c r="G5538" s="5"/>
      <c r="H5538" s="5"/>
    </row>
    <row r="5539" ht="14.25" spans="2:8">
      <c r="B5539" s="5"/>
      <c r="C5539" s="5"/>
      <c r="D5539" s="5"/>
      <c r="F5539" s="5"/>
      <c r="G5539" s="5"/>
      <c r="H5539" s="5"/>
    </row>
    <row r="5540" ht="14.25" spans="2:8">
      <c r="B5540" s="5"/>
      <c r="C5540" s="5"/>
      <c r="D5540" s="5"/>
      <c r="F5540" s="5"/>
      <c r="G5540" s="5"/>
      <c r="H5540" s="5"/>
    </row>
    <row r="5541" ht="14.25" spans="2:8">
      <c r="B5541" s="5"/>
      <c r="C5541" s="5"/>
      <c r="D5541" s="5"/>
      <c r="F5541" s="5"/>
      <c r="G5541" s="5"/>
      <c r="H5541" s="5"/>
    </row>
    <row r="5542" ht="14.25" spans="2:8">
      <c r="B5542" s="5"/>
      <c r="C5542" s="5"/>
      <c r="D5542" s="5"/>
      <c r="F5542" s="5"/>
      <c r="G5542" s="5"/>
      <c r="H5542" s="5"/>
    </row>
    <row r="5543" ht="14.25" spans="2:8">
      <c r="B5543" s="5"/>
      <c r="C5543" s="5"/>
      <c r="D5543" s="5"/>
      <c r="F5543" s="5"/>
      <c r="G5543" s="5"/>
      <c r="H5543" s="5"/>
    </row>
    <row r="5544" ht="14.25" spans="2:8">
      <c r="B5544" s="5"/>
      <c r="C5544" s="5"/>
      <c r="D5544" s="5"/>
      <c r="F5544" s="5"/>
      <c r="G5544" s="5"/>
      <c r="H5544" s="5"/>
    </row>
    <row r="5545" ht="14.25" spans="2:8">
      <c r="B5545" s="5"/>
      <c r="C5545" s="5"/>
      <c r="D5545" s="5"/>
      <c r="F5545" s="5"/>
      <c r="G5545" s="5"/>
      <c r="H5545" s="5"/>
    </row>
    <row r="5546" ht="14.25" spans="2:8">
      <c r="B5546" s="5"/>
      <c r="C5546" s="5"/>
      <c r="D5546" s="5"/>
      <c r="F5546" s="5"/>
      <c r="G5546" s="5"/>
      <c r="H5546" s="5"/>
    </row>
    <row r="5547" ht="14.25" spans="2:8">
      <c r="B5547" s="5"/>
      <c r="C5547" s="5"/>
      <c r="D5547" s="5"/>
      <c r="F5547" s="5"/>
      <c r="G5547" s="5"/>
      <c r="H5547" s="5"/>
    </row>
    <row r="5548" ht="14.25" spans="2:8">
      <c r="B5548" s="5"/>
      <c r="C5548" s="5"/>
      <c r="D5548" s="5"/>
      <c r="F5548" s="5"/>
      <c r="G5548" s="5"/>
      <c r="H5548" s="5"/>
    </row>
    <row r="5549" ht="14.25" spans="2:8">
      <c r="B5549" s="5"/>
      <c r="C5549" s="5"/>
      <c r="D5549" s="5"/>
      <c r="F5549" s="5"/>
      <c r="G5549" s="5"/>
      <c r="H5549" s="5"/>
    </row>
    <row r="5550" ht="14.25" spans="2:8">
      <c r="B5550" s="5"/>
      <c r="C5550" s="5"/>
      <c r="D5550" s="5"/>
      <c r="F5550" s="5"/>
      <c r="G5550" s="5"/>
      <c r="H5550" s="5"/>
    </row>
    <row r="5551" ht="14.25" spans="2:8">
      <c r="B5551" s="5"/>
      <c r="C5551" s="5"/>
      <c r="D5551" s="5"/>
      <c r="F5551" s="5"/>
      <c r="G5551" s="5"/>
      <c r="H5551" s="5"/>
    </row>
    <row r="5552" ht="14.25" spans="2:8">
      <c r="B5552" s="5"/>
      <c r="C5552" s="5"/>
      <c r="D5552" s="5"/>
      <c r="F5552" s="5"/>
      <c r="G5552" s="5"/>
      <c r="H5552" s="5"/>
    </row>
    <row r="5553" ht="14.25" spans="2:8">
      <c r="B5553" s="5"/>
      <c r="C5553" s="5"/>
      <c r="D5553" s="5"/>
      <c r="F5553" s="5"/>
      <c r="G5553" s="5"/>
      <c r="H5553" s="5"/>
    </row>
    <row r="5554" ht="14.25" spans="2:8">
      <c r="B5554" s="5"/>
      <c r="C5554" s="5"/>
      <c r="D5554" s="5"/>
      <c r="F5554" s="5"/>
      <c r="G5554" s="5"/>
      <c r="H5554" s="5"/>
    </row>
    <row r="5555" ht="14.25" spans="2:8">
      <c r="B5555" s="5"/>
      <c r="C5555" s="5"/>
      <c r="D5555" s="5"/>
      <c r="F5555" s="5"/>
      <c r="G5555" s="5"/>
      <c r="H5555" s="5"/>
    </row>
    <row r="5556" ht="14.25" spans="2:8">
      <c r="B5556" s="5"/>
      <c r="C5556" s="5"/>
      <c r="D5556" s="5"/>
      <c r="F5556" s="5"/>
      <c r="G5556" s="5"/>
      <c r="H5556" s="5"/>
    </row>
    <row r="5557" ht="14.25" spans="2:8">
      <c r="B5557" s="5"/>
      <c r="C5557" s="5"/>
      <c r="D5557" s="5"/>
      <c r="F5557" s="5"/>
      <c r="G5557" s="5"/>
      <c r="H5557" s="5"/>
    </row>
    <row r="5558" ht="14.25" spans="2:8">
      <c r="B5558" s="5"/>
      <c r="C5558" s="5"/>
      <c r="D5558" s="5"/>
      <c r="F5558" s="5"/>
      <c r="G5558" s="5"/>
      <c r="H5558" s="5"/>
    </row>
    <row r="5559" ht="14.25" spans="2:8">
      <c r="B5559" s="5"/>
      <c r="C5559" s="5"/>
      <c r="D5559" s="5"/>
      <c r="F5559" s="5"/>
      <c r="G5559" s="5"/>
      <c r="H5559" s="5"/>
    </row>
    <row r="5560" ht="14.25" spans="2:8">
      <c r="B5560" s="5"/>
      <c r="C5560" s="5"/>
      <c r="D5560" s="5"/>
      <c r="F5560" s="5"/>
      <c r="G5560" s="5"/>
      <c r="H5560" s="5"/>
    </row>
    <row r="5561" ht="14.25" spans="2:8">
      <c r="B5561" s="5"/>
      <c r="C5561" s="5"/>
      <c r="D5561" s="5"/>
      <c r="F5561" s="5"/>
      <c r="G5561" s="5"/>
      <c r="H5561" s="5"/>
    </row>
    <row r="5562" ht="14.25" spans="2:8">
      <c r="B5562" s="5"/>
      <c r="C5562" s="5"/>
      <c r="D5562" s="5"/>
      <c r="F5562" s="5"/>
      <c r="G5562" s="5"/>
      <c r="H5562" s="5"/>
    </row>
    <row r="5563" ht="14.25" spans="2:8">
      <c r="B5563" s="5"/>
      <c r="C5563" s="5"/>
      <c r="D5563" s="5"/>
      <c r="F5563" s="5"/>
      <c r="G5563" s="5"/>
      <c r="H5563" s="5"/>
    </row>
    <row r="5564" ht="14.25" spans="2:8">
      <c r="B5564" s="5"/>
      <c r="C5564" s="5"/>
      <c r="D5564" s="5"/>
      <c r="F5564" s="5"/>
      <c r="G5564" s="5"/>
      <c r="H5564" s="5"/>
    </row>
    <row r="5565" ht="14.25" spans="2:8">
      <c r="B5565" s="5"/>
      <c r="C5565" s="5"/>
      <c r="D5565" s="5"/>
      <c r="F5565" s="5"/>
      <c r="G5565" s="5"/>
      <c r="H5565" s="5"/>
    </row>
    <row r="5566" ht="14.25" spans="2:8">
      <c r="B5566" s="5"/>
      <c r="C5566" s="5"/>
      <c r="D5566" s="5"/>
      <c r="F5566" s="5"/>
      <c r="G5566" s="5"/>
      <c r="H5566" s="5"/>
    </row>
    <row r="5567" ht="14.25" spans="2:8">
      <c r="B5567" s="5"/>
      <c r="C5567" s="5"/>
      <c r="D5567" s="5"/>
      <c r="F5567" s="5"/>
      <c r="G5567" s="5"/>
      <c r="H5567" s="5"/>
    </row>
    <row r="5568" ht="14.25" spans="2:8">
      <c r="B5568" s="5"/>
      <c r="C5568" s="5"/>
      <c r="D5568" s="5"/>
      <c r="F5568" s="5"/>
      <c r="G5568" s="5"/>
      <c r="H5568" s="5"/>
    </row>
    <row r="5569" ht="14.25" spans="2:8">
      <c r="B5569" s="5"/>
      <c r="C5569" s="5"/>
      <c r="D5569" s="5"/>
      <c r="F5569" s="5"/>
      <c r="G5569" s="5"/>
      <c r="H5569" s="5"/>
    </row>
    <row r="5570" ht="14.25" spans="2:8">
      <c r="B5570" s="5"/>
      <c r="C5570" s="5"/>
      <c r="D5570" s="5"/>
      <c r="F5570" s="5"/>
      <c r="G5570" s="5"/>
      <c r="H5570" s="5"/>
    </row>
    <row r="5571" ht="14.25" spans="2:8">
      <c r="B5571" s="5"/>
      <c r="C5571" s="5"/>
      <c r="D5571" s="5"/>
      <c r="F5571" s="5"/>
      <c r="G5571" s="5"/>
      <c r="H5571" s="5"/>
    </row>
    <row r="5572" ht="14.25" spans="2:8">
      <c r="B5572" s="5"/>
      <c r="C5572" s="5"/>
      <c r="D5572" s="5"/>
      <c r="F5572" s="5"/>
      <c r="G5572" s="5"/>
      <c r="H5572" s="5"/>
    </row>
    <row r="5573" ht="14.25" spans="2:8">
      <c r="B5573" s="5"/>
      <c r="C5573" s="5"/>
      <c r="D5573" s="5"/>
      <c r="F5573" s="5"/>
      <c r="G5573" s="5"/>
      <c r="H5573" s="5"/>
    </row>
    <row r="5574" ht="14.25" spans="2:8">
      <c r="B5574" s="5"/>
      <c r="C5574" s="5"/>
      <c r="D5574" s="5"/>
      <c r="F5574" s="5"/>
      <c r="G5574" s="5"/>
      <c r="H5574" s="5"/>
    </row>
    <row r="5575" ht="14.25" spans="2:8">
      <c r="B5575" s="5"/>
      <c r="C5575" s="5"/>
      <c r="D5575" s="5"/>
      <c r="F5575" s="5"/>
      <c r="G5575" s="5"/>
      <c r="H5575" s="5"/>
    </row>
    <row r="5576" ht="14.25" spans="2:8">
      <c r="B5576" s="5"/>
      <c r="C5576" s="5"/>
      <c r="D5576" s="5"/>
      <c r="F5576" s="5"/>
      <c r="G5576" s="5"/>
      <c r="H5576" s="5"/>
    </row>
    <row r="5577" ht="14.25" spans="2:8">
      <c r="B5577" s="5"/>
      <c r="C5577" s="5"/>
      <c r="D5577" s="5"/>
      <c r="F5577" s="5"/>
      <c r="G5577" s="5"/>
      <c r="H5577" s="5"/>
    </row>
    <row r="5578" ht="14.25" spans="2:8">
      <c r="B5578" s="5"/>
      <c r="C5578" s="5"/>
      <c r="D5578" s="5"/>
      <c r="F5578" s="5"/>
      <c r="G5578" s="5"/>
      <c r="H5578" s="5"/>
    </row>
    <row r="5579" ht="14.25" spans="2:8">
      <c r="B5579" s="5"/>
      <c r="C5579" s="5"/>
      <c r="D5579" s="5"/>
      <c r="F5579" s="5"/>
      <c r="G5579" s="5"/>
      <c r="H5579" s="5"/>
    </row>
    <row r="5580" ht="14.25" spans="2:8">
      <c r="B5580" s="5"/>
      <c r="C5580" s="5"/>
      <c r="D5580" s="5"/>
      <c r="F5580" s="5"/>
      <c r="G5580" s="5"/>
      <c r="H5580" s="5"/>
    </row>
    <row r="5581" ht="14.25" spans="2:8">
      <c r="B5581" s="5"/>
      <c r="C5581" s="5"/>
      <c r="D5581" s="5"/>
      <c r="F5581" s="5"/>
      <c r="G5581" s="5"/>
      <c r="H5581" s="5"/>
    </row>
    <row r="5582" ht="14.25" spans="2:8">
      <c r="B5582" s="5"/>
      <c r="C5582" s="5"/>
      <c r="D5582" s="5"/>
      <c r="F5582" s="5"/>
      <c r="G5582" s="5"/>
      <c r="H5582" s="5"/>
    </row>
    <row r="5583" ht="14.25" spans="2:8">
      <c r="B5583" s="5"/>
      <c r="C5583" s="5"/>
      <c r="D5583" s="5"/>
      <c r="F5583" s="5"/>
      <c r="G5583" s="5"/>
      <c r="H5583" s="5"/>
    </row>
    <row r="5584" ht="14.25" spans="2:8">
      <c r="B5584" s="5"/>
      <c r="C5584" s="5"/>
      <c r="D5584" s="5"/>
      <c r="F5584" s="5"/>
      <c r="G5584" s="5"/>
      <c r="H5584" s="5"/>
    </row>
    <row r="5585" ht="14.25" spans="2:8">
      <c r="B5585" s="5"/>
      <c r="C5585" s="5"/>
      <c r="D5585" s="5"/>
      <c r="F5585" s="5"/>
      <c r="G5585" s="5"/>
      <c r="H5585" s="5"/>
    </row>
    <row r="5586" ht="14.25" spans="2:8">
      <c r="B5586" s="5"/>
      <c r="C5586" s="5"/>
      <c r="D5586" s="5"/>
      <c r="F5586" s="5"/>
      <c r="G5586" s="5"/>
      <c r="H5586" s="5"/>
    </row>
    <row r="5587" ht="14.25" spans="2:8">
      <c r="B5587" s="5"/>
      <c r="C5587" s="5"/>
      <c r="D5587" s="5"/>
      <c r="F5587" s="5"/>
      <c r="G5587" s="5"/>
      <c r="H5587" s="5"/>
    </row>
    <row r="5588" ht="14.25" spans="2:8">
      <c r="B5588" s="5"/>
      <c r="C5588" s="5"/>
      <c r="D5588" s="5"/>
      <c r="F5588" s="5"/>
      <c r="G5588" s="5"/>
      <c r="H5588" s="5"/>
    </row>
    <row r="5589" ht="14.25" spans="2:8">
      <c r="B5589" s="5"/>
      <c r="C5589" s="5"/>
      <c r="D5589" s="5"/>
      <c r="F5589" s="5"/>
      <c r="G5589" s="5"/>
      <c r="H5589" s="5"/>
    </row>
    <row r="5590" ht="14.25" spans="2:8">
      <c r="B5590" s="5"/>
      <c r="C5590" s="5"/>
      <c r="D5590" s="5"/>
      <c r="F5590" s="5"/>
      <c r="G5590" s="5"/>
      <c r="H5590" s="5"/>
    </row>
    <row r="5591" ht="14.25" spans="2:8">
      <c r="B5591" s="5"/>
      <c r="C5591" s="5"/>
      <c r="D5591" s="5"/>
      <c r="F5591" s="5"/>
      <c r="G5591" s="5"/>
      <c r="H5591" s="5"/>
    </row>
    <row r="5592" ht="14.25" spans="2:8">
      <c r="B5592" s="5"/>
      <c r="C5592" s="5"/>
      <c r="D5592" s="5"/>
      <c r="F5592" s="5"/>
      <c r="G5592" s="5"/>
      <c r="H5592" s="5"/>
    </row>
    <row r="5593" ht="14.25" spans="2:8">
      <c r="B5593" s="5"/>
      <c r="C5593" s="5"/>
      <c r="D5593" s="5"/>
      <c r="F5593" s="5"/>
      <c r="G5593" s="5"/>
      <c r="H5593" s="5"/>
    </row>
    <row r="5594" ht="14.25" spans="2:8">
      <c r="B5594" s="5"/>
      <c r="C5594" s="5"/>
      <c r="D5594" s="5"/>
      <c r="F5594" s="5"/>
      <c r="G5594" s="5"/>
      <c r="H5594" s="5"/>
    </row>
    <row r="5595" ht="14.25" spans="2:8">
      <c r="B5595" s="5"/>
      <c r="C5595" s="5"/>
      <c r="D5595" s="5"/>
      <c r="F5595" s="5"/>
      <c r="G5595" s="5"/>
      <c r="H5595" s="5"/>
    </row>
    <row r="5596" ht="14.25" spans="2:8">
      <c r="B5596" s="5"/>
      <c r="C5596" s="5"/>
      <c r="D5596" s="5"/>
      <c r="F5596" s="5"/>
      <c r="G5596" s="5"/>
      <c r="H5596" s="5"/>
    </row>
    <row r="5597" ht="14.25" spans="2:8">
      <c r="B5597" s="5"/>
      <c r="C5597" s="5"/>
      <c r="D5597" s="5"/>
      <c r="F5597" s="5"/>
      <c r="G5597" s="5"/>
      <c r="H5597" s="5"/>
    </row>
    <row r="5598" ht="14.25" spans="2:8">
      <c r="B5598" s="5"/>
      <c r="C5598" s="5"/>
      <c r="D5598" s="5"/>
      <c r="F5598" s="5"/>
      <c r="G5598" s="5"/>
      <c r="H5598" s="5"/>
    </row>
    <row r="5599" ht="14.25" spans="2:8">
      <c r="B5599" s="5"/>
      <c r="C5599" s="5"/>
      <c r="D5599" s="5"/>
      <c r="F5599" s="5"/>
      <c r="G5599" s="5"/>
      <c r="H5599" s="5"/>
    </row>
    <row r="5600" ht="14.25" spans="2:8">
      <c r="B5600" s="5"/>
      <c r="C5600" s="5"/>
      <c r="D5600" s="5"/>
      <c r="F5600" s="5"/>
      <c r="G5600" s="5"/>
      <c r="H5600" s="5"/>
    </row>
    <row r="5601" ht="14.25" spans="2:8">
      <c r="B5601" s="5"/>
      <c r="C5601" s="5"/>
      <c r="D5601" s="5"/>
      <c r="F5601" s="5"/>
      <c r="G5601" s="5"/>
      <c r="H5601" s="5"/>
    </row>
    <row r="5602" ht="14.25" spans="2:8">
      <c r="B5602" s="5"/>
      <c r="C5602" s="5"/>
      <c r="D5602" s="5"/>
      <c r="F5602" s="5"/>
      <c r="G5602" s="5"/>
      <c r="H5602" s="5"/>
    </row>
    <row r="5603" ht="14.25" spans="2:8">
      <c r="B5603" s="5"/>
      <c r="C5603" s="5"/>
      <c r="D5603" s="5"/>
      <c r="F5603" s="5"/>
      <c r="G5603" s="5"/>
      <c r="H5603" s="5"/>
    </row>
    <row r="5604" ht="14.25" spans="2:8">
      <c r="B5604" s="5"/>
      <c r="C5604" s="5"/>
      <c r="D5604" s="5"/>
      <c r="F5604" s="5"/>
      <c r="G5604" s="5"/>
      <c r="H5604" s="5"/>
    </row>
    <row r="5605" ht="14.25" spans="2:8">
      <c r="B5605" s="5"/>
      <c r="C5605" s="5"/>
      <c r="D5605" s="5"/>
      <c r="F5605" s="5"/>
      <c r="G5605" s="5"/>
      <c r="H5605" s="5"/>
    </row>
    <row r="5606" ht="14.25" spans="2:8">
      <c r="B5606" s="5"/>
      <c r="C5606" s="5"/>
      <c r="D5606" s="5"/>
      <c r="F5606" s="5"/>
      <c r="G5606" s="5"/>
      <c r="H5606" s="5"/>
    </row>
    <row r="5607" ht="14.25" spans="2:8">
      <c r="B5607" s="5"/>
      <c r="C5607" s="5"/>
      <c r="D5607" s="5"/>
      <c r="F5607" s="5"/>
      <c r="G5607" s="5"/>
      <c r="H5607" s="5"/>
    </row>
    <row r="5608" ht="14.25" spans="2:8">
      <c r="B5608" s="5"/>
      <c r="C5608" s="5"/>
      <c r="D5608" s="5"/>
      <c r="F5608" s="5"/>
      <c r="G5608" s="5"/>
      <c r="H5608" s="5"/>
    </row>
    <row r="5609" ht="14.25" spans="2:8">
      <c r="B5609" s="5"/>
      <c r="C5609" s="5"/>
      <c r="D5609" s="5"/>
      <c r="F5609" s="5"/>
      <c r="G5609" s="5"/>
      <c r="H5609" s="5"/>
    </row>
    <row r="5610" ht="14.25" spans="2:8">
      <c r="B5610" s="5"/>
      <c r="C5610" s="5"/>
      <c r="D5610" s="5"/>
      <c r="F5610" s="5"/>
      <c r="G5610" s="5"/>
      <c r="H5610" s="5"/>
    </row>
    <row r="5611" ht="14.25" spans="2:8">
      <c r="B5611" s="5"/>
      <c r="C5611" s="5"/>
      <c r="D5611" s="5"/>
      <c r="F5611" s="5"/>
      <c r="G5611" s="5"/>
      <c r="H5611" s="5"/>
    </row>
    <row r="5612" ht="14.25" spans="2:8">
      <c r="B5612" s="5"/>
      <c r="C5612" s="5"/>
      <c r="D5612" s="5"/>
      <c r="F5612" s="5"/>
      <c r="G5612" s="5"/>
      <c r="H5612" s="5"/>
    </row>
    <row r="5613" ht="14.25" spans="2:8">
      <c r="B5613" s="5"/>
      <c r="C5613" s="5"/>
      <c r="D5613" s="5"/>
      <c r="F5613" s="5"/>
      <c r="G5613" s="5"/>
      <c r="H5613" s="5"/>
    </row>
    <row r="5614" ht="14.25" spans="2:8">
      <c r="B5614" s="5"/>
      <c r="C5614" s="5"/>
      <c r="D5614" s="5"/>
      <c r="F5614" s="5"/>
      <c r="G5614" s="5"/>
      <c r="H5614" s="5"/>
    </row>
    <row r="5615" ht="14.25" spans="2:8">
      <c r="B5615" s="5"/>
      <c r="C5615" s="5"/>
      <c r="D5615" s="5"/>
      <c r="F5615" s="5"/>
      <c r="G5615" s="5"/>
      <c r="H5615" s="5"/>
    </row>
    <row r="5616" ht="14.25" spans="2:8">
      <c r="B5616" s="5"/>
      <c r="C5616" s="5"/>
      <c r="D5616" s="5"/>
      <c r="F5616" s="5"/>
      <c r="G5616" s="5"/>
      <c r="H5616" s="5"/>
    </row>
    <row r="5617" ht="14.25" spans="2:8">
      <c r="B5617" s="5"/>
      <c r="C5617" s="5"/>
      <c r="D5617" s="5"/>
      <c r="F5617" s="5"/>
      <c r="G5617" s="5"/>
      <c r="H5617" s="5"/>
    </row>
    <row r="5618" ht="14.25" spans="2:8">
      <c r="B5618" s="5"/>
      <c r="C5618" s="5"/>
      <c r="D5618" s="5"/>
      <c r="F5618" s="5"/>
      <c r="G5618" s="5"/>
      <c r="H5618" s="5"/>
    </row>
    <row r="5619" ht="14.25" spans="2:8">
      <c r="B5619" s="5"/>
      <c r="C5619" s="5"/>
      <c r="D5619" s="5"/>
      <c r="F5619" s="5"/>
      <c r="G5619" s="5"/>
      <c r="H5619" s="5"/>
    </row>
    <row r="5620" ht="14.25" spans="2:8">
      <c r="B5620" s="5"/>
      <c r="C5620" s="5"/>
      <c r="D5620" s="5"/>
      <c r="F5620" s="5"/>
      <c r="G5620" s="5"/>
      <c r="H5620" s="5"/>
    </row>
    <row r="5621" ht="14.25" spans="2:8">
      <c r="B5621" s="5"/>
      <c r="C5621" s="5"/>
      <c r="D5621" s="5"/>
      <c r="F5621" s="5"/>
      <c r="G5621" s="5"/>
      <c r="H5621" s="5"/>
    </row>
    <row r="5622" ht="14.25" spans="2:8">
      <c r="B5622" s="5"/>
      <c r="C5622" s="5"/>
      <c r="D5622" s="5"/>
      <c r="F5622" s="5"/>
      <c r="G5622" s="5"/>
      <c r="H5622" s="5"/>
    </row>
    <row r="5623" ht="14.25" spans="2:8">
      <c r="B5623" s="5"/>
      <c r="C5623" s="5"/>
      <c r="D5623" s="5"/>
      <c r="F5623" s="5"/>
      <c r="G5623" s="5"/>
      <c r="H5623" s="5"/>
    </row>
    <row r="5624" ht="14.25" spans="2:8">
      <c r="B5624" s="5"/>
      <c r="C5624" s="5"/>
      <c r="D5624" s="5"/>
      <c r="F5624" s="5"/>
      <c r="G5624" s="5"/>
      <c r="H5624" s="5"/>
    </row>
    <row r="5625" ht="14.25" spans="2:8">
      <c r="B5625" s="5"/>
      <c r="C5625" s="5"/>
      <c r="D5625" s="5"/>
      <c r="F5625" s="5"/>
      <c r="G5625" s="5"/>
      <c r="H5625" s="5"/>
    </row>
    <row r="5626" ht="14.25" spans="2:8">
      <c r="B5626" s="5"/>
      <c r="C5626" s="5"/>
      <c r="D5626" s="5"/>
      <c r="F5626" s="5"/>
      <c r="G5626" s="5"/>
      <c r="H5626" s="5"/>
    </row>
    <row r="5627" ht="14.25" spans="2:8">
      <c r="B5627" s="5"/>
      <c r="C5627" s="5"/>
      <c r="D5627" s="5"/>
      <c r="F5627" s="5"/>
      <c r="G5627" s="5"/>
      <c r="H5627" s="5"/>
    </row>
    <row r="5628" ht="14.25" spans="2:8">
      <c r="B5628" s="5"/>
      <c r="C5628" s="5"/>
      <c r="D5628" s="5"/>
      <c r="F5628" s="5"/>
      <c r="G5628" s="5"/>
      <c r="H5628" s="5"/>
    </row>
    <row r="5629" ht="14.25" spans="2:8">
      <c r="B5629" s="5"/>
      <c r="C5629" s="5"/>
      <c r="D5629" s="5"/>
      <c r="F5629" s="5"/>
      <c r="G5629" s="5"/>
      <c r="H5629" s="5"/>
    </row>
    <row r="5630" ht="14.25" spans="2:8">
      <c r="B5630" s="5"/>
      <c r="C5630" s="5"/>
      <c r="D5630" s="5"/>
      <c r="F5630" s="5"/>
      <c r="G5630" s="5"/>
      <c r="H5630" s="5"/>
    </row>
    <row r="5631" ht="14.25" spans="2:8">
      <c r="B5631" s="5"/>
      <c r="C5631" s="5"/>
      <c r="D5631" s="5"/>
      <c r="F5631" s="5"/>
      <c r="G5631" s="5"/>
      <c r="H5631" s="5"/>
    </row>
    <row r="5632" ht="14.25" spans="2:8">
      <c r="B5632" s="5"/>
      <c r="C5632" s="5"/>
      <c r="D5632" s="5"/>
      <c r="F5632" s="5"/>
      <c r="G5632" s="5"/>
      <c r="H5632" s="5"/>
    </row>
    <row r="5633" ht="14.25" spans="2:8">
      <c r="B5633" s="5"/>
      <c r="C5633" s="5"/>
      <c r="D5633" s="5"/>
      <c r="F5633" s="5"/>
      <c r="G5633" s="5"/>
      <c r="H5633" s="5"/>
    </row>
    <row r="5634" ht="14.25" spans="2:8">
      <c r="B5634" s="5"/>
      <c r="C5634" s="5"/>
      <c r="D5634" s="5"/>
      <c r="F5634" s="5"/>
      <c r="G5634" s="5"/>
      <c r="H5634" s="5"/>
    </row>
    <row r="5635" ht="14.25" spans="2:8">
      <c r="B5635" s="5"/>
      <c r="C5635" s="5"/>
      <c r="D5635" s="5"/>
      <c r="F5635" s="5"/>
      <c r="G5635" s="5"/>
      <c r="H5635" s="5"/>
    </row>
    <row r="5636" ht="14.25" spans="2:8">
      <c r="B5636" s="5"/>
      <c r="C5636" s="5"/>
      <c r="D5636" s="5"/>
      <c r="F5636" s="5"/>
      <c r="G5636" s="5"/>
      <c r="H5636" s="5"/>
    </row>
    <row r="5637" ht="14.25" spans="2:8">
      <c r="B5637" s="5"/>
      <c r="C5637" s="5"/>
      <c r="D5637" s="5"/>
      <c r="F5637" s="5"/>
      <c r="G5637" s="5"/>
      <c r="H5637" s="5"/>
    </row>
    <row r="5638" ht="14.25" spans="2:8">
      <c r="B5638" s="5"/>
      <c r="C5638" s="5"/>
      <c r="D5638" s="5"/>
      <c r="F5638" s="5"/>
      <c r="G5638" s="5"/>
      <c r="H5638" s="5"/>
    </row>
    <row r="5639" ht="14.25" spans="2:8">
      <c r="B5639" s="5"/>
      <c r="C5639" s="5"/>
      <c r="D5639" s="5"/>
      <c r="F5639" s="5"/>
      <c r="G5639" s="5"/>
      <c r="H5639" s="5"/>
    </row>
    <row r="5640" ht="14.25" spans="2:8">
      <c r="B5640" s="5"/>
      <c r="C5640" s="5"/>
      <c r="D5640" s="5"/>
      <c r="F5640" s="5"/>
      <c r="G5640" s="5"/>
      <c r="H5640" s="5"/>
    </row>
    <row r="5641" ht="14.25" spans="2:8">
      <c r="B5641" s="5"/>
      <c r="C5641" s="5"/>
      <c r="D5641" s="5"/>
      <c r="F5641" s="5"/>
      <c r="G5641" s="5"/>
      <c r="H5641" s="5"/>
    </row>
    <row r="5642" ht="14.25" spans="2:8">
      <c r="B5642" s="5"/>
      <c r="C5642" s="5"/>
      <c r="D5642" s="5"/>
      <c r="F5642" s="5"/>
      <c r="G5642" s="5"/>
      <c r="H5642" s="5"/>
    </row>
    <row r="5643" ht="14.25" spans="2:8">
      <c r="B5643" s="5"/>
      <c r="C5643" s="5"/>
      <c r="D5643" s="5"/>
      <c r="F5643" s="5"/>
      <c r="G5643" s="5"/>
      <c r="H5643" s="5"/>
    </row>
    <row r="5644" ht="14.25" spans="2:8">
      <c r="B5644" s="5"/>
      <c r="C5644" s="5"/>
      <c r="D5644" s="5"/>
      <c r="F5644" s="5"/>
      <c r="G5644" s="5"/>
      <c r="H5644" s="5"/>
    </row>
    <row r="5645" ht="14.25" spans="2:8">
      <c r="B5645" s="5"/>
      <c r="C5645" s="5"/>
      <c r="D5645" s="5"/>
      <c r="F5645" s="5"/>
      <c r="G5645" s="5"/>
      <c r="H5645" s="5"/>
    </row>
    <row r="5646" ht="14.25" spans="2:8">
      <c r="B5646" s="5"/>
      <c r="C5646" s="5"/>
      <c r="D5646" s="5"/>
      <c r="F5646" s="5"/>
      <c r="G5646" s="5"/>
      <c r="H5646" s="5"/>
    </row>
    <row r="5647" ht="14.25" spans="2:8">
      <c r="B5647" s="5"/>
      <c r="C5647" s="5"/>
      <c r="D5647" s="5"/>
      <c r="F5647" s="5"/>
      <c r="G5647" s="5"/>
      <c r="H5647" s="5"/>
    </row>
    <row r="5648" ht="14.25" spans="2:8">
      <c r="B5648" s="5"/>
      <c r="C5648" s="5"/>
      <c r="D5648" s="5"/>
      <c r="F5648" s="5"/>
      <c r="G5648" s="5"/>
      <c r="H5648" s="5"/>
    </row>
    <row r="5649" ht="14.25" spans="2:8">
      <c r="B5649" s="5"/>
      <c r="C5649" s="5"/>
      <c r="D5649" s="5"/>
      <c r="F5649" s="5"/>
      <c r="G5649" s="5"/>
      <c r="H5649" s="5"/>
    </row>
    <row r="5650" ht="14.25" spans="2:8">
      <c r="B5650" s="5"/>
      <c r="C5650" s="5"/>
      <c r="D5650" s="5"/>
      <c r="F5650" s="5"/>
      <c r="G5650" s="5"/>
      <c r="H5650" s="5"/>
    </row>
    <row r="5651" ht="14.25" spans="2:8">
      <c r="B5651" s="5"/>
      <c r="C5651" s="5"/>
      <c r="D5651" s="5"/>
      <c r="F5651" s="5"/>
      <c r="G5651" s="5"/>
      <c r="H5651" s="5"/>
    </row>
    <row r="5652" ht="14.25" spans="2:8">
      <c r="B5652" s="5"/>
      <c r="C5652" s="5"/>
      <c r="D5652" s="5"/>
      <c r="F5652" s="5"/>
      <c r="G5652" s="5"/>
      <c r="H5652" s="5"/>
    </row>
    <row r="5653" ht="14.25" spans="2:8">
      <c r="B5653" s="5"/>
      <c r="C5653" s="5"/>
      <c r="D5653" s="5"/>
      <c r="F5653" s="5"/>
      <c r="G5653" s="5"/>
      <c r="H5653" s="5"/>
    </row>
    <row r="5654" ht="14.25" spans="2:8">
      <c r="B5654" s="5"/>
      <c r="C5654" s="5"/>
      <c r="D5654" s="5"/>
      <c r="F5654" s="5"/>
      <c r="G5654" s="5"/>
      <c r="H5654" s="5"/>
    </row>
    <row r="5655" ht="14.25" spans="2:8">
      <c r="B5655" s="5"/>
      <c r="C5655" s="5"/>
      <c r="D5655" s="5"/>
      <c r="F5655" s="5"/>
      <c r="G5655" s="5"/>
      <c r="H5655" s="5"/>
    </row>
    <row r="5656" ht="14.25" spans="2:8">
      <c r="B5656" s="5"/>
      <c r="C5656" s="5"/>
      <c r="D5656" s="5"/>
      <c r="F5656" s="5"/>
      <c r="G5656" s="5"/>
      <c r="H5656" s="5"/>
    </row>
    <row r="5657" ht="14.25" spans="2:8">
      <c r="B5657" s="5"/>
      <c r="C5657" s="5"/>
      <c r="D5657" s="5"/>
      <c r="F5657" s="5"/>
      <c r="G5657" s="5"/>
      <c r="H5657" s="5"/>
    </row>
    <row r="5658" ht="14.25" spans="2:8">
      <c r="B5658" s="5"/>
      <c r="C5658" s="5"/>
      <c r="D5658" s="5"/>
      <c r="F5658" s="5"/>
      <c r="G5658" s="5"/>
      <c r="H5658" s="5"/>
    </row>
    <row r="5659" ht="14.25" spans="2:8">
      <c r="B5659" s="5"/>
      <c r="C5659" s="5"/>
      <c r="D5659" s="5"/>
      <c r="F5659" s="5"/>
      <c r="G5659" s="5"/>
      <c r="H5659" s="5"/>
    </row>
    <row r="5660" ht="14.25" spans="2:8">
      <c r="B5660" s="5"/>
      <c r="C5660" s="5"/>
      <c r="D5660" s="5"/>
      <c r="F5660" s="5"/>
      <c r="G5660" s="5"/>
      <c r="H5660" s="5"/>
    </row>
    <row r="5661" ht="14.25" spans="2:8">
      <c r="B5661" s="5"/>
      <c r="C5661" s="5"/>
      <c r="D5661" s="5"/>
      <c r="F5661" s="5"/>
      <c r="G5661" s="5"/>
      <c r="H5661" s="5"/>
    </row>
    <row r="5662" ht="14.25" spans="2:8">
      <c r="B5662" s="5"/>
      <c r="C5662" s="5"/>
      <c r="D5662" s="5"/>
      <c r="F5662" s="5"/>
      <c r="G5662" s="5"/>
      <c r="H5662" s="5"/>
    </row>
    <row r="5663" ht="14.25" spans="2:8">
      <c r="B5663" s="5"/>
      <c r="C5663" s="5"/>
      <c r="D5663" s="5"/>
      <c r="F5663" s="5"/>
      <c r="G5663" s="5"/>
      <c r="H5663" s="5"/>
    </row>
    <row r="5664" ht="14.25" spans="2:8">
      <c r="B5664" s="5"/>
      <c r="C5664" s="5"/>
      <c r="D5664" s="5"/>
      <c r="F5664" s="5"/>
      <c r="G5664" s="5"/>
      <c r="H5664" s="5"/>
    </row>
    <row r="5665" ht="14.25" spans="2:8">
      <c r="B5665" s="5"/>
      <c r="C5665" s="5"/>
      <c r="D5665" s="5"/>
      <c r="F5665" s="5"/>
      <c r="G5665" s="5"/>
      <c r="H5665" s="5"/>
    </row>
    <row r="5666" ht="14.25" spans="2:8">
      <c r="B5666" s="5"/>
      <c r="C5666" s="5"/>
      <c r="D5666" s="5"/>
      <c r="F5666" s="5"/>
      <c r="G5666" s="5"/>
      <c r="H5666" s="5"/>
    </row>
    <row r="5667" ht="14.25" spans="2:8">
      <c r="B5667" s="5"/>
      <c r="C5667" s="5"/>
      <c r="D5667" s="5"/>
      <c r="F5667" s="5"/>
      <c r="G5667" s="5"/>
      <c r="H5667" s="5"/>
    </row>
    <row r="5668" ht="14.25" spans="2:8">
      <c r="B5668" s="5"/>
      <c r="C5668" s="5"/>
      <c r="D5668" s="5"/>
      <c r="F5668" s="5"/>
      <c r="G5668" s="5"/>
      <c r="H5668" s="5"/>
    </row>
    <row r="5669" ht="14.25" spans="2:8">
      <c r="B5669" s="5"/>
      <c r="C5669" s="5"/>
      <c r="D5669" s="5"/>
      <c r="F5669" s="5"/>
      <c r="G5669" s="5"/>
      <c r="H5669" s="5"/>
    </row>
    <row r="5670" ht="14.25" spans="2:8">
      <c r="B5670" s="5"/>
      <c r="C5670" s="5"/>
      <c r="D5670" s="5"/>
      <c r="F5670" s="5"/>
      <c r="G5670" s="5"/>
      <c r="H5670" s="5"/>
    </row>
    <row r="5671" ht="14.25" spans="2:8">
      <c r="B5671" s="5"/>
      <c r="C5671" s="5"/>
      <c r="D5671" s="5"/>
      <c r="F5671" s="5"/>
      <c r="G5671" s="5"/>
      <c r="H5671" s="5"/>
    </row>
    <row r="5672" ht="14.25" spans="2:8">
      <c r="B5672" s="5"/>
      <c r="C5672" s="5"/>
      <c r="D5672" s="5"/>
      <c r="F5672" s="5"/>
      <c r="G5672" s="5"/>
      <c r="H5672" s="5"/>
    </row>
    <row r="5673" ht="14.25" spans="2:8">
      <c r="B5673" s="5"/>
      <c r="C5673" s="5"/>
      <c r="D5673" s="5"/>
      <c r="F5673" s="5"/>
      <c r="G5673" s="5"/>
      <c r="H5673" s="5"/>
    </row>
    <row r="5674" ht="14.25" spans="2:8">
      <c r="B5674" s="5"/>
      <c r="C5674" s="5"/>
      <c r="D5674" s="5"/>
      <c r="F5674" s="5"/>
      <c r="G5674" s="5"/>
      <c r="H5674" s="5"/>
    </row>
    <row r="5675" ht="14.25" spans="2:8">
      <c r="B5675" s="5"/>
      <c r="C5675" s="5"/>
      <c r="D5675" s="5"/>
      <c r="F5675" s="5"/>
      <c r="G5675" s="5"/>
      <c r="H5675" s="5"/>
    </row>
    <row r="5676" ht="14.25" spans="2:8">
      <c r="B5676" s="5"/>
      <c r="C5676" s="5"/>
      <c r="D5676" s="5"/>
      <c r="F5676" s="5"/>
      <c r="G5676" s="5"/>
      <c r="H5676" s="5"/>
    </row>
    <row r="5677" ht="14.25" spans="2:8">
      <c r="B5677" s="5"/>
      <c r="C5677" s="5"/>
      <c r="D5677" s="5"/>
      <c r="F5677" s="5"/>
      <c r="G5677" s="5"/>
      <c r="H5677" s="5"/>
    </row>
    <row r="5678" ht="14.25" spans="2:8">
      <c r="B5678" s="5"/>
      <c r="C5678" s="5"/>
      <c r="D5678" s="5"/>
      <c r="F5678" s="5"/>
      <c r="G5678" s="5"/>
      <c r="H5678" s="5"/>
    </row>
    <row r="5679" ht="14.25" spans="2:8">
      <c r="B5679" s="5"/>
      <c r="C5679" s="5"/>
      <c r="D5679" s="5"/>
      <c r="F5679" s="5"/>
      <c r="G5679" s="5"/>
      <c r="H5679" s="5"/>
    </row>
    <row r="5680" ht="14.25" spans="2:8">
      <c r="B5680" s="5"/>
      <c r="C5680" s="5"/>
      <c r="D5680" s="5"/>
      <c r="F5680" s="5"/>
      <c r="G5680" s="5"/>
      <c r="H5680" s="5"/>
    </row>
    <row r="5681" ht="14.25" spans="2:8">
      <c r="B5681" s="5"/>
      <c r="C5681" s="5"/>
      <c r="D5681" s="5"/>
      <c r="F5681" s="5"/>
      <c r="G5681" s="5"/>
      <c r="H5681" s="5"/>
    </row>
    <row r="5682" ht="14.25" spans="2:8">
      <c r="B5682" s="5"/>
      <c r="C5682" s="5"/>
      <c r="D5682" s="5"/>
      <c r="F5682" s="5"/>
      <c r="G5682" s="5"/>
      <c r="H5682" s="5"/>
    </row>
    <row r="5683" ht="14.25" spans="2:8">
      <c r="B5683" s="5"/>
      <c r="C5683" s="5"/>
      <c r="D5683" s="5"/>
      <c r="F5683" s="5"/>
      <c r="G5683" s="5"/>
      <c r="H5683" s="5"/>
    </row>
    <row r="5684" ht="14.25" spans="2:8">
      <c r="B5684" s="5"/>
      <c r="C5684" s="5"/>
      <c r="D5684" s="5"/>
      <c r="F5684" s="5"/>
      <c r="G5684" s="5"/>
      <c r="H5684" s="5"/>
    </row>
    <row r="5685" ht="14.25" spans="2:8">
      <c r="B5685" s="5"/>
      <c r="C5685" s="5"/>
      <c r="D5685" s="5"/>
      <c r="F5685" s="5"/>
      <c r="G5685" s="5"/>
      <c r="H5685" s="5"/>
    </row>
    <row r="5686" ht="14.25" spans="2:8">
      <c r="B5686" s="5"/>
      <c r="C5686" s="5"/>
      <c r="D5686" s="5"/>
      <c r="F5686" s="5"/>
      <c r="G5686" s="5"/>
      <c r="H5686" s="5"/>
    </row>
    <row r="5687" ht="14.25" spans="2:8">
      <c r="B5687" s="5"/>
      <c r="C5687" s="5"/>
      <c r="D5687" s="5"/>
      <c r="F5687" s="5"/>
      <c r="G5687" s="5"/>
      <c r="H5687" s="5"/>
    </row>
    <row r="5688" ht="14.25" spans="2:8">
      <c r="B5688" s="5"/>
      <c r="C5688" s="5"/>
      <c r="D5688" s="5"/>
      <c r="F5688" s="5"/>
      <c r="G5688" s="5"/>
      <c r="H5688" s="5"/>
    </row>
    <row r="5689" ht="14.25" spans="2:8">
      <c r="B5689" s="5"/>
      <c r="C5689" s="5"/>
      <c r="D5689" s="5"/>
      <c r="F5689" s="5"/>
      <c r="G5689" s="5"/>
      <c r="H5689" s="5"/>
    </row>
    <row r="5690" ht="14.25" spans="2:8">
      <c r="B5690" s="5"/>
      <c r="C5690" s="5"/>
      <c r="D5690" s="5"/>
      <c r="F5690" s="5"/>
      <c r="G5690" s="5"/>
      <c r="H5690" s="5"/>
    </row>
    <row r="5691" ht="14.25" spans="2:8">
      <c r="B5691" s="5"/>
      <c r="C5691" s="5"/>
      <c r="D5691" s="5"/>
      <c r="F5691" s="5"/>
      <c r="G5691" s="5"/>
      <c r="H5691" s="5"/>
    </row>
    <row r="5692" ht="14.25" spans="2:8">
      <c r="B5692" s="5"/>
      <c r="C5692" s="5"/>
      <c r="D5692" s="5"/>
      <c r="F5692" s="5"/>
      <c r="G5692" s="5"/>
      <c r="H5692" s="5"/>
    </row>
    <row r="5693" ht="14.25" spans="2:8">
      <c r="B5693" s="5"/>
      <c r="C5693" s="5"/>
      <c r="D5693" s="5"/>
      <c r="F5693" s="5"/>
      <c r="G5693" s="5"/>
      <c r="H5693" s="5"/>
    </row>
    <row r="5694" ht="14.25" spans="2:8">
      <c r="B5694" s="5"/>
      <c r="C5694" s="5"/>
      <c r="D5694" s="5"/>
      <c r="F5694" s="5"/>
      <c r="G5694" s="5"/>
      <c r="H5694" s="5"/>
    </row>
    <row r="5695" ht="14.25" spans="2:8">
      <c r="B5695" s="5"/>
      <c r="C5695" s="5"/>
      <c r="D5695" s="5"/>
      <c r="F5695" s="5"/>
      <c r="G5695" s="5"/>
      <c r="H5695" s="5"/>
    </row>
    <row r="5696" ht="14.25" spans="2:8">
      <c r="B5696" s="5"/>
      <c r="C5696" s="5"/>
      <c r="D5696" s="5"/>
      <c r="F5696" s="5"/>
      <c r="G5696" s="5"/>
      <c r="H5696" s="5"/>
    </row>
    <row r="5697" ht="14.25" spans="2:8">
      <c r="B5697" s="5"/>
      <c r="C5697" s="5"/>
      <c r="D5697" s="5"/>
      <c r="F5697" s="5"/>
      <c r="G5697" s="5"/>
      <c r="H5697" s="5"/>
    </row>
    <row r="5698" ht="14.25" spans="2:8">
      <c r="B5698" s="5"/>
      <c r="C5698" s="5"/>
      <c r="D5698" s="5"/>
      <c r="F5698" s="5"/>
      <c r="G5698" s="5"/>
      <c r="H5698" s="5"/>
    </row>
    <row r="5699" ht="14.25" spans="2:8">
      <c r="B5699" s="5"/>
      <c r="C5699" s="5"/>
      <c r="D5699" s="5"/>
      <c r="F5699" s="5"/>
      <c r="G5699" s="5"/>
      <c r="H5699" s="5"/>
    </row>
    <row r="5700" ht="14.25" spans="2:8">
      <c r="B5700" s="5"/>
      <c r="C5700" s="5"/>
      <c r="D5700" s="5"/>
      <c r="F5700" s="5"/>
      <c r="G5700" s="5"/>
      <c r="H5700" s="5"/>
    </row>
    <row r="5701" ht="14.25" spans="2:8">
      <c r="B5701" s="5"/>
      <c r="C5701" s="5"/>
      <c r="D5701" s="5"/>
      <c r="F5701" s="5"/>
      <c r="G5701" s="5"/>
      <c r="H5701" s="5"/>
    </row>
    <row r="5702" ht="14.25" spans="2:8">
      <c r="B5702" s="5"/>
      <c r="C5702" s="5"/>
      <c r="D5702" s="5"/>
      <c r="F5702" s="5"/>
      <c r="G5702" s="5"/>
      <c r="H5702" s="5"/>
    </row>
    <row r="5703" ht="14.25" spans="2:8">
      <c r="B5703" s="5"/>
      <c r="C5703" s="5"/>
      <c r="D5703" s="5"/>
      <c r="F5703" s="5"/>
      <c r="G5703" s="5"/>
      <c r="H5703" s="5"/>
    </row>
    <row r="5704" ht="14.25" spans="2:8">
      <c r="B5704" s="5"/>
      <c r="C5704" s="5"/>
      <c r="D5704" s="5"/>
      <c r="F5704" s="5"/>
      <c r="G5704" s="5"/>
      <c r="H5704" s="5"/>
    </row>
    <row r="5705" ht="14.25" spans="2:8">
      <c r="B5705" s="5"/>
      <c r="C5705" s="5"/>
      <c r="D5705" s="5"/>
      <c r="F5705" s="5"/>
      <c r="G5705" s="5"/>
      <c r="H5705" s="5"/>
    </row>
    <row r="5706" ht="14.25" spans="2:8">
      <c r="B5706" s="5"/>
      <c r="C5706" s="5"/>
      <c r="D5706" s="5"/>
      <c r="F5706" s="5"/>
      <c r="G5706" s="5"/>
      <c r="H5706" s="5"/>
    </row>
    <row r="5707" ht="14.25" spans="2:8">
      <c r="B5707" s="5"/>
      <c r="C5707" s="5"/>
      <c r="D5707" s="5"/>
      <c r="F5707" s="5"/>
      <c r="G5707" s="5"/>
      <c r="H5707" s="5"/>
    </row>
    <row r="5708" ht="14.25" spans="2:8">
      <c r="B5708" s="5"/>
      <c r="C5708" s="5"/>
      <c r="D5708" s="5"/>
      <c r="F5708" s="5"/>
      <c r="G5708" s="5"/>
      <c r="H5708" s="5"/>
    </row>
    <row r="5709" ht="14.25" spans="2:8">
      <c r="B5709" s="5"/>
      <c r="C5709" s="5"/>
      <c r="D5709" s="5"/>
      <c r="F5709" s="5"/>
      <c r="G5709" s="5"/>
      <c r="H5709" s="5"/>
    </row>
    <row r="5710" ht="14.25" spans="2:8">
      <c r="B5710" s="5"/>
      <c r="C5710" s="5"/>
      <c r="D5710" s="5"/>
      <c r="F5710" s="5"/>
      <c r="G5710" s="5"/>
      <c r="H5710" s="5"/>
    </row>
    <row r="5711" ht="14.25" spans="2:8">
      <c r="B5711" s="5"/>
      <c r="C5711" s="5"/>
      <c r="D5711" s="5"/>
      <c r="F5711" s="5"/>
      <c r="G5711" s="5"/>
      <c r="H5711" s="5"/>
    </row>
    <row r="5712" ht="14.25" spans="2:8">
      <c r="B5712" s="5"/>
      <c r="C5712" s="5"/>
      <c r="D5712" s="5"/>
      <c r="F5712" s="5"/>
      <c r="G5712" s="5"/>
      <c r="H5712" s="5"/>
    </row>
    <row r="5713" ht="14.25" spans="2:8">
      <c r="B5713" s="5"/>
      <c r="C5713" s="5"/>
      <c r="D5713" s="5"/>
      <c r="F5713" s="5"/>
      <c r="G5713" s="5"/>
      <c r="H5713" s="5"/>
    </row>
    <row r="5714" ht="14.25" spans="2:8">
      <c r="B5714" s="5"/>
      <c r="C5714" s="5"/>
      <c r="D5714" s="5"/>
      <c r="F5714" s="5"/>
      <c r="G5714" s="5"/>
      <c r="H5714" s="5"/>
    </row>
    <row r="5715" ht="14.25" spans="2:8">
      <c r="B5715" s="5"/>
      <c r="C5715" s="5"/>
      <c r="D5715" s="5"/>
      <c r="F5715" s="5"/>
      <c r="G5715" s="5"/>
      <c r="H5715" s="5"/>
    </row>
    <row r="5716" ht="14.25" spans="2:8">
      <c r="B5716" s="5"/>
      <c r="C5716" s="5"/>
      <c r="D5716" s="5"/>
      <c r="F5716" s="5"/>
      <c r="G5716" s="5"/>
      <c r="H5716" s="5"/>
    </row>
    <row r="5717" ht="14.25" spans="2:8">
      <c r="B5717" s="5"/>
      <c r="C5717" s="5"/>
      <c r="D5717" s="5"/>
      <c r="F5717" s="5"/>
      <c r="G5717" s="5"/>
      <c r="H5717" s="5"/>
    </row>
    <row r="5718" ht="14.25" spans="2:8">
      <c r="B5718" s="5"/>
      <c r="C5718" s="5"/>
      <c r="D5718" s="5"/>
      <c r="F5718" s="5"/>
      <c r="G5718" s="5"/>
      <c r="H5718" s="5"/>
    </row>
    <row r="5719" ht="14.25" spans="2:8">
      <c r="B5719" s="5"/>
      <c r="C5719" s="5"/>
      <c r="D5719" s="5"/>
      <c r="F5719" s="5"/>
      <c r="G5719" s="5"/>
      <c r="H5719" s="5"/>
    </row>
    <row r="5720" ht="14.25" spans="2:8">
      <c r="B5720" s="5"/>
      <c r="C5720" s="5"/>
      <c r="D5720" s="5"/>
      <c r="F5720" s="5"/>
      <c r="G5720" s="5"/>
      <c r="H5720" s="5"/>
    </row>
    <row r="5721" ht="14.25" spans="2:8">
      <c r="B5721" s="5"/>
      <c r="C5721" s="5"/>
      <c r="D5721" s="5"/>
      <c r="F5721" s="5"/>
      <c r="G5721" s="5"/>
      <c r="H5721" s="5"/>
    </row>
    <row r="5722" ht="14.25" spans="2:8">
      <c r="B5722" s="5"/>
      <c r="C5722" s="5"/>
      <c r="D5722" s="5"/>
      <c r="F5722" s="5"/>
      <c r="G5722" s="5"/>
      <c r="H5722" s="5"/>
    </row>
    <row r="5723" ht="14.25" spans="2:8">
      <c r="B5723" s="5"/>
      <c r="C5723" s="5"/>
      <c r="D5723" s="5"/>
      <c r="F5723" s="5"/>
      <c r="G5723" s="5"/>
      <c r="H5723" s="5"/>
    </row>
    <row r="5724" ht="14.25" spans="2:8">
      <c r="B5724" s="5"/>
      <c r="C5724" s="5"/>
      <c r="D5724" s="5"/>
      <c r="F5724" s="5"/>
      <c r="G5724" s="5"/>
      <c r="H5724" s="5"/>
    </row>
    <row r="5725" ht="14.25" spans="2:8">
      <c r="B5725" s="5"/>
      <c r="C5725" s="5"/>
      <c r="D5725" s="5"/>
      <c r="F5725" s="5"/>
      <c r="G5725" s="5"/>
      <c r="H5725" s="5"/>
    </row>
    <row r="5726" ht="14.25" spans="2:8">
      <c r="B5726" s="5"/>
      <c r="C5726" s="5"/>
      <c r="D5726" s="5"/>
      <c r="F5726" s="5"/>
      <c r="G5726" s="5"/>
      <c r="H5726" s="5"/>
    </row>
    <row r="5727" ht="14.25" spans="2:8">
      <c r="B5727" s="5"/>
      <c r="C5727" s="5"/>
      <c r="D5727" s="5"/>
      <c r="F5727" s="5"/>
      <c r="G5727" s="5"/>
      <c r="H5727" s="5"/>
    </row>
    <row r="5728" ht="14.25" spans="2:8">
      <c r="B5728" s="5"/>
      <c r="C5728" s="5"/>
      <c r="D5728" s="5"/>
      <c r="F5728" s="5"/>
      <c r="G5728" s="5"/>
      <c r="H5728" s="5"/>
    </row>
    <row r="5729" ht="14.25" spans="2:8">
      <c r="B5729" s="5"/>
      <c r="C5729" s="5"/>
      <c r="D5729" s="5"/>
      <c r="F5729" s="5"/>
      <c r="G5729" s="5"/>
      <c r="H5729" s="5"/>
    </row>
    <row r="5730" ht="14.25" spans="2:8">
      <c r="B5730" s="5"/>
      <c r="C5730" s="5"/>
      <c r="D5730" s="5"/>
      <c r="F5730" s="5"/>
      <c r="G5730" s="5"/>
      <c r="H5730" s="5"/>
    </row>
    <row r="5731" ht="14.25" spans="2:8">
      <c r="B5731" s="5"/>
      <c r="C5731" s="5"/>
      <c r="D5731" s="5"/>
      <c r="F5731" s="5"/>
      <c r="G5731" s="5"/>
      <c r="H5731" s="5"/>
    </row>
    <row r="5732" ht="14.25" spans="2:8">
      <c r="B5732" s="5"/>
      <c r="C5732" s="5"/>
      <c r="D5732" s="5"/>
      <c r="F5732" s="5"/>
      <c r="G5732" s="5"/>
      <c r="H5732" s="5"/>
    </row>
    <row r="5733" ht="14.25" spans="2:8">
      <c r="B5733" s="5"/>
      <c r="C5733" s="5"/>
      <c r="D5733" s="5"/>
      <c r="F5733" s="5"/>
      <c r="G5733" s="5"/>
      <c r="H5733" s="5"/>
    </row>
    <row r="5734" ht="14.25" spans="2:8">
      <c r="B5734" s="5"/>
      <c r="C5734" s="5"/>
      <c r="D5734" s="5"/>
      <c r="F5734" s="5"/>
      <c r="G5734" s="5"/>
      <c r="H5734" s="5"/>
    </row>
    <row r="5735" ht="14.25" spans="2:8">
      <c r="B5735" s="5"/>
      <c r="C5735" s="5"/>
      <c r="D5735" s="5"/>
      <c r="F5735" s="5"/>
      <c r="G5735" s="5"/>
      <c r="H5735" s="5"/>
    </row>
    <row r="5736" ht="14.25" spans="2:8">
      <c r="B5736" s="5"/>
      <c r="C5736" s="5"/>
      <c r="D5736" s="5"/>
      <c r="F5736" s="5"/>
      <c r="G5736" s="5"/>
      <c r="H5736" s="5"/>
    </row>
    <row r="5737" ht="14.25" spans="2:8">
      <c r="B5737" s="5"/>
      <c r="C5737" s="5"/>
      <c r="D5737" s="5"/>
      <c r="F5737" s="5"/>
      <c r="G5737" s="5"/>
      <c r="H5737" s="5"/>
    </row>
    <row r="5738" ht="14.25" spans="2:8">
      <c r="B5738" s="5"/>
      <c r="C5738" s="5"/>
      <c r="D5738" s="5"/>
      <c r="F5738" s="5"/>
      <c r="G5738" s="5"/>
      <c r="H5738" s="5"/>
    </row>
    <row r="5739" ht="14.25" spans="2:8">
      <c r="B5739" s="5"/>
      <c r="C5739" s="5"/>
      <c r="D5739" s="5"/>
      <c r="F5739" s="5"/>
      <c r="G5739" s="5"/>
      <c r="H5739" s="5"/>
    </row>
    <row r="5740" ht="14.25" spans="2:8">
      <c r="B5740" s="5"/>
      <c r="C5740" s="5"/>
      <c r="D5740" s="5"/>
      <c r="F5740" s="5"/>
      <c r="G5740" s="5"/>
      <c r="H5740" s="5"/>
    </row>
    <row r="5741" ht="14.25" spans="2:8">
      <c r="B5741" s="5"/>
      <c r="C5741" s="5"/>
      <c r="D5741" s="5"/>
      <c r="F5741" s="5"/>
      <c r="G5741" s="5"/>
      <c r="H5741" s="5"/>
    </row>
    <row r="5742" ht="14.25" spans="2:8">
      <c r="B5742" s="5"/>
      <c r="C5742" s="5"/>
      <c r="D5742" s="5"/>
      <c r="F5742" s="5"/>
      <c r="G5742" s="5"/>
      <c r="H5742" s="5"/>
    </row>
    <row r="5743" ht="14.25" spans="2:8">
      <c r="B5743" s="5"/>
      <c r="C5743" s="5"/>
      <c r="D5743" s="5"/>
      <c r="F5743" s="5"/>
      <c r="G5743" s="5"/>
      <c r="H5743" s="5"/>
    </row>
    <row r="5744" ht="14.25" spans="2:8">
      <c r="B5744" s="5"/>
      <c r="C5744" s="5"/>
      <c r="D5744" s="5"/>
      <c r="F5744" s="5"/>
      <c r="G5744" s="5"/>
      <c r="H5744" s="5"/>
    </row>
    <row r="5745" ht="14.25" spans="2:8">
      <c r="B5745" s="5"/>
      <c r="C5745" s="5"/>
      <c r="D5745" s="5"/>
      <c r="F5745" s="5"/>
      <c r="G5745" s="5"/>
      <c r="H5745" s="5"/>
    </row>
    <row r="5746" ht="14.25" spans="2:8">
      <c r="B5746" s="5"/>
      <c r="C5746" s="5"/>
      <c r="D5746" s="5"/>
      <c r="F5746" s="5"/>
      <c r="G5746" s="5"/>
      <c r="H5746" s="5"/>
    </row>
    <row r="5747" ht="14.25" spans="2:8">
      <c r="B5747" s="5"/>
      <c r="C5747" s="5"/>
      <c r="D5747" s="5"/>
      <c r="F5747" s="5"/>
      <c r="G5747" s="5"/>
      <c r="H5747" s="5"/>
    </row>
    <row r="5748" ht="14.25" spans="2:8">
      <c r="B5748" s="5"/>
      <c r="C5748" s="5"/>
      <c r="D5748" s="5"/>
      <c r="F5748" s="5"/>
      <c r="G5748" s="5"/>
      <c r="H5748" s="5"/>
    </row>
    <row r="5749" ht="14.25" spans="2:8">
      <c r="B5749" s="5"/>
      <c r="C5749" s="5"/>
      <c r="D5749" s="5"/>
      <c r="F5749" s="5"/>
      <c r="G5749" s="5"/>
      <c r="H5749" s="5"/>
    </row>
    <row r="5750" ht="14.25" spans="2:8">
      <c r="B5750" s="5"/>
      <c r="C5750" s="5"/>
      <c r="D5750" s="5"/>
      <c r="F5750" s="5"/>
      <c r="G5750" s="5"/>
      <c r="H5750" s="5"/>
    </row>
    <row r="5751" ht="14.25" spans="2:8">
      <c r="B5751" s="5"/>
      <c r="C5751" s="5"/>
      <c r="D5751" s="5"/>
      <c r="F5751" s="5"/>
      <c r="G5751" s="5"/>
      <c r="H5751" s="5"/>
    </row>
    <row r="5752" ht="14.25" spans="2:8">
      <c r="B5752" s="5"/>
      <c r="C5752" s="5"/>
      <c r="D5752" s="5"/>
      <c r="F5752" s="5"/>
      <c r="G5752" s="5"/>
      <c r="H5752" s="5"/>
    </row>
    <row r="5753" ht="14.25" spans="2:8">
      <c r="B5753" s="5"/>
      <c r="C5753" s="5"/>
      <c r="D5753" s="5"/>
      <c r="F5753" s="5"/>
      <c r="G5753" s="5"/>
      <c r="H5753" s="5"/>
    </row>
    <row r="5754" ht="14.25" spans="2:8">
      <c r="B5754" s="5"/>
      <c r="C5754" s="5"/>
      <c r="D5754" s="5"/>
      <c r="F5754" s="5"/>
      <c r="G5754" s="5"/>
      <c r="H5754" s="5"/>
    </row>
    <row r="5755" ht="14.25" spans="2:8">
      <c r="B5755" s="5"/>
      <c r="C5755" s="5"/>
      <c r="D5755" s="5"/>
      <c r="F5755" s="5"/>
      <c r="G5755" s="5"/>
      <c r="H5755" s="5"/>
    </row>
    <row r="5756" ht="14.25" spans="2:8">
      <c r="B5756" s="5"/>
      <c r="C5756" s="5"/>
      <c r="D5756" s="5"/>
      <c r="F5756" s="5"/>
      <c r="G5756" s="5"/>
      <c r="H5756" s="5"/>
    </row>
    <row r="5757" ht="14.25" spans="2:8">
      <c r="B5757" s="5"/>
      <c r="C5757" s="5"/>
      <c r="D5757" s="5"/>
      <c r="F5757" s="5"/>
      <c r="G5757" s="5"/>
      <c r="H5757" s="5"/>
    </row>
    <row r="5758" ht="14.25" spans="2:8">
      <c r="B5758" s="5"/>
      <c r="C5758" s="5"/>
      <c r="D5758" s="5"/>
      <c r="F5758" s="5"/>
      <c r="G5758" s="5"/>
      <c r="H5758" s="5"/>
    </row>
    <row r="5759" ht="14.25" spans="2:8">
      <c r="B5759" s="5"/>
      <c r="C5759" s="5"/>
      <c r="D5759" s="5"/>
      <c r="F5759" s="5"/>
      <c r="G5759" s="5"/>
      <c r="H5759" s="5"/>
    </row>
    <row r="5760" ht="14.25" spans="2:8">
      <c r="B5760" s="5"/>
      <c r="C5760" s="5"/>
      <c r="D5760" s="5"/>
      <c r="F5760" s="5"/>
      <c r="G5760" s="5"/>
      <c r="H5760" s="5"/>
    </row>
    <row r="5761" ht="14.25" spans="2:8">
      <c r="B5761" s="5"/>
      <c r="C5761" s="5"/>
      <c r="D5761" s="5"/>
      <c r="F5761" s="5"/>
      <c r="G5761" s="5"/>
      <c r="H5761" s="5"/>
    </row>
    <row r="5762" ht="14.25" spans="2:8">
      <c r="B5762" s="5"/>
      <c r="C5762" s="5"/>
      <c r="D5762" s="5"/>
      <c r="F5762" s="5"/>
      <c r="G5762" s="5"/>
      <c r="H5762" s="5"/>
    </row>
    <row r="5763" ht="14.25" spans="2:8">
      <c r="B5763" s="5"/>
      <c r="C5763" s="5"/>
      <c r="D5763" s="5"/>
      <c r="F5763" s="5"/>
      <c r="G5763" s="5"/>
      <c r="H5763" s="5"/>
    </row>
    <row r="5764" ht="14.25" spans="2:8">
      <c r="B5764" s="5"/>
      <c r="C5764" s="5"/>
      <c r="D5764" s="5"/>
      <c r="F5764" s="5"/>
      <c r="G5764" s="5"/>
      <c r="H5764" s="5"/>
    </row>
    <row r="5765" ht="14.25" spans="2:8">
      <c r="B5765" s="5"/>
      <c r="C5765" s="5"/>
      <c r="D5765" s="5"/>
      <c r="F5765" s="5"/>
      <c r="G5765" s="5"/>
      <c r="H5765" s="5"/>
    </row>
    <row r="5766" ht="14.25" spans="2:8">
      <c r="B5766" s="5"/>
      <c r="C5766" s="5"/>
      <c r="D5766" s="5"/>
      <c r="F5766" s="5"/>
      <c r="G5766" s="5"/>
      <c r="H5766" s="5"/>
    </row>
    <row r="5767" ht="14.25" spans="2:8">
      <c r="B5767" s="5"/>
      <c r="C5767" s="5"/>
      <c r="D5767" s="5"/>
      <c r="F5767" s="5"/>
      <c r="G5767" s="5"/>
      <c r="H5767" s="5"/>
    </row>
    <row r="5768" ht="14.25" spans="2:8">
      <c r="B5768" s="5"/>
      <c r="C5768" s="5"/>
      <c r="D5768" s="5"/>
      <c r="F5768" s="5"/>
      <c r="G5768" s="5"/>
      <c r="H5768" s="5"/>
    </row>
    <row r="5769" ht="14.25" spans="2:8">
      <c r="B5769" s="5"/>
      <c r="C5769" s="5"/>
      <c r="D5769" s="5"/>
      <c r="F5769" s="5"/>
      <c r="G5769" s="5"/>
      <c r="H5769" s="5"/>
    </row>
    <row r="5770" ht="14.25" spans="2:8">
      <c r="B5770" s="5"/>
      <c r="C5770" s="5"/>
      <c r="D5770" s="5"/>
      <c r="F5770" s="5"/>
      <c r="G5770" s="5"/>
      <c r="H5770" s="5"/>
    </row>
    <row r="5771" ht="14.25" spans="2:8">
      <c r="B5771" s="5"/>
      <c r="C5771" s="5"/>
      <c r="D5771" s="5"/>
      <c r="F5771" s="5"/>
      <c r="G5771" s="5"/>
      <c r="H5771" s="5"/>
    </row>
    <row r="5772" ht="14.25" spans="2:8">
      <c r="B5772" s="5"/>
      <c r="C5772" s="5"/>
      <c r="D5772" s="5"/>
      <c r="F5772" s="5"/>
      <c r="G5772" s="5"/>
      <c r="H5772" s="5"/>
    </row>
    <row r="5773" ht="14.25" spans="2:8">
      <c r="B5773" s="5"/>
      <c r="C5773" s="5"/>
      <c r="D5773" s="5"/>
      <c r="F5773" s="5"/>
      <c r="G5773" s="5"/>
      <c r="H5773" s="5"/>
    </row>
    <row r="5774" ht="14.25" spans="2:8">
      <c r="B5774" s="5"/>
      <c r="C5774" s="5"/>
      <c r="D5774" s="5"/>
      <c r="F5774" s="5"/>
      <c r="G5774" s="5"/>
      <c r="H5774" s="5"/>
    </row>
    <row r="5775" ht="14.25" spans="2:8">
      <c r="B5775" s="5"/>
      <c r="C5775" s="5"/>
      <c r="D5775" s="5"/>
      <c r="F5775" s="5"/>
      <c r="G5775" s="5"/>
      <c r="H5775" s="5"/>
    </row>
    <row r="5776" ht="14.25" spans="2:8">
      <c r="B5776" s="5"/>
      <c r="C5776" s="5"/>
      <c r="D5776" s="5"/>
      <c r="F5776" s="5"/>
      <c r="G5776" s="5"/>
      <c r="H5776" s="5"/>
    </row>
    <row r="5777" ht="14.25" spans="2:8">
      <c r="B5777" s="5"/>
      <c r="C5777" s="5"/>
      <c r="D5777" s="5"/>
      <c r="F5777" s="5"/>
      <c r="G5777" s="5"/>
      <c r="H5777" s="5"/>
    </row>
    <row r="5778" ht="14.25" spans="2:8">
      <c r="B5778" s="5"/>
      <c r="C5778" s="5"/>
      <c r="D5778" s="5"/>
      <c r="F5778" s="5"/>
      <c r="G5778" s="5"/>
      <c r="H5778" s="5"/>
    </row>
    <row r="5779" ht="14.25" spans="2:8">
      <c r="B5779" s="5"/>
      <c r="C5779" s="5"/>
      <c r="D5779" s="5"/>
      <c r="F5779" s="5"/>
      <c r="G5779" s="5"/>
      <c r="H5779" s="5"/>
    </row>
    <row r="5780" ht="14.25" spans="2:8">
      <c r="B5780" s="5"/>
      <c r="C5780" s="5"/>
      <c r="D5780" s="5"/>
      <c r="F5780" s="5"/>
      <c r="G5780" s="5"/>
      <c r="H5780" s="5"/>
    </row>
    <row r="5781" ht="14.25" spans="2:8">
      <c r="B5781" s="5"/>
      <c r="C5781" s="5"/>
      <c r="D5781" s="5"/>
      <c r="F5781" s="5"/>
      <c r="G5781" s="5"/>
      <c r="H5781" s="5"/>
    </row>
    <row r="5782" ht="14.25" spans="2:8">
      <c r="B5782" s="5"/>
      <c r="C5782" s="5"/>
      <c r="D5782" s="5"/>
      <c r="F5782" s="5"/>
      <c r="G5782" s="5"/>
      <c r="H5782" s="5"/>
    </row>
    <row r="5783" ht="14.25" spans="2:8">
      <c r="B5783" s="5"/>
      <c r="C5783" s="5"/>
      <c r="D5783" s="5"/>
      <c r="F5783" s="5"/>
      <c r="G5783" s="5"/>
      <c r="H5783" s="5"/>
    </row>
    <row r="5784" ht="14.25" spans="2:8">
      <c r="B5784" s="5"/>
      <c r="C5784" s="5"/>
      <c r="D5784" s="5"/>
      <c r="F5784" s="5"/>
      <c r="G5784" s="5"/>
      <c r="H5784" s="5"/>
    </row>
    <row r="5785" ht="14.25" spans="2:8">
      <c r="B5785" s="5"/>
      <c r="C5785" s="5"/>
      <c r="D5785" s="5"/>
      <c r="F5785" s="5"/>
      <c r="G5785" s="5"/>
      <c r="H5785" s="5"/>
    </row>
    <row r="5786" ht="14.25" spans="2:8">
      <c r="B5786" s="5"/>
      <c r="C5786" s="5"/>
      <c r="D5786" s="5"/>
      <c r="F5786" s="5"/>
      <c r="G5786" s="5"/>
      <c r="H5786" s="5"/>
    </row>
    <row r="5787" ht="14.25" spans="2:8">
      <c r="B5787" s="5"/>
      <c r="C5787" s="5"/>
      <c r="D5787" s="5"/>
      <c r="F5787" s="5"/>
      <c r="G5787" s="5"/>
      <c r="H5787" s="5"/>
    </row>
    <row r="5788" ht="14.25" spans="2:8">
      <c r="B5788" s="5"/>
      <c r="C5788" s="5"/>
      <c r="D5788" s="5"/>
      <c r="F5788" s="5"/>
      <c r="G5788" s="5"/>
      <c r="H5788" s="5"/>
    </row>
    <row r="5789" ht="14.25" spans="2:8">
      <c r="B5789" s="5"/>
      <c r="C5789" s="5"/>
      <c r="D5789" s="5"/>
      <c r="F5789" s="5"/>
      <c r="G5789" s="5"/>
      <c r="H5789" s="5"/>
    </row>
    <row r="5790" ht="14.25" spans="2:8">
      <c r="B5790" s="5"/>
      <c r="C5790" s="5"/>
      <c r="D5790" s="5"/>
      <c r="F5790" s="5"/>
      <c r="G5790" s="5"/>
      <c r="H5790" s="5"/>
    </row>
    <row r="5791" ht="14.25" spans="2:8">
      <c r="B5791" s="5"/>
      <c r="C5791" s="5"/>
      <c r="D5791" s="5"/>
      <c r="F5791" s="5"/>
      <c r="G5791" s="5"/>
      <c r="H5791" s="5"/>
    </row>
    <row r="5792" ht="14.25" spans="2:8">
      <c r="B5792" s="5"/>
      <c r="C5792" s="5"/>
      <c r="D5792" s="5"/>
      <c r="F5792" s="5"/>
      <c r="G5792" s="5"/>
      <c r="H5792" s="5"/>
    </row>
    <row r="5793" ht="14.25" spans="2:8">
      <c r="B5793" s="5"/>
      <c r="C5793" s="5"/>
      <c r="D5793" s="5"/>
      <c r="F5793" s="5"/>
      <c r="G5793" s="5"/>
      <c r="H5793" s="5"/>
    </row>
    <row r="5794" ht="14.25" spans="2:8">
      <c r="B5794" s="5"/>
      <c r="C5794" s="5"/>
      <c r="D5794" s="5"/>
      <c r="F5794" s="5"/>
      <c r="G5794" s="5"/>
      <c r="H5794" s="5"/>
    </row>
    <row r="5795" ht="14.25" spans="2:8">
      <c r="B5795" s="5"/>
      <c r="C5795" s="5"/>
      <c r="D5795" s="5"/>
      <c r="F5795" s="5"/>
      <c r="G5795" s="5"/>
      <c r="H5795" s="5"/>
    </row>
    <row r="5796" ht="14.25" spans="2:8">
      <c r="B5796" s="5"/>
      <c r="C5796" s="5"/>
      <c r="D5796" s="5"/>
      <c r="F5796" s="5"/>
      <c r="G5796" s="5"/>
      <c r="H5796" s="5"/>
    </row>
    <row r="5797" ht="14.25" spans="2:8">
      <c r="B5797" s="5"/>
      <c r="C5797" s="5"/>
      <c r="D5797" s="5"/>
      <c r="F5797" s="5"/>
      <c r="G5797" s="5"/>
      <c r="H5797" s="5"/>
    </row>
    <row r="5798" ht="14.25" spans="2:8">
      <c r="B5798" s="5"/>
      <c r="C5798" s="5"/>
      <c r="D5798" s="5"/>
      <c r="F5798" s="5"/>
      <c r="G5798" s="5"/>
      <c r="H5798" s="5"/>
    </row>
    <row r="5799" ht="14.25" spans="2:8">
      <c r="B5799" s="5"/>
      <c r="C5799" s="5"/>
      <c r="D5799" s="5"/>
      <c r="F5799" s="5"/>
      <c r="G5799" s="5"/>
      <c r="H5799" s="5"/>
    </row>
    <row r="5800" ht="14.25" spans="2:8">
      <c r="B5800" s="5"/>
      <c r="C5800" s="5"/>
      <c r="D5800" s="5"/>
      <c r="F5800" s="5"/>
      <c r="G5800" s="5"/>
      <c r="H5800" s="5"/>
    </row>
    <row r="5801" ht="14.25" spans="2:8">
      <c r="B5801" s="5"/>
      <c r="C5801" s="5"/>
      <c r="D5801" s="5"/>
      <c r="F5801" s="5"/>
      <c r="G5801" s="5"/>
      <c r="H5801" s="5"/>
    </row>
    <row r="5802" ht="14.25" spans="2:8">
      <c r="B5802" s="5"/>
      <c r="C5802" s="5"/>
      <c r="D5802" s="5"/>
      <c r="F5802" s="5"/>
      <c r="G5802" s="5"/>
      <c r="H5802" s="5"/>
    </row>
    <row r="5803" ht="14.25" spans="2:8">
      <c r="B5803" s="5"/>
      <c r="C5803" s="5"/>
      <c r="D5803" s="5"/>
      <c r="F5803" s="5"/>
      <c r="G5803" s="5"/>
      <c r="H5803" s="5"/>
    </row>
    <row r="5804" ht="14.25" spans="2:8">
      <c r="B5804" s="5"/>
      <c r="C5804" s="5"/>
      <c r="D5804" s="5"/>
      <c r="F5804" s="5"/>
      <c r="G5804" s="5"/>
      <c r="H5804" s="5"/>
    </row>
    <row r="5805" ht="14.25" spans="2:8">
      <c r="B5805" s="5"/>
      <c r="C5805" s="5"/>
      <c r="D5805" s="5"/>
      <c r="F5805" s="5"/>
      <c r="G5805" s="5"/>
      <c r="H5805" s="5"/>
    </row>
    <row r="5806" ht="14.25" spans="2:8">
      <c r="B5806" s="5"/>
      <c r="C5806" s="5"/>
      <c r="D5806" s="5"/>
      <c r="F5806" s="5"/>
      <c r="G5806" s="5"/>
      <c r="H5806" s="5"/>
    </row>
    <row r="5807" ht="14.25" spans="2:8">
      <c r="B5807" s="5"/>
      <c r="C5807" s="5"/>
      <c r="D5807" s="5"/>
      <c r="F5807" s="5"/>
      <c r="G5807" s="5"/>
      <c r="H5807" s="5"/>
    </row>
    <row r="5808" ht="14.25" spans="2:8">
      <c r="B5808" s="5"/>
      <c r="C5808" s="5"/>
      <c r="D5808" s="5"/>
      <c r="F5808" s="5"/>
      <c r="G5808" s="5"/>
      <c r="H5808" s="5"/>
    </row>
    <row r="5809" ht="14.25" spans="2:8">
      <c r="B5809" s="5"/>
      <c r="C5809" s="5"/>
      <c r="D5809" s="5"/>
      <c r="F5809" s="5"/>
      <c r="G5809" s="5"/>
      <c r="H5809" s="5"/>
    </row>
    <row r="5810" ht="14.25" spans="2:8">
      <c r="B5810" s="5"/>
      <c r="C5810" s="5"/>
      <c r="D5810" s="5"/>
      <c r="F5810" s="5"/>
      <c r="G5810" s="5"/>
      <c r="H5810" s="5"/>
    </row>
    <row r="5811" ht="14.25" spans="2:8">
      <c r="B5811" s="5"/>
      <c r="C5811" s="5"/>
      <c r="D5811" s="5"/>
      <c r="F5811" s="5"/>
      <c r="G5811" s="5"/>
      <c r="H5811" s="5"/>
    </row>
    <row r="5812" ht="14.25" spans="2:8">
      <c r="B5812" s="5"/>
      <c r="C5812" s="5"/>
      <c r="D5812" s="5"/>
      <c r="F5812" s="5"/>
      <c r="G5812" s="5"/>
      <c r="H5812" s="5"/>
    </row>
    <row r="5813" ht="14.25" spans="2:8">
      <c r="B5813" s="5"/>
      <c r="C5813" s="5"/>
      <c r="D5813" s="5"/>
      <c r="F5813" s="5"/>
      <c r="G5813" s="5"/>
      <c r="H5813" s="5"/>
    </row>
    <row r="5814" ht="14.25" spans="2:8">
      <c r="B5814" s="5"/>
      <c r="C5814" s="5"/>
      <c r="D5814" s="5"/>
      <c r="F5814" s="5"/>
      <c r="G5814" s="5"/>
      <c r="H5814" s="5"/>
    </row>
    <row r="5815" ht="14.25" spans="2:8">
      <c r="B5815" s="5"/>
      <c r="C5815" s="5"/>
      <c r="D5815" s="5"/>
      <c r="F5815" s="5"/>
      <c r="G5815" s="5"/>
      <c r="H5815" s="5"/>
    </row>
    <row r="5816" ht="14.25" spans="2:8">
      <c r="B5816" s="5"/>
      <c r="C5816" s="5"/>
      <c r="D5816" s="5"/>
      <c r="F5816" s="5"/>
      <c r="G5816" s="5"/>
      <c r="H5816" s="5"/>
    </row>
    <row r="5817" ht="14.25" spans="2:8">
      <c r="B5817" s="5"/>
      <c r="C5817" s="5"/>
      <c r="D5817" s="5"/>
      <c r="F5817" s="5"/>
      <c r="G5817" s="5"/>
      <c r="H5817" s="5"/>
    </row>
    <row r="5818" ht="14.25" spans="2:8">
      <c r="B5818" s="5"/>
      <c r="C5818" s="5"/>
      <c r="D5818" s="5"/>
      <c r="F5818" s="5"/>
      <c r="G5818" s="5"/>
      <c r="H5818" s="5"/>
    </row>
    <row r="5819" ht="14.25" spans="2:8">
      <c r="B5819" s="5"/>
      <c r="C5819" s="5"/>
      <c r="D5819" s="5"/>
      <c r="F5819" s="5"/>
      <c r="G5819" s="5"/>
      <c r="H5819" s="5"/>
    </row>
    <row r="5820" ht="14.25" spans="2:8">
      <c r="B5820" s="5"/>
      <c r="C5820" s="5"/>
      <c r="D5820" s="5"/>
      <c r="F5820" s="5"/>
      <c r="G5820" s="5"/>
      <c r="H5820" s="5"/>
    </row>
    <row r="5821" ht="14.25" spans="2:8">
      <c r="B5821" s="5"/>
      <c r="C5821" s="5"/>
      <c r="D5821" s="5"/>
      <c r="F5821" s="5"/>
      <c r="G5821" s="5"/>
      <c r="H5821" s="5"/>
    </row>
    <row r="5822" ht="14.25" spans="2:8">
      <c r="B5822" s="5"/>
      <c r="C5822" s="5"/>
      <c r="D5822" s="5"/>
      <c r="F5822" s="5"/>
      <c r="G5822" s="5"/>
      <c r="H5822" s="5"/>
    </row>
    <row r="5823" ht="14.25" spans="2:8">
      <c r="B5823" s="5"/>
      <c r="C5823" s="5"/>
      <c r="D5823" s="5"/>
      <c r="F5823" s="5"/>
      <c r="G5823" s="5"/>
      <c r="H5823" s="5"/>
    </row>
    <row r="5824" ht="14.25" spans="2:8">
      <c r="B5824" s="5"/>
      <c r="C5824" s="5"/>
      <c r="D5824" s="5"/>
      <c r="F5824" s="5"/>
      <c r="G5824" s="5"/>
      <c r="H5824" s="5"/>
    </row>
    <row r="5825" ht="14.25" spans="2:8">
      <c r="B5825" s="5"/>
      <c r="C5825" s="5"/>
      <c r="D5825" s="5"/>
      <c r="F5825" s="5"/>
      <c r="G5825" s="5"/>
      <c r="H5825" s="5"/>
    </row>
    <row r="5826" ht="14.25" spans="2:8">
      <c r="B5826" s="5"/>
      <c r="C5826" s="5"/>
      <c r="D5826" s="5"/>
      <c r="F5826" s="5"/>
      <c r="G5826" s="5"/>
      <c r="H5826" s="5"/>
    </row>
    <row r="5827" ht="14.25" spans="2:8">
      <c r="B5827" s="5"/>
      <c r="C5827" s="5"/>
      <c r="D5827" s="5"/>
      <c r="F5827" s="5"/>
      <c r="G5827" s="5"/>
      <c r="H5827" s="5"/>
    </row>
    <row r="5828" ht="14.25" spans="2:8">
      <c r="B5828" s="5"/>
      <c r="C5828" s="5"/>
      <c r="D5828" s="5"/>
      <c r="F5828" s="5"/>
      <c r="G5828" s="5"/>
      <c r="H5828" s="5"/>
    </row>
    <row r="5829" ht="14.25" spans="2:8">
      <c r="B5829" s="5"/>
      <c r="C5829" s="5"/>
      <c r="D5829" s="5"/>
      <c r="F5829" s="5"/>
      <c r="G5829" s="5"/>
      <c r="H5829" s="5"/>
    </row>
    <row r="5830" ht="14.25" spans="2:8">
      <c r="B5830" s="5"/>
      <c r="C5830" s="5"/>
      <c r="D5830" s="5"/>
      <c r="F5830" s="5"/>
      <c r="G5830" s="5"/>
      <c r="H5830" s="5"/>
    </row>
    <row r="5831" ht="14.25" spans="2:8">
      <c r="B5831" s="5"/>
      <c r="C5831" s="5"/>
      <c r="D5831" s="5"/>
      <c r="F5831" s="5"/>
      <c r="G5831" s="5"/>
      <c r="H5831" s="5"/>
    </row>
    <row r="5832" ht="14.25" spans="2:8">
      <c r="B5832" s="5"/>
      <c r="C5832" s="5"/>
      <c r="D5832" s="5"/>
      <c r="F5832" s="5"/>
      <c r="G5832" s="5"/>
      <c r="H5832" s="5"/>
    </row>
    <row r="5833" ht="14.25" spans="2:8">
      <c r="B5833" s="5"/>
      <c r="C5833" s="5"/>
      <c r="D5833" s="5"/>
      <c r="F5833" s="5"/>
      <c r="G5833" s="5"/>
      <c r="H5833" s="5"/>
    </row>
    <row r="5834" ht="14.25" spans="2:8">
      <c r="B5834" s="5"/>
      <c r="C5834" s="5"/>
      <c r="D5834" s="5"/>
      <c r="F5834" s="5"/>
      <c r="G5834" s="5"/>
      <c r="H5834" s="5"/>
    </row>
    <row r="5835" ht="14.25" spans="2:8">
      <c r="B5835" s="5"/>
      <c r="C5835" s="5"/>
      <c r="D5835" s="5"/>
      <c r="F5835" s="5"/>
      <c r="G5835" s="5"/>
      <c r="H5835" s="5"/>
    </row>
    <row r="5836" ht="14.25" spans="2:8">
      <c r="B5836" s="5"/>
      <c r="C5836" s="5"/>
      <c r="D5836" s="5"/>
      <c r="F5836" s="5"/>
      <c r="G5836" s="5"/>
      <c r="H5836" s="5"/>
    </row>
    <row r="5837" ht="14.25" spans="2:8">
      <c r="B5837" s="5"/>
      <c r="C5837" s="5"/>
      <c r="D5837" s="5"/>
      <c r="F5837" s="5"/>
      <c r="G5837" s="5"/>
      <c r="H5837" s="5"/>
    </row>
    <row r="5838" ht="14.25" spans="2:8">
      <c r="B5838" s="5"/>
      <c r="C5838" s="5"/>
      <c r="D5838" s="5"/>
      <c r="F5838" s="5"/>
      <c r="G5838" s="5"/>
      <c r="H5838" s="5"/>
    </row>
    <row r="5839" ht="14.25" spans="2:8">
      <c r="B5839" s="5"/>
      <c r="C5839" s="5"/>
      <c r="D5839" s="5"/>
      <c r="F5839" s="5"/>
      <c r="G5839" s="5"/>
      <c r="H5839" s="5"/>
    </row>
    <row r="5840" ht="14.25" spans="2:8">
      <c r="B5840" s="5"/>
      <c r="C5840" s="5"/>
      <c r="D5840" s="5"/>
      <c r="F5840" s="5"/>
      <c r="G5840" s="5"/>
      <c r="H5840" s="5"/>
    </row>
    <row r="5841" ht="14.25" spans="2:8">
      <c r="B5841" s="5"/>
      <c r="C5841" s="5"/>
      <c r="D5841" s="5"/>
      <c r="F5841" s="5"/>
      <c r="G5841" s="5"/>
      <c r="H5841" s="5"/>
    </row>
    <row r="5842" ht="14.25" spans="2:8">
      <c r="B5842" s="5"/>
      <c r="C5842" s="5"/>
      <c r="D5842" s="5"/>
      <c r="F5842" s="5"/>
      <c r="G5842" s="5"/>
      <c r="H5842" s="5"/>
    </row>
    <row r="5843" ht="14.25" spans="2:8">
      <c r="B5843" s="5"/>
      <c r="C5843" s="5"/>
      <c r="D5843" s="5"/>
      <c r="F5843" s="5"/>
      <c r="G5843" s="5"/>
      <c r="H5843" s="5"/>
    </row>
    <row r="5844" ht="14.25" spans="2:8">
      <c r="B5844" s="5"/>
      <c r="C5844" s="5"/>
      <c r="D5844" s="5"/>
      <c r="F5844" s="5"/>
      <c r="G5844" s="5"/>
      <c r="H5844" s="5"/>
    </row>
    <row r="5845" ht="14.25" spans="2:8">
      <c r="B5845" s="5"/>
      <c r="C5845" s="5"/>
      <c r="D5845" s="5"/>
      <c r="F5845" s="5"/>
      <c r="G5845" s="5"/>
      <c r="H5845" s="5"/>
    </row>
    <row r="5846" ht="14.25" spans="2:8">
      <c r="B5846" s="5"/>
      <c r="C5846" s="5"/>
      <c r="D5846" s="5"/>
      <c r="F5846" s="5"/>
      <c r="G5846" s="5"/>
      <c r="H5846" s="5"/>
    </row>
    <row r="5847" ht="14.25" spans="2:8">
      <c r="B5847" s="5"/>
      <c r="C5847" s="5"/>
      <c r="D5847" s="5"/>
      <c r="F5847" s="5"/>
      <c r="G5847" s="5"/>
      <c r="H5847" s="5"/>
    </row>
    <row r="5848" ht="14.25" spans="2:8">
      <c r="B5848" s="5"/>
      <c r="C5848" s="5"/>
      <c r="D5848" s="5"/>
      <c r="F5848" s="5"/>
      <c r="G5848" s="5"/>
      <c r="H5848" s="5"/>
    </row>
    <row r="5849" ht="14.25" spans="2:8">
      <c r="B5849" s="5"/>
      <c r="C5849" s="5"/>
      <c r="D5849" s="5"/>
      <c r="F5849" s="5"/>
      <c r="G5849" s="5"/>
      <c r="H5849" s="5"/>
    </row>
    <row r="5850" ht="14.25" spans="2:8">
      <c r="B5850" s="5"/>
      <c r="C5850" s="5"/>
      <c r="D5850" s="5"/>
      <c r="F5850" s="5"/>
      <c r="G5850" s="5"/>
      <c r="H5850" s="5"/>
    </row>
    <row r="5851" ht="14.25" spans="2:8">
      <c r="B5851" s="5"/>
      <c r="C5851" s="5"/>
      <c r="D5851" s="5"/>
      <c r="F5851" s="5"/>
      <c r="G5851" s="5"/>
      <c r="H5851" s="5"/>
    </row>
    <row r="5852" ht="14.25" spans="2:8">
      <c r="B5852" s="5"/>
      <c r="C5852" s="5"/>
      <c r="D5852" s="5"/>
      <c r="F5852" s="5"/>
      <c r="G5852" s="5"/>
      <c r="H5852" s="5"/>
    </row>
    <row r="5853" ht="14.25" spans="2:8">
      <c r="B5853" s="5"/>
      <c r="C5853" s="5"/>
      <c r="D5853" s="5"/>
      <c r="F5853" s="5"/>
      <c r="G5853" s="5"/>
      <c r="H5853" s="5"/>
    </row>
    <row r="5854" ht="14.25" spans="2:8">
      <c r="B5854" s="5"/>
      <c r="C5854" s="5"/>
      <c r="D5854" s="5"/>
      <c r="F5854" s="5"/>
      <c r="G5854" s="5"/>
      <c r="H5854" s="5"/>
    </row>
    <row r="5855" ht="14.25" spans="2:8">
      <c r="B5855" s="5"/>
      <c r="C5855" s="5"/>
      <c r="D5855" s="5"/>
      <c r="F5855" s="5"/>
      <c r="G5855" s="5"/>
      <c r="H5855" s="5"/>
    </row>
    <row r="5856" ht="14.25" spans="2:8">
      <c r="B5856" s="5"/>
      <c r="C5856" s="5"/>
      <c r="D5856" s="5"/>
      <c r="F5856" s="5"/>
      <c r="G5856" s="5"/>
      <c r="H5856" s="5"/>
    </row>
    <row r="5857" ht="14.25" spans="2:8">
      <c r="B5857" s="5"/>
      <c r="C5857" s="5"/>
      <c r="D5857" s="5"/>
      <c r="F5857" s="5"/>
      <c r="G5857" s="5"/>
      <c r="H5857" s="5"/>
    </row>
    <row r="5858" ht="14.25" spans="2:8">
      <c r="B5858" s="5"/>
      <c r="C5858" s="5"/>
      <c r="D5858" s="5"/>
      <c r="F5858" s="5"/>
      <c r="G5858" s="5"/>
      <c r="H5858" s="5"/>
    </row>
    <row r="5859" ht="14.25" spans="2:8">
      <c r="B5859" s="5"/>
      <c r="C5859" s="5"/>
      <c r="D5859" s="5"/>
      <c r="F5859" s="5"/>
      <c r="G5859" s="5"/>
      <c r="H5859" s="5"/>
    </row>
    <row r="5860" ht="14.25" spans="2:8">
      <c r="B5860" s="5"/>
      <c r="C5860" s="5"/>
      <c r="D5860" s="5"/>
      <c r="F5860" s="5"/>
      <c r="G5860" s="5"/>
      <c r="H5860" s="5"/>
    </row>
    <row r="5861" ht="14.25" spans="2:8">
      <c r="B5861" s="5"/>
      <c r="C5861" s="5"/>
      <c r="D5861" s="5"/>
      <c r="F5861" s="5"/>
      <c r="G5861" s="5"/>
      <c r="H5861" s="5"/>
    </row>
    <row r="5862" ht="14.25" spans="2:8">
      <c r="B5862" s="5"/>
      <c r="C5862" s="5"/>
      <c r="D5862" s="5"/>
      <c r="F5862" s="5"/>
      <c r="G5862" s="5"/>
      <c r="H5862" s="5"/>
    </row>
    <row r="5863" ht="14.25" spans="2:8">
      <c r="B5863" s="5"/>
      <c r="C5863" s="5"/>
      <c r="D5863" s="5"/>
      <c r="F5863" s="5"/>
      <c r="G5863" s="5"/>
      <c r="H5863" s="5"/>
    </row>
    <row r="5864" ht="14.25" spans="2:8">
      <c r="B5864" s="5"/>
      <c r="C5864" s="5"/>
      <c r="D5864" s="5"/>
      <c r="F5864" s="5"/>
      <c r="G5864" s="5"/>
      <c r="H5864" s="5"/>
    </row>
    <row r="5865" ht="14.25" spans="2:8">
      <c r="B5865" s="5"/>
      <c r="C5865" s="5"/>
      <c r="D5865" s="5"/>
      <c r="F5865" s="5"/>
      <c r="G5865" s="5"/>
      <c r="H5865" s="5"/>
    </row>
    <row r="5866" ht="14.25" spans="2:8">
      <c r="B5866" s="5"/>
      <c r="C5866" s="5"/>
      <c r="D5866" s="5"/>
      <c r="F5866" s="5"/>
      <c r="G5866" s="5"/>
      <c r="H5866" s="5"/>
    </row>
    <row r="5867" ht="14.25" spans="2:8">
      <c r="B5867" s="5"/>
      <c r="C5867" s="5"/>
      <c r="D5867" s="5"/>
      <c r="F5867" s="5"/>
      <c r="G5867" s="5"/>
      <c r="H5867" s="5"/>
    </row>
    <row r="5868" ht="14.25" spans="2:8">
      <c r="B5868" s="5"/>
      <c r="C5868" s="5"/>
      <c r="D5868" s="5"/>
      <c r="F5868" s="5"/>
      <c r="G5868" s="5"/>
      <c r="H5868" s="5"/>
    </row>
    <row r="5869" ht="14.25" spans="2:8">
      <c r="B5869" s="5"/>
      <c r="C5869" s="5"/>
      <c r="D5869" s="5"/>
      <c r="F5869" s="5"/>
      <c r="G5869" s="5"/>
      <c r="H5869" s="5"/>
    </row>
    <row r="5870" ht="14.25" spans="2:8">
      <c r="B5870" s="5"/>
      <c r="C5870" s="5"/>
      <c r="D5870" s="5"/>
      <c r="F5870" s="5"/>
      <c r="G5870" s="5"/>
      <c r="H5870" s="5"/>
    </row>
    <row r="5871" ht="14.25" spans="2:8">
      <c r="B5871" s="5"/>
      <c r="C5871" s="5"/>
      <c r="D5871" s="5"/>
      <c r="F5871" s="5"/>
      <c r="G5871" s="5"/>
      <c r="H5871" s="5"/>
    </row>
    <row r="5872" ht="14.25" spans="2:8">
      <c r="B5872" s="5"/>
      <c r="C5872" s="5"/>
      <c r="D5872" s="5"/>
      <c r="F5872" s="5"/>
      <c r="G5872" s="5"/>
      <c r="H5872" s="5"/>
    </row>
    <row r="5873" ht="14.25" spans="2:8">
      <c r="B5873" s="5"/>
      <c r="C5873" s="5"/>
      <c r="D5873" s="5"/>
      <c r="F5873" s="5"/>
      <c r="G5873" s="5"/>
      <c r="H5873" s="5"/>
    </row>
    <row r="5874" ht="14.25" spans="2:8">
      <c r="B5874" s="5"/>
      <c r="C5874" s="5"/>
      <c r="D5874" s="5"/>
      <c r="F5874" s="5"/>
      <c r="G5874" s="5"/>
      <c r="H5874" s="5"/>
    </row>
    <row r="5875" ht="14.25" spans="2:8">
      <c r="B5875" s="5"/>
      <c r="C5875" s="5"/>
      <c r="D5875" s="5"/>
      <c r="F5875" s="5"/>
      <c r="G5875" s="5"/>
      <c r="H5875" s="5"/>
    </row>
    <row r="5876" ht="14.25" spans="2:8">
      <c r="B5876" s="5"/>
      <c r="C5876" s="5"/>
      <c r="D5876" s="5"/>
      <c r="F5876" s="5"/>
      <c r="G5876" s="5"/>
      <c r="H5876" s="5"/>
    </row>
    <row r="5877" ht="14.25" spans="2:8">
      <c r="B5877" s="5"/>
      <c r="C5877" s="5"/>
      <c r="D5877" s="5"/>
      <c r="F5877" s="5"/>
      <c r="G5877" s="5"/>
      <c r="H5877" s="5"/>
    </row>
    <row r="5878" ht="14.25" spans="2:8">
      <c r="B5878" s="5"/>
      <c r="C5878" s="5"/>
      <c r="D5878" s="5"/>
      <c r="F5878" s="5"/>
      <c r="G5878" s="5"/>
      <c r="H5878" s="5"/>
    </row>
    <row r="5879" ht="14.25" spans="2:8">
      <c r="B5879" s="5"/>
      <c r="C5879" s="5"/>
      <c r="D5879" s="5"/>
      <c r="F5879" s="5"/>
      <c r="G5879" s="5"/>
      <c r="H5879" s="5"/>
    </row>
    <row r="5880" ht="14.25" spans="2:8">
      <c r="B5880" s="5"/>
      <c r="C5880" s="5"/>
      <c r="D5880" s="5"/>
      <c r="F5880" s="5"/>
      <c r="G5880" s="5"/>
      <c r="H5880" s="5"/>
    </row>
    <row r="5881" ht="14.25" spans="2:8">
      <c r="B5881" s="5"/>
      <c r="C5881" s="5"/>
      <c r="D5881" s="5"/>
      <c r="F5881" s="5"/>
      <c r="G5881" s="5"/>
      <c r="H5881" s="5"/>
    </row>
    <row r="5882" ht="14.25" spans="2:8">
      <c r="B5882" s="5"/>
      <c r="C5882" s="5"/>
      <c r="D5882" s="5"/>
      <c r="F5882" s="5"/>
      <c r="G5882" s="5"/>
      <c r="H5882" s="5"/>
    </row>
    <row r="5883" ht="14.25" spans="2:8">
      <c r="B5883" s="5"/>
      <c r="C5883" s="5"/>
      <c r="D5883" s="5"/>
      <c r="F5883" s="5"/>
      <c r="G5883" s="5"/>
      <c r="H5883" s="5"/>
    </row>
    <row r="5884" ht="14.25" spans="2:8">
      <c r="B5884" s="5"/>
      <c r="C5884" s="5"/>
      <c r="D5884" s="5"/>
      <c r="F5884" s="5"/>
      <c r="G5884" s="5"/>
      <c r="H5884" s="5"/>
    </row>
    <row r="5885" ht="14.25" spans="2:8">
      <c r="B5885" s="5"/>
      <c r="C5885" s="5"/>
      <c r="D5885" s="5"/>
      <c r="F5885" s="5"/>
      <c r="G5885" s="5"/>
      <c r="H5885" s="5"/>
    </row>
    <row r="5886" ht="14.25" spans="2:8">
      <c r="B5886" s="5"/>
      <c r="C5886" s="5"/>
      <c r="D5886" s="5"/>
      <c r="F5886" s="5"/>
      <c r="G5886" s="5"/>
      <c r="H5886" s="5"/>
    </row>
    <row r="5887" ht="14.25" spans="2:8">
      <c r="B5887" s="5"/>
      <c r="C5887" s="5"/>
      <c r="D5887" s="5"/>
      <c r="F5887" s="5"/>
      <c r="G5887" s="5"/>
      <c r="H5887" s="5"/>
    </row>
    <row r="5888" ht="14.25" spans="2:8">
      <c r="B5888" s="5"/>
      <c r="C5888" s="5"/>
      <c r="D5888" s="5"/>
      <c r="F5888" s="5"/>
      <c r="G5888" s="5"/>
      <c r="H5888" s="5"/>
    </row>
    <row r="5889" ht="14.25" spans="2:8">
      <c r="B5889" s="5"/>
      <c r="C5889" s="5"/>
      <c r="D5889" s="5"/>
      <c r="F5889" s="5"/>
      <c r="G5889" s="5"/>
      <c r="H5889" s="5"/>
    </row>
    <row r="5890" ht="14.25" spans="2:8">
      <c r="B5890" s="5"/>
      <c r="C5890" s="5"/>
      <c r="D5890" s="5"/>
      <c r="F5890" s="5"/>
      <c r="G5890" s="5"/>
      <c r="H5890" s="5"/>
    </row>
    <row r="5891" ht="14.25" spans="2:8">
      <c r="B5891" s="5"/>
      <c r="C5891" s="5"/>
      <c r="D5891" s="5"/>
      <c r="F5891" s="5"/>
      <c r="G5891" s="5"/>
      <c r="H5891" s="5"/>
    </row>
    <row r="5892" ht="14.25" spans="2:8">
      <c r="B5892" s="5"/>
      <c r="C5892" s="5"/>
      <c r="D5892" s="5"/>
      <c r="F5892" s="5"/>
      <c r="G5892" s="5"/>
      <c r="H5892" s="5"/>
    </row>
    <row r="5893" ht="14.25" spans="2:8">
      <c r="B5893" s="5"/>
      <c r="C5893" s="5"/>
      <c r="D5893" s="5"/>
      <c r="F5893" s="5"/>
      <c r="G5893" s="5"/>
      <c r="H5893" s="5"/>
    </row>
    <row r="5894" ht="14.25" spans="2:8">
      <c r="B5894" s="5"/>
      <c r="C5894" s="5"/>
      <c r="D5894" s="5"/>
      <c r="F5894" s="5"/>
      <c r="G5894" s="5"/>
      <c r="H5894" s="5"/>
    </row>
    <row r="5895" ht="14.25" spans="2:8">
      <c r="B5895" s="5"/>
      <c r="C5895" s="5"/>
      <c r="D5895" s="5"/>
      <c r="F5895" s="5"/>
      <c r="G5895" s="5"/>
      <c r="H5895" s="5"/>
    </row>
    <row r="5896" ht="14.25" spans="2:8">
      <c r="B5896" s="5"/>
      <c r="C5896" s="5"/>
      <c r="D5896" s="5"/>
      <c r="F5896" s="5"/>
      <c r="G5896" s="5"/>
      <c r="H5896" s="5"/>
    </row>
    <row r="5897" ht="14.25" spans="2:8">
      <c r="B5897" s="5"/>
      <c r="C5897" s="5"/>
      <c r="D5897" s="5"/>
      <c r="F5897" s="5"/>
      <c r="G5897" s="5"/>
      <c r="H5897" s="5"/>
    </row>
    <row r="5898" ht="14.25" spans="2:8">
      <c r="B5898" s="5"/>
      <c r="C5898" s="5"/>
      <c r="D5898" s="5"/>
      <c r="F5898" s="5"/>
      <c r="G5898" s="5"/>
      <c r="H5898" s="5"/>
    </row>
    <row r="5899" ht="14.25" spans="2:8">
      <c r="B5899" s="5"/>
      <c r="C5899" s="5"/>
      <c r="D5899" s="5"/>
      <c r="F5899" s="5"/>
      <c r="G5899" s="5"/>
      <c r="H5899" s="5"/>
    </row>
    <row r="5900" ht="14.25" spans="2:8">
      <c r="B5900" s="5"/>
      <c r="C5900" s="5"/>
      <c r="D5900" s="5"/>
      <c r="F5900" s="5"/>
      <c r="G5900" s="5"/>
      <c r="H5900" s="5"/>
    </row>
    <row r="5901" ht="14.25" spans="2:8">
      <c r="B5901" s="5"/>
      <c r="C5901" s="5"/>
      <c r="D5901" s="5"/>
      <c r="F5901" s="5"/>
      <c r="G5901" s="5"/>
      <c r="H5901" s="5"/>
    </row>
    <row r="5902" ht="14.25" spans="2:8">
      <c r="B5902" s="5"/>
      <c r="C5902" s="5"/>
      <c r="D5902" s="5"/>
      <c r="F5902" s="5"/>
      <c r="G5902" s="5"/>
      <c r="H5902" s="5"/>
    </row>
    <row r="5903" ht="14.25" spans="2:8">
      <c r="B5903" s="5"/>
      <c r="C5903" s="5"/>
      <c r="D5903" s="5"/>
      <c r="F5903" s="5"/>
      <c r="G5903" s="5"/>
      <c r="H5903" s="5"/>
    </row>
    <row r="5904" ht="14.25" spans="2:8">
      <c r="B5904" s="5"/>
      <c r="C5904" s="5"/>
      <c r="D5904" s="5"/>
      <c r="F5904" s="5"/>
      <c r="G5904" s="5"/>
      <c r="H5904" s="5"/>
    </row>
    <row r="5905" ht="14.25" spans="2:8">
      <c r="B5905" s="5"/>
      <c r="C5905" s="5"/>
      <c r="D5905" s="5"/>
      <c r="F5905" s="5"/>
      <c r="G5905" s="5"/>
      <c r="H5905" s="5"/>
    </row>
    <row r="5906" ht="14.25" spans="2:8">
      <c r="B5906" s="5"/>
      <c r="C5906" s="5"/>
      <c r="D5906" s="5"/>
      <c r="F5906" s="5"/>
      <c r="G5906" s="5"/>
      <c r="H5906" s="5"/>
    </row>
    <row r="5907" ht="14.25" spans="2:8">
      <c r="B5907" s="5"/>
      <c r="C5907" s="5"/>
      <c r="D5907" s="5"/>
      <c r="F5907" s="5"/>
      <c r="G5907" s="5"/>
      <c r="H5907" s="5"/>
    </row>
    <row r="5908" ht="14.25" spans="2:8">
      <c r="B5908" s="5"/>
      <c r="C5908" s="5"/>
      <c r="D5908" s="5"/>
      <c r="F5908" s="5"/>
      <c r="G5908" s="5"/>
      <c r="H5908" s="5"/>
    </row>
    <row r="5909" ht="14.25" spans="2:8">
      <c r="B5909" s="5"/>
      <c r="C5909" s="5"/>
      <c r="D5909" s="5"/>
      <c r="F5909" s="5"/>
      <c r="G5909" s="5"/>
      <c r="H5909" s="5"/>
    </row>
    <row r="5910" ht="14.25" spans="2:8">
      <c r="B5910" s="5"/>
      <c r="C5910" s="5"/>
      <c r="D5910" s="5"/>
      <c r="F5910" s="5"/>
      <c r="G5910" s="5"/>
      <c r="H5910" s="5"/>
    </row>
    <row r="5911" ht="14.25" spans="2:8">
      <c r="B5911" s="5"/>
      <c r="C5911" s="5"/>
      <c r="D5911" s="5"/>
      <c r="F5911" s="5"/>
      <c r="G5911" s="5"/>
      <c r="H5911" s="5"/>
    </row>
    <row r="5912" ht="14.25" spans="2:8">
      <c r="B5912" s="5"/>
      <c r="C5912" s="5"/>
      <c r="D5912" s="5"/>
      <c r="F5912" s="5"/>
      <c r="G5912" s="5"/>
      <c r="H5912" s="5"/>
    </row>
    <row r="5913" ht="14.25" spans="2:8">
      <c r="B5913" s="5"/>
      <c r="C5913" s="5"/>
      <c r="D5913" s="5"/>
      <c r="F5913" s="5"/>
      <c r="G5913" s="5"/>
      <c r="H5913" s="5"/>
    </row>
    <row r="5914" ht="14.25" spans="2:8">
      <c r="B5914" s="5"/>
      <c r="C5914" s="5"/>
      <c r="D5914" s="5"/>
      <c r="F5914" s="5"/>
      <c r="G5914" s="5"/>
      <c r="H5914" s="5"/>
    </row>
    <row r="5915" ht="14.25" spans="2:8">
      <c r="B5915" s="5"/>
      <c r="C5915" s="5"/>
      <c r="D5915" s="5"/>
      <c r="F5915" s="5"/>
      <c r="G5915" s="5"/>
      <c r="H5915" s="5"/>
    </row>
    <row r="5916" ht="14.25" spans="2:8">
      <c r="B5916" s="5"/>
      <c r="C5916" s="5"/>
      <c r="D5916" s="5"/>
      <c r="F5916" s="5"/>
      <c r="G5916" s="5"/>
      <c r="H5916" s="5"/>
    </row>
    <row r="5917" ht="14.25" spans="2:8">
      <c r="B5917" s="5"/>
      <c r="C5917" s="5"/>
      <c r="D5917" s="5"/>
      <c r="F5917" s="5"/>
      <c r="G5917" s="5"/>
      <c r="H5917" s="5"/>
    </row>
    <row r="5918" ht="14.25" spans="2:8">
      <c r="B5918" s="5"/>
      <c r="C5918" s="5"/>
      <c r="D5918" s="5"/>
      <c r="F5918" s="5"/>
      <c r="G5918" s="5"/>
      <c r="H5918" s="5"/>
    </row>
    <row r="5919" ht="14.25" spans="2:8">
      <c r="B5919" s="5"/>
      <c r="C5919" s="5"/>
      <c r="D5919" s="5"/>
      <c r="F5919" s="5"/>
      <c r="G5919" s="5"/>
      <c r="H5919" s="5"/>
    </row>
    <row r="5920" ht="14.25" spans="2:8">
      <c r="B5920" s="5"/>
      <c r="C5920" s="5"/>
      <c r="D5920" s="5"/>
      <c r="F5920" s="5"/>
      <c r="G5920" s="5"/>
      <c r="H5920" s="5"/>
    </row>
    <row r="5921" ht="14.25" spans="2:8">
      <c r="B5921" s="5"/>
      <c r="C5921" s="5"/>
      <c r="D5921" s="5"/>
      <c r="F5921" s="5"/>
      <c r="G5921" s="5"/>
      <c r="H5921" s="5"/>
    </row>
    <row r="5922" ht="14.25" spans="2:8">
      <c r="B5922" s="5"/>
      <c r="C5922" s="5"/>
      <c r="D5922" s="5"/>
      <c r="F5922" s="5"/>
      <c r="G5922" s="5"/>
      <c r="H5922" s="5"/>
    </row>
    <row r="5923" ht="14.25" spans="2:8">
      <c r="B5923" s="5"/>
      <c r="C5923" s="5"/>
      <c r="D5923" s="5"/>
      <c r="F5923" s="5"/>
      <c r="G5923" s="5"/>
      <c r="H5923" s="5"/>
    </row>
    <row r="5924" ht="14.25" spans="2:8">
      <c r="B5924" s="5"/>
      <c r="C5924" s="5"/>
      <c r="D5924" s="5"/>
      <c r="F5924" s="5"/>
      <c r="G5924" s="5"/>
      <c r="H5924" s="5"/>
    </row>
    <row r="5925" ht="14.25" spans="2:8">
      <c r="B5925" s="5"/>
      <c r="C5925" s="5"/>
      <c r="D5925" s="5"/>
      <c r="F5925" s="5"/>
      <c r="G5925" s="5"/>
      <c r="H5925" s="5"/>
    </row>
    <row r="5926" ht="14.25" spans="2:8">
      <c r="B5926" s="5"/>
      <c r="C5926" s="5"/>
      <c r="D5926" s="5"/>
      <c r="F5926" s="5"/>
      <c r="G5926" s="5"/>
      <c r="H5926" s="5"/>
    </row>
    <row r="5927" ht="14.25" spans="2:8">
      <c r="B5927" s="5"/>
      <c r="C5927" s="5"/>
      <c r="D5927" s="5"/>
      <c r="F5927" s="5"/>
      <c r="G5927" s="5"/>
      <c r="H5927" s="5"/>
    </row>
    <row r="5928" ht="14.25" spans="2:8">
      <c r="B5928" s="5"/>
      <c r="C5928" s="5"/>
      <c r="D5928" s="5"/>
      <c r="F5928" s="5"/>
      <c r="G5928" s="5"/>
      <c r="H5928" s="5"/>
    </row>
    <row r="5929" ht="14.25" spans="2:8">
      <c r="B5929" s="5"/>
      <c r="C5929" s="5"/>
      <c r="D5929" s="5"/>
      <c r="F5929" s="5"/>
      <c r="G5929" s="5"/>
      <c r="H5929" s="5"/>
    </row>
    <row r="5930" ht="14.25" spans="2:8">
      <c r="B5930" s="5"/>
      <c r="C5930" s="5"/>
      <c r="D5930" s="5"/>
      <c r="F5930" s="5"/>
      <c r="G5930" s="5"/>
      <c r="H5930" s="5"/>
    </row>
    <row r="5931" ht="14.25" spans="2:8">
      <c r="B5931" s="5"/>
      <c r="C5931" s="5"/>
      <c r="D5931" s="5"/>
      <c r="F5931" s="5"/>
      <c r="G5931" s="5"/>
      <c r="H5931" s="5"/>
    </row>
    <row r="5932" ht="14.25" spans="2:8">
      <c r="B5932" s="5"/>
      <c r="C5932" s="5"/>
      <c r="D5932" s="5"/>
      <c r="F5932" s="5"/>
      <c r="G5932" s="5"/>
      <c r="H5932" s="5"/>
    </row>
    <row r="5933" ht="14.25" spans="2:8">
      <c r="B5933" s="5"/>
      <c r="C5933" s="5"/>
      <c r="D5933" s="5"/>
      <c r="F5933" s="5"/>
      <c r="G5933" s="5"/>
      <c r="H5933" s="5"/>
    </row>
    <row r="5934" ht="14.25" spans="2:8">
      <c r="B5934" s="5"/>
      <c r="C5934" s="5"/>
      <c r="D5934" s="5"/>
      <c r="F5934" s="5"/>
      <c r="G5934" s="5"/>
      <c r="H5934" s="5"/>
    </row>
    <row r="5935" ht="14.25" spans="2:8">
      <c r="B5935" s="5"/>
      <c r="C5935" s="5"/>
      <c r="D5935" s="5"/>
      <c r="F5935" s="5"/>
      <c r="G5935" s="5"/>
      <c r="H5935" s="5"/>
    </row>
    <row r="5936" ht="14.25" spans="2:8">
      <c r="B5936" s="5"/>
      <c r="C5936" s="5"/>
      <c r="D5936" s="5"/>
      <c r="F5936" s="5"/>
      <c r="G5936" s="5"/>
      <c r="H5936" s="5"/>
    </row>
    <row r="5937" ht="14.25" spans="2:8">
      <c r="B5937" s="5"/>
      <c r="C5937" s="5"/>
      <c r="D5937" s="5"/>
      <c r="F5937" s="5"/>
      <c r="G5937" s="5"/>
      <c r="H5937" s="5"/>
    </row>
    <row r="5938" ht="14.25" spans="2:8">
      <c r="B5938" s="5"/>
      <c r="C5938" s="5"/>
      <c r="D5938" s="5"/>
      <c r="F5938" s="5"/>
      <c r="G5938" s="5"/>
      <c r="H5938" s="5"/>
    </row>
    <row r="5939" ht="14.25" spans="2:8">
      <c r="B5939" s="5"/>
      <c r="C5939" s="5"/>
      <c r="D5939" s="5"/>
      <c r="F5939" s="5"/>
      <c r="G5939" s="5"/>
      <c r="H5939" s="5"/>
    </row>
    <row r="5940" ht="14.25" spans="2:8">
      <c r="B5940" s="5"/>
      <c r="C5940" s="5"/>
      <c r="D5940" s="5"/>
      <c r="F5940" s="5"/>
      <c r="G5940" s="5"/>
      <c r="H5940" s="5"/>
    </row>
    <row r="5941" ht="14.25" spans="2:8">
      <c r="B5941" s="5"/>
      <c r="C5941" s="5"/>
      <c r="D5941" s="5"/>
      <c r="F5941" s="5"/>
      <c r="G5941" s="5"/>
      <c r="H5941" s="5"/>
    </row>
    <row r="5942" ht="14.25" spans="2:8">
      <c r="B5942" s="5"/>
      <c r="C5942" s="5"/>
      <c r="D5942" s="5"/>
      <c r="F5942" s="5"/>
      <c r="G5942" s="5"/>
      <c r="H5942" s="5"/>
    </row>
    <row r="5943" ht="14.25" spans="2:8">
      <c r="B5943" s="5"/>
      <c r="C5943" s="5"/>
      <c r="D5943" s="5"/>
      <c r="F5943" s="5"/>
      <c r="G5943" s="5"/>
      <c r="H5943" s="5"/>
    </row>
    <row r="5944" ht="14.25" spans="2:8">
      <c r="B5944" s="5"/>
      <c r="C5944" s="5"/>
      <c r="D5944" s="5"/>
      <c r="F5944" s="5"/>
      <c r="G5944" s="5"/>
      <c r="H5944" s="5"/>
    </row>
    <row r="5945" ht="14.25" spans="2:8">
      <c r="B5945" s="5"/>
      <c r="C5945" s="5"/>
      <c r="D5945" s="5"/>
      <c r="F5945" s="5"/>
      <c r="G5945" s="5"/>
      <c r="H5945" s="5"/>
    </row>
    <row r="5946" ht="14.25" spans="2:8">
      <c r="B5946" s="5"/>
      <c r="C5946" s="5"/>
      <c r="D5946" s="5"/>
      <c r="F5946" s="5"/>
      <c r="G5946" s="5"/>
      <c r="H5946" s="5"/>
    </row>
    <row r="5947" ht="14.25" spans="2:8">
      <c r="B5947" s="5"/>
      <c r="C5947" s="5"/>
      <c r="D5947" s="5"/>
      <c r="F5947" s="5"/>
      <c r="G5947" s="5"/>
      <c r="H5947" s="5"/>
    </row>
    <row r="5948" ht="14.25" spans="2:8">
      <c r="B5948" s="5"/>
      <c r="C5948" s="5"/>
      <c r="D5948" s="5"/>
      <c r="F5948" s="5"/>
      <c r="G5948" s="5"/>
      <c r="H5948" s="5"/>
    </row>
    <row r="5949" ht="14.25" spans="2:8">
      <c r="B5949" s="5"/>
      <c r="C5949" s="5"/>
      <c r="D5949" s="5"/>
      <c r="F5949" s="5"/>
      <c r="G5949" s="5"/>
      <c r="H5949" s="5"/>
    </row>
    <row r="5950" ht="14.25" spans="2:8">
      <c r="B5950" s="5"/>
      <c r="C5950" s="5"/>
      <c r="D5950" s="5"/>
      <c r="F5950" s="5"/>
      <c r="G5950" s="5"/>
      <c r="H5950" s="5"/>
    </row>
    <row r="5951" ht="14.25" spans="2:8">
      <c r="B5951" s="5"/>
      <c r="C5951" s="5"/>
      <c r="D5951" s="5"/>
      <c r="F5951" s="5"/>
      <c r="G5951" s="5"/>
      <c r="H5951" s="5"/>
    </row>
    <row r="5952" ht="14.25" spans="2:8">
      <c r="B5952" s="5"/>
      <c r="C5952" s="5"/>
      <c r="D5952" s="5"/>
      <c r="F5952" s="5"/>
      <c r="G5952" s="5"/>
      <c r="H5952" s="5"/>
    </row>
    <row r="5953" ht="14.25" spans="2:8">
      <c r="B5953" s="5"/>
      <c r="C5953" s="5"/>
      <c r="D5953" s="5"/>
      <c r="F5953" s="5"/>
      <c r="G5953" s="5"/>
      <c r="H5953" s="5"/>
    </row>
    <row r="5954" ht="14.25" spans="2:8">
      <c r="B5954" s="5"/>
      <c r="C5954" s="5"/>
      <c r="D5954" s="5"/>
      <c r="F5954" s="5"/>
      <c r="G5954" s="5"/>
      <c r="H5954" s="5"/>
    </row>
    <row r="5955" ht="14.25" spans="2:8">
      <c r="B5955" s="5"/>
      <c r="C5955" s="5"/>
      <c r="D5955" s="5"/>
      <c r="F5955" s="5"/>
      <c r="G5955" s="5"/>
      <c r="H5955" s="5"/>
    </row>
    <row r="5956" ht="14.25" spans="2:8">
      <c r="B5956" s="5"/>
      <c r="C5956" s="5"/>
      <c r="D5956" s="5"/>
      <c r="F5956" s="5"/>
      <c r="G5956" s="5"/>
      <c r="H5956" s="5"/>
    </row>
    <row r="5957" ht="14.25" spans="2:8">
      <c r="B5957" s="5"/>
      <c r="C5957" s="5"/>
      <c r="D5957" s="5"/>
      <c r="F5957" s="5"/>
      <c r="G5957" s="5"/>
      <c r="H5957" s="5"/>
    </row>
    <row r="5958" ht="14.25" spans="2:8">
      <c r="B5958" s="5"/>
      <c r="C5958" s="5"/>
      <c r="D5958" s="5"/>
      <c r="F5958" s="5"/>
      <c r="G5958" s="5"/>
      <c r="H5958" s="5"/>
    </row>
    <row r="5959" ht="14.25" spans="2:8">
      <c r="B5959" s="5"/>
      <c r="C5959" s="5"/>
      <c r="D5959" s="5"/>
      <c r="F5959" s="5"/>
      <c r="G5959" s="5"/>
      <c r="H5959" s="5"/>
    </row>
    <row r="5960" ht="14.25" spans="2:8">
      <c r="B5960" s="5"/>
      <c r="C5960" s="5"/>
      <c r="D5960" s="5"/>
      <c r="F5960" s="5"/>
      <c r="G5960" s="5"/>
      <c r="H5960" s="5"/>
    </row>
    <row r="5961" ht="14.25" spans="2:8">
      <c r="B5961" s="5"/>
      <c r="C5961" s="5"/>
      <c r="D5961" s="5"/>
      <c r="F5961" s="5"/>
      <c r="G5961" s="5"/>
      <c r="H5961" s="5"/>
    </row>
    <row r="5962" ht="14.25" spans="2:8">
      <c r="B5962" s="5"/>
      <c r="C5962" s="5"/>
      <c r="D5962" s="5"/>
      <c r="F5962" s="5"/>
      <c r="G5962" s="5"/>
      <c r="H5962" s="5"/>
    </row>
    <row r="5963" ht="14.25" spans="2:8">
      <c r="B5963" s="5"/>
      <c r="C5963" s="5"/>
      <c r="D5963" s="5"/>
      <c r="F5963" s="5"/>
      <c r="G5963" s="5"/>
      <c r="H5963" s="5"/>
    </row>
    <row r="5964" ht="14.25" spans="2:8">
      <c r="B5964" s="5"/>
      <c r="C5964" s="5"/>
      <c r="D5964" s="5"/>
      <c r="F5964" s="5"/>
      <c r="G5964" s="5"/>
      <c r="H5964" s="5"/>
    </row>
    <row r="5965" ht="14.25" spans="2:8">
      <c r="B5965" s="5"/>
      <c r="C5965" s="5"/>
      <c r="D5965" s="5"/>
      <c r="F5965" s="5"/>
      <c r="G5965" s="5"/>
      <c r="H5965" s="5"/>
    </row>
    <row r="5966" ht="14.25" spans="2:8">
      <c r="B5966" s="5"/>
      <c r="C5966" s="5"/>
      <c r="D5966" s="5"/>
      <c r="F5966" s="5"/>
      <c r="G5966" s="5"/>
      <c r="H5966" s="5"/>
    </row>
    <row r="5967" ht="14.25" spans="2:8">
      <c r="B5967" s="5"/>
      <c r="C5967" s="5"/>
      <c r="D5967" s="5"/>
      <c r="F5967" s="5"/>
      <c r="G5967" s="5"/>
      <c r="H5967" s="5"/>
    </row>
    <row r="5968" ht="14.25" spans="2:8">
      <c r="B5968" s="5"/>
      <c r="C5968" s="5"/>
      <c r="D5968" s="5"/>
      <c r="F5968" s="5"/>
      <c r="G5968" s="5"/>
      <c r="H5968" s="5"/>
    </row>
    <row r="5969" ht="14.25" spans="2:8">
      <c r="B5969" s="5"/>
      <c r="C5969" s="5"/>
      <c r="D5969" s="5"/>
      <c r="F5969" s="5"/>
      <c r="G5969" s="5"/>
      <c r="H5969" s="5"/>
    </row>
    <row r="5970" ht="14.25" spans="2:8">
      <c r="B5970" s="5"/>
      <c r="C5970" s="5"/>
      <c r="D5970" s="5"/>
      <c r="F5970" s="5"/>
      <c r="G5970" s="5"/>
      <c r="H5970" s="5"/>
    </row>
    <row r="5971" ht="14.25" spans="2:8">
      <c r="B5971" s="5"/>
      <c r="C5971" s="5"/>
      <c r="D5971" s="5"/>
      <c r="F5971" s="5"/>
      <c r="G5971" s="5"/>
      <c r="H5971" s="5"/>
    </row>
    <row r="5972" ht="14.25" spans="2:8">
      <c r="B5972" s="5"/>
      <c r="C5972" s="5"/>
      <c r="D5972" s="5"/>
      <c r="F5972" s="5"/>
      <c r="G5972" s="5"/>
      <c r="H5972" s="5"/>
    </row>
    <row r="5973" ht="14.25" spans="2:8">
      <c r="B5973" s="5"/>
      <c r="C5973" s="5"/>
      <c r="D5973" s="5"/>
      <c r="F5973" s="5"/>
      <c r="G5973" s="5"/>
      <c r="H5973" s="5"/>
    </row>
    <row r="5974" ht="14.25" spans="2:8">
      <c r="B5974" s="5"/>
      <c r="C5974" s="5"/>
      <c r="D5974" s="5"/>
      <c r="F5974" s="5"/>
      <c r="G5974" s="5"/>
      <c r="H5974" s="5"/>
    </row>
    <row r="5975" ht="14.25" spans="2:8">
      <c r="B5975" s="5"/>
      <c r="C5975" s="5"/>
      <c r="D5975" s="5"/>
      <c r="F5975" s="5"/>
      <c r="G5975" s="5"/>
      <c r="H5975" s="5"/>
    </row>
    <row r="5976" ht="14.25" spans="2:8">
      <c r="B5976" s="5"/>
      <c r="C5976" s="5"/>
      <c r="D5976" s="5"/>
      <c r="F5976" s="5"/>
      <c r="G5976" s="5"/>
      <c r="H5976" s="5"/>
    </row>
    <row r="5977" ht="14.25" spans="2:8">
      <c r="B5977" s="5"/>
      <c r="C5977" s="5"/>
      <c r="D5977" s="5"/>
      <c r="F5977" s="5"/>
      <c r="G5977" s="5"/>
      <c r="H5977" s="5"/>
    </row>
    <row r="5978" ht="14.25" spans="2:8">
      <c r="B5978" s="5"/>
      <c r="C5978" s="5"/>
      <c r="D5978" s="5"/>
      <c r="F5978" s="5"/>
      <c r="G5978" s="5"/>
      <c r="H5978" s="5"/>
    </row>
    <row r="5979" ht="14.25" spans="2:8">
      <c r="B5979" s="5"/>
      <c r="C5979" s="5"/>
      <c r="D5979" s="5"/>
      <c r="F5979" s="5"/>
      <c r="G5979" s="5"/>
      <c r="H5979" s="5"/>
    </row>
    <row r="5980" ht="14.25" spans="2:8">
      <c r="B5980" s="5"/>
      <c r="C5980" s="5"/>
      <c r="D5980" s="5"/>
      <c r="F5980" s="5"/>
      <c r="G5980" s="5"/>
      <c r="H5980" s="5"/>
    </row>
    <row r="5981" ht="14.25" spans="2:8">
      <c r="B5981" s="5"/>
      <c r="C5981" s="5"/>
      <c r="D5981" s="5"/>
      <c r="F5981" s="5"/>
      <c r="G5981" s="5"/>
      <c r="H5981" s="5"/>
    </row>
    <row r="5982" ht="14.25" spans="2:8">
      <c r="B5982" s="5"/>
      <c r="C5982" s="5"/>
      <c r="D5982" s="5"/>
      <c r="F5982" s="5"/>
      <c r="G5982" s="5"/>
      <c r="H5982" s="5"/>
    </row>
    <row r="5983" ht="14.25" spans="2:8">
      <c r="B5983" s="5"/>
      <c r="C5983" s="5"/>
      <c r="D5983" s="5"/>
      <c r="F5983" s="5"/>
      <c r="G5983" s="5"/>
      <c r="H5983" s="5"/>
    </row>
    <row r="5984" ht="14.25" spans="2:8">
      <c r="B5984" s="5"/>
      <c r="C5984" s="5"/>
      <c r="D5984" s="5"/>
      <c r="F5984" s="5"/>
      <c r="G5984" s="5"/>
      <c r="H5984" s="5"/>
    </row>
    <row r="5985" ht="14.25" spans="2:8">
      <c r="B5985" s="5"/>
      <c r="C5985" s="5"/>
      <c r="D5985" s="5"/>
      <c r="F5985" s="5"/>
      <c r="G5985" s="5"/>
      <c r="H5985" s="5"/>
    </row>
    <row r="5986" ht="14.25" spans="2:8">
      <c r="B5986" s="5"/>
      <c r="C5986" s="5"/>
      <c r="D5986" s="5"/>
      <c r="F5986" s="5"/>
      <c r="G5986" s="5"/>
      <c r="H5986" s="5"/>
    </row>
    <row r="5987" ht="14.25" spans="2:8">
      <c r="B5987" s="5"/>
      <c r="C5987" s="5"/>
      <c r="D5987" s="5"/>
      <c r="F5987" s="5"/>
      <c r="G5987" s="5"/>
      <c r="H5987" s="5"/>
    </row>
    <row r="5988" ht="14.25" spans="2:8">
      <c r="B5988" s="5"/>
      <c r="C5988" s="5"/>
      <c r="D5988" s="5"/>
      <c r="F5988" s="5"/>
      <c r="G5988" s="5"/>
      <c r="H5988" s="5"/>
    </row>
    <row r="5989" ht="14.25" spans="2:8">
      <c r="B5989" s="5"/>
      <c r="C5989" s="5"/>
      <c r="D5989" s="5"/>
      <c r="F5989" s="5"/>
      <c r="G5989" s="5"/>
      <c r="H5989" s="5"/>
    </row>
    <row r="5990" ht="14.25" spans="2:8">
      <c r="B5990" s="5"/>
      <c r="C5990" s="5"/>
      <c r="D5990" s="5"/>
      <c r="F5990" s="5"/>
      <c r="G5990" s="5"/>
      <c r="H5990" s="5"/>
    </row>
    <row r="5991" ht="14.25" spans="2:8">
      <c r="B5991" s="5"/>
      <c r="C5991" s="5"/>
      <c r="D5991" s="5"/>
      <c r="F5991" s="5"/>
      <c r="G5991" s="5"/>
      <c r="H5991" s="5"/>
    </row>
    <row r="5992" ht="14.25" spans="2:8">
      <c r="B5992" s="5"/>
      <c r="C5992" s="5"/>
      <c r="D5992" s="5"/>
      <c r="F5992" s="5"/>
      <c r="G5992" s="5"/>
      <c r="H5992" s="5"/>
    </row>
    <row r="5993" ht="14.25" spans="2:8">
      <c r="B5993" s="5"/>
      <c r="C5993" s="5"/>
      <c r="D5993" s="5"/>
      <c r="F5993" s="5"/>
      <c r="G5993" s="5"/>
      <c r="H5993" s="5"/>
    </row>
    <row r="5994" ht="14.25" spans="2:8">
      <c r="B5994" s="5"/>
      <c r="C5994" s="5"/>
      <c r="D5994" s="5"/>
      <c r="F5994" s="5"/>
      <c r="G5994" s="5"/>
      <c r="H5994" s="5"/>
    </row>
    <row r="5995" ht="14.25" spans="2:8">
      <c r="B5995" s="5"/>
      <c r="C5995" s="5"/>
      <c r="D5995" s="5"/>
      <c r="F5995" s="5"/>
      <c r="G5995" s="5"/>
      <c r="H5995" s="5"/>
    </row>
    <row r="5996" ht="14.25" spans="2:8">
      <c r="B5996" s="5"/>
      <c r="C5996" s="5"/>
      <c r="D5996" s="5"/>
      <c r="F5996" s="5"/>
      <c r="G5996" s="5"/>
      <c r="H5996" s="5"/>
    </row>
    <row r="5997" ht="14.25" spans="2:8">
      <c r="B5997" s="5"/>
      <c r="C5997" s="5"/>
      <c r="D5997" s="5"/>
      <c r="F5997" s="5"/>
      <c r="G5997" s="5"/>
      <c r="H5997" s="5"/>
    </row>
    <row r="5998" ht="14.25" spans="2:8">
      <c r="B5998" s="5"/>
      <c r="C5998" s="5"/>
      <c r="D5998" s="5"/>
      <c r="F5998" s="5"/>
      <c r="G5998" s="5"/>
      <c r="H5998" s="5"/>
    </row>
    <row r="5999" ht="14.25" spans="2:8">
      <c r="B5999" s="5"/>
      <c r="C5999" s="5"/>
      <c r="D5999" s="5"/>
      <c r="F5999" s="5"/>
      <c r="G5999" s="5"/>
      <c r="H5999" s="5"/>
    </row>
    <row r="6000" ht="14.25" spans="2:8">
      <c r="B6000" s="5"/>
      <c r="C6000" s="5"/>
      <c r="D6000" s="5"/>
      <c r="F6000" s="5"/>
      <c r="G6000" s="5"/>
      <c r="H6000" s="5"/>
    </row>
    <row r="6001" ht="14.25" spans="2:8">
      <c r="B6001" s="5"/>
      <c r="C6001" s="5"/>
      <c r="D6001" s="5"/>
      <c r="F6001" s="5"/>
      <c r="G6001" s="5"/>
      <c r="H6001" s="5"/>
    </row>
    <row r="6002" ht="14.25" spans="2:8">
      <c r="B6002" s="5"/>
      <c r="C6002" s="5"/>
      <c r="D6002" s="5"/>
      <c r="F6002" s="5"/>
      <c r="G6002" s="5"/>
      <c r="H6002" s="5"/>
    </row>
    <row r="6003" ht="14.25" spans="2:8">
      <c r="B6003" s="5"/>
      <c r="C6003" s="5"/>
      <c r="D6003" s="5"/>
      <c r="F6003" s="5"/>
      <c r="G6003" s="5"/>
      <c r="H6003" s="5"/>
    </row>
    <row r="6004" ht="14.25" spans="2:8">
      <c r="B6004" s="5"/>
      <c r="C6004" s="5"/>
      <c r="D6004" s="5"/>
      <c r="F6004" s="5"/>
      <c r="G6004" s="5"/>
      <c r="H6004" s="5"/>
    </row>
    <row r="6005" ht="14.25" spans="2:8">
      <c r="B6005" s="5"/>
      <c r="C6005" s="5"/>
      <c r="D6005" s="5"/>
      <c r="F6005" s="5"/>
      <c r="G6005" s="5"/>
      <c r="H6005" s="5"/>
    </row>
    <row r="6006" ht="14.25" spans="2:8">
      <c r="B6006" s="5"/>
      <c r="C6006" s="5"/>
      <c r="D6006" s="5"/>
      <c r="F6006" s="5"/>
      <c r="G6006" s="5"/>
      <c r="H6006" s="5"/>
    </row>
    <row r="6007" ht="14.25" spans="2:8">
      <c r="B6007" s="5"/>
      <c r="C6007" s="5"/>
      <c r="D6007" s="5"/>
      <c r="F6007" s="5"/>
      <c r="G6007" s="5"/>
      <c r="H6007" s="5"/>
    </row>
    <row r="6008" ht="14.25" spans="2:8">
      <c r="B6008" s="5"/>
      <c r="C6008" s="5"/>
      <c r="D6008" s="5"/>
      <c r="F6008" s="5"/>
      <c r="G6008" s="5"/>
      <c r="H6008" s="5"/>
    </row>
    <row r="6009" ht="14.25" spans="2:8">
      <c r="B6009" s="5"/>
      <c r="C6009" s="5"/>
      <c r="D6009" s="5"/>
      <c r="F6009" s="5"/>
      <c r="G6009" s="5"/>
      <c r="H6009" s="5"/>
    </row>
    <row r="6010" ht="14.25" spans="2:8">
      <c r="B6010" s="5"/>
      <c r="C6010" s="5"/>
      <c r="D6010" s="5"/>
      <c r="F6010" s="5"/>
      <c r="G6010" s="5"/>
      <c r="H6010" s="5"/>
    </row>
    <row r="6011" ht="14.25" spans="2:8">
      <c r="B6011" s="5"/>
      <c r="C6011" s="5"/>
      <c r="D6011" s="5"/>
      <c r="F6011" s="5"/>
      <c r="G6011" s="5"/>
      <c r="H6011" s="5"/>
    </row>
    <row r="6012" ht="14.25" spans="2:8">
      <c r="B6012" s="5"/>
      <c r="C6012" s="5"/>
      <c r="D6012" s="5"/>
      <c r="F6012" s="5"/>
      <c r="G6012" s="5"/>
      <c r="H6012" s="5"/>
    </row>
    <row r="6013" ht="14.25" spans="2:8">
      <c r="B6013" s="5"/>
      <c r="C6013" s="5"/>
      <c r="D6013" s="5"/>
      <c r="F6013" s="5"/>
      <c r="G6013" s="5"/>
      <c r="H6013" s="5"/>
    </row>
    <row r="6014" ht="14.25" spans="2:8">
      <c r="B6014" s="5"/>
      <c r="C6014" s="5"/>
      <c r="D6014" s="5"/>
      <c r="F6014" s="5"/>
      <c r="G6014" s="5"/>
      <c r="H6014" s="5"/>
    </row>
    <row r="6015" ht="14.25" spans="2:8">
      <c r="B6015" s="5"/>
      <c r="C6015" s="5"/>
      <c r="D6015" s="5"/>
      <c r="F6015" s="5"/>
      <c r="G6015" s="5"/>
      <c r="H6015" s="5"/>
    </row>
    <row r="6016" ht="14.25" spans="2:8">
      <c r="B6016" s="5"/>
      <c r="C6016" s="5"/>
      <c r="D6016" s="5"/>
      <c r="F6016" s="5"/>
      <c r="G6016" s="5"/>
      <c r="H6016" s="5"/>
    </row>
    <row r="6017" ht="14.25" spans="2:8">
      <c r="B6017" s="5"/>
      <c r="C6017" s="5"/>
      <c r="D6017" s="5"/>
      <c r="F6017" s="5"/>
      <c r="G6017" s="5"/>
      <c r="H6017" s="5"/>
    </row>
    <row r="6018" ht="14.25" spans="2:8">
      <c r="B6018" s="5"/>
      <c r="C6018" s="5"/>
      <c r="D6018" s="5"/>
      <c r="F6018" s="5"/>
      <c r="G6018" s="5"/>
      <c r="H6018" s="5"/>
    </row>
    <row r="6019" ht="14.25" spans="2:8">
      <c r="B6019" s="5"/>
      <c r="C6019" s="5"/>
      <c r="D6019" s="5"/>
      <c r="F6019" s="5"/>
      <c r="G6019" s="5"/>
      <c r="H6019" s="5"/>
    </row>
    <row r="6020" ht="14.25" spans="2:8">
      <c r="B6020" s="5"/>
      <c r="C6020" s="5"/>
      <c r="D6020" s="5"/>
      <c r="F6020" s="5"/>
      <c r="G6020" s="5"/>
      <c r="H6020" s="5"/>
    </row>
    <row r="6021" ht="14.25" spans="2:8">
      <c r="B6021" s="5"/>
      <c r="C6021" s="5"/>
      <c r="D6021" s="5"/>
      <c r="F6021" s="5"/>
      <c r="G6021" s="5"/>
      <c r="H6021" s="5"/>
    </row>
    <row r="6022" ht="14.25" spans="2:8">
      <c r="B6022" s="5"/>
      <c r="C6022" s="5"/>
      <c r="D6022" s="5"/>
      <c r="F6022" s="5"/>
      <c r="G6022" s="5"/>
      <c r="H6022" s="5"/>
    </row>
    <row r="6023" ht="14.25" spans="2:8">
      <c r="B6023" s="5"/>
      <c r="C6023" s="5"/>
      <c r="D6023" s="5"/>
      <c r="F6023" s="5"/>
      <c r="G6023" s="5"/>
      <c r="H6023" s="5"/>
    </row>
    <row r="6024" ht="14.25" spans="2:8">
      <c r="B6024" s="5"/>
      <c r="C6024" s="5"/>
      <c r="D6024" s="5"/>
      <c r="F6024" s="5"/>
      <c r="G6024" s="5"/>
      <c r="H6024" s="5"/>
    </row>
    <row r="6025" ht="14.25" spans="2:8">
      <c r="B6025" s="5"/>
      <c r="C6025" s="5"/>
      <c r="D6025" s="5"/>
      <c r="F6025" s="5"/>
      <c r="G6025" s="5"/>
      <c r="H6025" s="5"/>
    </row>
    <row r="6026" ht="14.25" spans="2:8">
      <c r="B6026" s="5"/>
      <c r="C6026" s="5"/>
      <c r="D6026" s="5"/>
      <c r="F6026" s="5"/>
      <c r="G6026" s="5"/>
      <c r="H6026" s="5"/>
    </row>
    <row r="6027" ht="14.25" spans="2:8">
      <c r="B6027" s="5"/>
      <c r="C6027" s="5"/>
      <c r="D6027" s="5"/>
      <c r="F6027" s="5"/>
      <c r="G6027" s="5"/>
      <c r="H6027" s="5"/>
    </row>
    <row r="6028" ht="14.25" spans="2:8">
      <c r="B6028" s="5"/>
      <c r="C6028" s="5"/>
      <c r="D6028" s="5"/>
      <c r="F6028" s="5"/>
      <c r="G6028" s="5"/>
      <c r="H6028" s="5"/>
    </row>
    <row r="6029" ht="14.25" spans="2:8">
      <c r="B6029" s="5"/>
      <c r="C6029" s="5"/>
      <c r="D6029" s="5"/>
      <c r="F6029" s="5"/>
      <c r="G6029" s="5"/>
      <c r="H6029" s="5"/>
    </row>
    <row r="6030" ht="14.25" spans="2:8">
      <c r="B6030" s="5"/>
      <c r="C6030" s="5"/>
      <c r="D6030" s="5"/>
      <c r="F6030" s="5"/>
      <c r="G6030" s="5"/>
      <c r="H6030" s="5"/>
    </row>
    <row r="6031" ht="14.25" spans="2:8">
      <c r="B6031" s="5"/>
      <c r="C6031" s="5"/>
      <c r="D6031" s="5"/>
      <c r="F6031" s="5"/>
      <c r="G6031" s="5"/>
      <c r="H6031" s="5"/>
    </row>
    <row r="6032" ht="14.25" spans="2:8">
      <c r="B6032" s="5"/>
      <c r="C6032" s="5"/>
      <c r="D6032" s="5"/>
      <c r="F6032" s="5"/>
      <c r="G6032" s="5"/>
      <c r="H6032" s="5"/>
    </row>
    <row r="6033" ht="14.25" spans="2:8">
      <c r="B6033" s="5"/>
      <c r="C6033" s="5"/>
      <c r="D6033" s="5"/>
      <c r="F6033" s="5"/>
      <c r="G6033" s="5"/>
      <c r="H6033" s="5"/>
    </row>
    <row r="6034" ht="14.25" spans="2:8">
      <c r="B6034" s="5"/>
      <c r="C6034" s="5"/>
      <c r="D6034" s="5"/>
      <c r="F6034" s="5"/>
      <c r="G6034" s="5"/>
      <c r="H6034" s="5"/>
    </row>
    <row r="6035" ht="14.25" spans="2:8">
      <c r="B6035" s="5"/>
      <c r="C6035" s="5"/>
      <c r="D6035" s="5"/>
      <c r="F6035" s="5"/>
      <c r="G6035" s="5"/>
      <c r="H6035" s="5"/>
    </row>
    <row r="6036" ht="14.25" spans="2:8">
      <c r="B6036" s="5"/>
      <c r="C6036" s="5"/>
      <c r="D6036" s="5"/>
      <c r="F6036" s="5"/>
      <c r="G6036" s="5"/>
      <c r="H6036" s="5"/>
    </row>
    <row r="6037" ht="14.25" spans="2:8">
      <c r="B6037" s="5"/>
      <c r="C6037" s="5"/>
      <c r="D6037" s="5"/>
      <c r="F6037" s="5"/>
      <c r="G6037" s="5"/>
      <c r="H6037" s="5"/>
    </row>
    <row r="6038" ht="14.25" spans="2:8">
      <c r="B6038" s="5"/>
      <c r="C6038" s="5"/>
      <c r="D6038" s="5"/>
      <c r="F6038" s="5"/>
      <c r="G6038" s="5"/>
      <c r="H6038" s="5"/>
    </row>
    <row r="6039" ht="14.25" spans="2:8">
      <c r="B6039" s="5"/>
      <c r="C6039" s="5"/>
      <c r="D6039" s="5"/>
      <c r="F6039" s="5"/>
      <c r="G6039" s="5"/>
      <c r="H6039" s="5"/>
    </row>
    <row r="6040" ht="14.25" spans="2:8">
      <c r="B6040" s="5"/>
      <c r="C6040" s="5"/>
      <c r="D6040" s="5"/>
      <c r="F6040" s="5"/>
      <c r="G6040" s="5"/>
      <c r="H6040" s="5"/>
    </row>
    <row r="6041" ht="14.25" spans="2:8">
      <c r="B6041" s="5"/>
      <c r="C6041" s="5"/>
      <c r="D6041" s="5"/>
      <c r="F6041" s="5"/>
      <c r="G6041" s="5"/>
      <c r="H6041" s="5"/>
    </row>
    <row r="6042" ht="14.25" spans="2:8">
      <c r="B6042" s="5"/>
      <c r="C6042" s="5"/>
      <c r="D6042" s="5"/>
      <c r="F6042" s="5"/>
      <c r="G6042" s="5"/>
      <c r="H6042" s="5"/>
    </row>
    <row r="6043" ht="14.25" spans="2:8">
      <c r="B6043" s="5"/>
      <c r="C6043" s="5"/>
      <c r="D6043" s="5"/>
      <c r="F6043" s="5"/>
      <c r="G6043" s="5"/>
      <c r="H6043" s="5"/>
    </row>
    <row r="6044" ht="14.25" spans="2:8">
      <c r="B6044" s="5"/>
      <c r="C6044" s="5"/>
      <c r="D6044" s="5"/>
      <c r="F6044" s="5"/>
      <c r="G6044" s="5"/>
      <c r="H6044" s="5"/>
    </row>
    <row r="6045" ht="14.25" spans="2:8">
      <c r="B6045" s="5"/>
      <c r="C6045" s="5"/>
      <c r="D6045" s="5"/>
      <c r="F6045" s="5"/>
      <c r="G6045" s="5"/>
      <c r="H6045" s="5"/>
    </row>
    <row r="6046" ht="14.25" spans="2:8">
      <c r="B6046" s="5"/>
      <c r="C6046" s="5"/>
      <c r="D6046" s="5"/>
      <c r="F6046" s="5"/>
      <c r="G6046" s="5"/>
      <c r="H6046" s="5"/>
    </row>
    <row r="6047" ht="14.25" spans="2:8">
      <c r="B6047" s="5"/>
      <c r="C6047" s="5"/>
      <c r="D6047" s="5"/>
      <c r="F6047" s="5"/>
      <c r="G6047" s="5"/>
      <c r="H6047" s="5"/>
    </row>
    <row r="6048" ht="14.25" spans="2:8">
      <c r="B6048" s="5"/>
      <c r="C6048" s="5"/>
      <c r="D6048" s="5"/>
      <c r="F6048" s="5"/>
      <c r="G6048" s="5"/>
      <c r="H6048" s="5"/>
    </row>
    <row r="6049" ht="14.25" spans="2:8">
      <c r="B6049" s="5"/>
      <c r="C6049" s="5"/>
      <c r="D6049" s="5"/>
      <c r="F6049" s="5"/>
      <c r="G6049" s="5"/>
      <c r="H6049" s="5"/>
    </row>
    <row r="6050" ht="14.25" spans="2:8">
      <c r="B6050" s="5"/>
      <c r="C6050" s="5"/>
      <c r="D6050" s="5"/>
      <c r="F6050" s="5"/>
      <c r="G6050" s="5"/>
      <c r="H6050" s="5"/>
    </row>
    <row r="6051" ht="14.25" spans="2:8">
      <c r="B6051" s="5"/>
      <c r="C6051" s="5"/>
      <c r="D6051" s="5"/>
      <c r="F6051" s="5"/>
      <c r="G6051" s="5"/>
      <c r="H6051" s="5"/>
    </row>
    <row r="6052" ht="14.25" spans="2:8">
      <c r="B6052" s="5"/>
      <c r="C6052" s="5"/>
      <c r="D6052" s="5"/>
      <c r="F6052" s="5"/>
      <c r="G6052" s="5"/>
      <c r="H6052" s="5"/>
    </row>
    <row r="6053" ht="14.25" spans="2:8">
      <c r="B6053" s="5"/>
      <c r="C6053" s="5"/>
      <c r="D6053" s="5"/>
      <c r="F6053" s="5"/>
      <c r="G6053" s="5"/>
      <c r="H6053" s="5"/>
    </row>
    <row r="6054" ht="14.25" spans="2:8">
      <c r="B6054" s="5"/>
      <c r="C6054" s="5"/>
      <c r="D6054" s="5"/>
      <c r="F6054" s="5"/>
      <c r="G6054" s="5"/>
      <c r="H6054" s="5"/>
    </row>
    <row r="6055" ht="14.25" spans="2:8">
      <c r="B6055" s="5"/>
      <c r="C6055" s="5"/>
      <c r="D6055" s="5"/>
      <c r="F6055" s="5"/>
      <c r="G6055" s="5"/>
      <c r="H6055" s="5"/>
    </row>
    <row r="6056" ht="14.25" spans="2:8">
      <c r="B6056" s="5"/>
      <c r="C6056" s="5"/>
      <c r="D6056" s="5"/>
      <c r="F6056" s="5"/>
      <c r="G6056" s="5"/>
      <c r="H6056" s="5"/>
    </row>
    <row r="6057" ht="14.25" spans="2:8">
      <c r="B6057" s="5"/>
      <c r="C6057" s="5"/>
      <c r="D6057" s="5"/>
      <c r="F6057" s="5"/>
      <c r="G6057" s="5"/>
      <c r="H6057" s="5"/>
    </row>
    <row r="6058" ht="14.25" spans="2:8">
      <c r="B6058" s="5"/>
      <c r="C6058" s="5"/>
      <c r="D6058" s="5"/>
      <c r="F6058" s="5"/>
      <c r="G6058" s="5"/>
      <c r="H6058" s="5"/>
    </row>
    <row r="6059" ht="14.25" spans="2:8">
      <c r="B6059" s="5"/>
      <c r="C6059" s="5"/>
      <c r="D6059" s="5"/>
      <c r="F6059" s="5"/>
      <c r="G6059" s="5"/>
      <c r="H6059" s="5"/>
    </row>
    <row r="6060" ht="14.25" spans="2:8">
      <c r="B6060" s="5"/>
      <c r="C6060" s="5"/>
      <c r="D6060" s="5"/>
      <c r="F6060" s="5"/>
      <c r="G6060" s="5"/>
      <c r="H6060" s="5"/>
    </row>
    <row r="6061" ht="14.25" spans="2:8">
      <c r="B6061" s="5"/>
      <c r="C6061" s="5"/>
      <c r="D6061" s="5"/>
      <c r="F6061" s="5"/>
      <c r="G6061" s="5"/>
      <c r="H6061" s="5"/>
    </row>
    <row r="6062" ht="14.25" spans="2:8">
      <c r="B6062" s="5"/>
      <c r="C6062" s="5"/>
      <c r="D6062" s="5"/>
      <c r="F6062" s="5"/>
      <c r="G6062" s="5"/>
      <c r="H6062" s="5"/>
    </row>
    <row r="6063" ht="14.25" spans="2:8">
      <c r="B6063" s="5"/>
      <c r="C6063" s="5"/>
      <c r="D6063" s="5"/>
      <c r="F6063" s="5"/>
      <c r="G6063" s="5"/>
      <c r="H6063" s="5"/>
    </row>
    <row r="6064" ht="14.25" spans="2:8">
      <c r="B6064" s="5"/>
      <c r="C6064" s="5"/>
      <c r="D6064" s="5"/>
      <c r="F6064" s="5"/>
      <c r="G6064" s="5"/>
      <c r="H6064" s="5"/>
    </row>
    <row r="6065" ht="14.25" spans="2:8">
      <c r="B6065" s="5"/>
      <c r="C6065" s="5"/>
      <c r="D6065" s="5"/>
      <c r="F6065" s="5"/>
      <c r="G6065" s="5"/>
      <c r="H6065" s="5"/>
    </row>
    <row r="6066" ht="14.25" spans="2:8">
      <c r="B6066" s="5"/>
      <c r="C6066" s="5"/>
      <c r="D6066" s="5"/>
      <c r="F6066" s="5"/>
      <c r="G6066" s="5"/>
      <c r="H6066" s="5"/>
    </row>
    <row r="6067" ht="14.25" spans="2:8">
      <c r="B6067" s="5"/>
      <c r="C6067" s="5"/>
      <c r="D6067" s="5"/>
      <c r="F6067" s="5"/>
      <c r="G6067" s="5"/>
      <c r="H6067" s="5"/>
    </row>
    <row r="6068" ht="14.25" spans="2:8">
      <c r="B6068" s="5"/>
      <c r="C6068" s="5"/>
      <c r="D6068" s="5"/>
      <c r="F6068" s="5"/>
      <c r="G6068" s="5"/>
      <c r="H6068" s="5"/>
    </row>
    <row r="6069" ht="14.25" spans="2:8">
      <c r="B6069" s="5"/>
      <c r="C6069" s="5"/>
      <c r="D6069" s="5"/>
      <c r="F6069" s="5"/>
      <c r="G6069" s="5"/>
      <c r="H6069" s="5"/>
    </row>
    <row r="6070" ht="14.25" spans="2:8">
      <c r="B6070" s="5"/>
      <c r="C6070" s="5"/>
      <c r="D6070" s="5"/>
      <c r="F6070" s="5"/>
      <c r="G6070" s="5"/>
      <c r="H6070" s="5"/>
    </row>
    <row r="6071" ht="14.25" spans="2:8">
      <c r="B6071" s="5"/>
      <c r="C6071" s="5"/>
      <c r="D6071" s="5"/>
      <c r="F6071" s="5"/>
      <c r="G6071" s="5"/>
      <c r="H6071" s="5"/>
    </row>
    <row r="6072" ht="14.25" spans="2:8">
      <c r="B6072" s="5"/>
      <c r="C6072" s="5"/>
      <c r="D6072" s="5"/>
      <c r="F6072" s="5"/>
      <c r="G6072" s="5"/>
      <c r="H6072" s="5"/>
    </row>
    <row r="6073" ht="14.25" spans="2:8">
      <c r="B6073" s="5"/>
      <c r="C6073" s="5"/>
      <c r="D6073" s="5"/>
      <c r="F6073" s="5"/>
      <c r="G6073" s="5"/>
      <c r="H6073" s="5"/>
    </row>
    <row r="6074" ht="14.25" spans="2:8">
      <c r="B6074" s="5"/>
      <c r="C6074" s="5"/>
      <c r="D6074" s="5"/>
      <c r="F6074" s="5"/>
      <c r="G6074" s="5"/>
      <c r="H6074" s="5"/>
    </row>
    <row r="6075" ht="14.25" spans="2:8">
      <c r="B6075" s="5"/>
      <c r="C6075" s="5"/>
      <c r="D6075" s="5"/>
      <c r="F6075" s="5"/>
      <c r="G6075" s="5"/>
      <c r="H6075" s="5"/>
    </row>
    <row r="6076" ht="14.25" spans="2:8">
      <c r="B6076" s="5"/>
      <c r="C6076" s="5"/>
      <c r="D6076" s="5"/>
      <c r="F6076" s="5"/>
      <c r="G6076" s="5"/>
      <c r="H6076" s="5"/>
    </row>
    <row r="6077" ht="14.25" spans="2:8">
      <c r="B6077" s="5"/>
      <c r="C6077" s="5"/>
      <c r="D6077" s="5"/>
      <c r="F6077" s="5"/>
      <c r="G6077" s="5"/>
      <c r="H6077" s="5"/>
    </row>
    <row r="6078" ht="14.25" spans="2:8">
      <c r="B6078" s="5"/>
      <c r="C6078" s="5"/>
      <c r="D6078" s="5"/>
      <c r="F6078" s="5"/>
      <c r="G6078" s="5"/>
      <c r="H6078" s="5"/>
    </row>
    <row r="6079" ht="14.25" spans="2:8">
      <c r="B6079" s="5"/>
      <c r="C6079" s="5"/>
      <c r="D6079" s="5"/>
      <c r="F6079" s="5"/>
      <c r="G6079" s="5"/>
      <c r="H6079" s="5"/>
    </row>
    <row r="6080" ht="14.25" spans="2:8">
      <c r="B6080" s="5"/>
      <c r="C6080" s="5"/>
      <c r="D6080" s="5"/>
      <c r="F6080" s="5"/>
      <c r="G6080" s="5"/>
      <c r="H6080" s="5"/>
    </row>
    <row r="6081" ht="14.25" spans="2:8">
      <c r="B6081" s="5"/>
      <c r="C6081" s="5"/>
      <c r="D6081" s="5"/>
      <c r="F6081" s="5"/>
      <c r="G6081" s="5"/>
      <c r="H6081" s="5"/>
    </row>
    <row r="6082" ht="14.25" spans="2:8">
      <c r="B6082" s="5"/>
      <c r="C6082" s="5"/>
      <c r="D6082" s="5"/>
      <c r="F6082" s="5"/>
      <c r="G6082" s="5"/>
      <c r="H6082" s="5"/>
    </row>
    <row r="6083" ht="14.25" spans="2:8">
      <c r="B6083" s="5"/>
      <c r="C6083" s="5"/>
      <c r="D6083" s="5"/>
      <c r="F6083" s="5"/>
      <c r="G6083" s="5"/>
      <c r="H6083" s="5"/>
    </row>
    <row r="6084" ht="14.25" spans="2:8">
      <c r="B6084" s="5"/>
      <c r="C6084" s="5"/>
      <c r="D6084" s="5"/>
      <c r="F6084" s="5"/>
      <c r="G6084" s="5"/>
      <c r="H6084" s="5"/>
    </row>
    <row r="6085" ht="14.25" spans="2:8">
      <c r="B6085" s="5"/>
      <c r="C6085" s="5"/>
      <c r="D6085" s="5"/>
      <c r="F6085" s="5"/>
      <c r="G6085" s="5"/>
      <c r="H6085" s="5"/>
    </row>
    <row r="6086" ht="14.25" spans="2:8">
      <c r="B6086" s="5"/>
      <c r="C6086" s="5"/>
      <c r="D6086" s="5"/>
      <c r="F6086" s="5"/>
      <c r="G6086" s="5"/>
      <c r="H6086" s="5"/>
    </row>
    <row r="6087" ht="14.25" spans="2:8">
      <c r="B6087" s="5"/>
      <c r="C6087" s="5"/>
      <c r="D6087" s="5"/>
      <c r="F6087" s="5"/>
      <c r="G6087" s="5"/>
      <c r="H6087" s="5"/>
    </row>
    <row r="6088" ht="14.25" spans="2:8">
      <c r="B6088" s="5"/>
      <c r="C6088" s="5"/>
      <c r="D6088" s="5"/>
      <c r="F6088" s="5"/>
      <c r="G6088" s="5"/>
      <c r="H6088" s="5"/>
    </row>
    <row r="6089" ht="14.25" spans="2:8">
      <c r="B6089" s="5"/>
      <c r="C6089" s="5"/>
      <c r="D6089" s="5"/>
      <c r="F6089" s="5"/>
      <c r="G6089" s="5"/>
      <c r="H6089" s="5"/>
    </row>
    <row r="6090" ht="14.25" spans="2:8">
      <c r="B6090" s="5"/>
      <c r="C6090" s="5"/>
      <c r="D6090" s="5"/>
      <c r="F6090" s="5"/>
      <c r="G6090" s="5"/>
      <c r="H6090" s="5"/>
    </row>
    <row r="6091" ht="14.25" spans="2:8">
      <c r="B6091" s="5"/>
      <c r="C6091" s="5"/>
      <c r="D6091" s="5"/>
      <c r="F6091" s="5"/>
      <c r="G6091" s="5"/>
      <c r="H6091" s="5"/>
    </row>
    <row r="6092" ht="14.25" spans="2:8">
      <c r="B6092" s="5"/>
      <c r="C6092" s="5"/>
      <c r="D6092" s="5"/>
      <c r="F6092" s="5"/>
      <c r="G6092" s="5"/>
      <c r="H6092" s="5"/>
    </row>
    <row r="6093" ht="14.25" spans="2:8">
      <c r="B6093" s="5"/>
      <c r="C6093" s="5"/>
      <c r="D6093" s="5"/>
      <c r="F6093" s="5"/>
      <c r="G6093" s="5"/>
      <c r="H6093" s="5"/>
    </row>
    <row r="6094" ht="14.25" spans="2:8">
      <c r="B6094" s="5"/>
      <c r="C6094" s="5"/>
      <c r="D6094" s="5"/>
      <c r="F6094" s="5"/>
      <c r="G6094" s="5"/>
      <c r="H6094" s="5"/>
    </row>
    <row r="6095" ht="14.25" spans="2:8">
      <c r="B6095" s="5"/>
      <c r="C6095" s="5"/>
      <c r="D6095" s="5"/>
      <c r="F6095" s="5"/>
      <c r="G6095" s="5"/>
      <c r="H6095" s="5"/>
    </row>
    <row r="6096" ht="14.25" spans="2:8">
      <c r="B6096" s="5"/>
      <c r="C6096" s="5"/>
      <c r="D6096" s="5"/>
      <c r="F6096" s="5"/>
      <c r="G6096" s="5"/>
      <c r="H6096" s="5"/>
    </row>
    <row r="6097" ht="14.25" spans="2:8">
      <c r="B6097" s="5"/>
      <c r="C6097" s="5"/>
      <c r="D6097" s="5"/>
      <c r="F6097" s="5"/>
      <c r="G6097" s="5"/>
      <c r="H6097" s="5"/>
    </row>
    <row r="6098" ht="14.25" spans="2:8">
      <c r="B6098" s="5"/>
      <c r="C6098" s="5"/>
      <c r="D6098" s="5"/>
      <c r="F6098" s="5"/>
      <c r="G6098" s="5"/>
      <c r="H6098" s="5"/>
    </row>
    <row r="6099" ht="14.25" spans="2:8">
      <c r="B6099" s="5"/>
      <c r="C6099" s="5"/>
      <c r="D6099" s="5"/>
      <c r="F6099" s="5"/>
      <c r="G6099" s="5"/>
      <c r="H6099" s="5"/>
    </row>
    <row r="6100" ht="14.25" spans="2:8">
      <c r="B6100" s="5"/>
      <c r="C6100" s="5"/>
      <c r="D6100" s="5"/>
      <c r="F6100" s="5"/>
      <c r="G6100" s="5"/>
      <c r="H6100" s="5"/>
    </row>
    <row r="6101" ht="14.25" spans="2:8">
      <c r="B6101" s="5"/>
      <c r="C6101" s="5"/>
      <c r="D6101" s="5"/>
      <c r="F6101" s="5"/>
      <c r="G6101" s="5"/>
      <c r="H6101" s="5"/>
    </row>
    <row r="6102" ht="14.25" spans="2:8">
      <c r="B6102" s="5"/>
      <c r="C6102" s="5"/>
      <c r="D6102" s="5"/>
      <c r="F6102" s="5"/>
      <c r="G6102" s="5"/>
      <c r="H6102" s="5"/>
    </row>
    <row r="6103" ht="14.25" spans="2:8">
      <c r="B6103" s="5"/>
      <c r="C6103" s="5"/>
      <c r="D6103" s="5"/>
      <c r="F6103" s="5"/>
      <c r="G6103" s="5"/>
      <c r="H6103" s="5"/>
    </row>
    <row r="6104" ht="14.25" spans="2:8">
      <c r="B6104" s="5"/>
      <c r="C6104" s="5"/>
      <c r="D6104" s="5"/>
      <c r="F6104" s="5"/>
      <c r="G6104" s="5"/>
      <c r="H6104" s="5"/>
    </row>
    <row r="6105" ht="14.25" spans="2:8">
      <c r="B6105" s="5"/>
      <c r="C6105" s="5"/>
      <c r="D6105" s="5"/>
      <c r="F6105" s="5"/>
      <c r="G6105" s="5"/>
      <c r="H6105" s="5"/>
    </row>
    <row r="6106" ht="14.25" spans="2:8">
      <c r="B6106" s="5"/>
      <c r="C6106" s="5"/>
      <c r="D6106" s="5"/>
      <c r="F6106" s="5"/>
      <c r="G6106" s="5"/>
      <c r="H6106" s="5"/>
    </row>
    <row r="6107" ht="14.25" spans="2:8">
      <c r="B6107" s="5"/>
      <c r="C6107" s="5"/>
      <c r="D6107" s="5"/>
      <c r="F6107" s="5"/>
      <c r="G6107" s="5"/>
      <c r="H6107" s="5"/>
    </row>
    <row r="6108" ht="14.25" spans="2:8">
      <c r="B6108" s="5"/>
      <c r="C6108" s="5"/>
      <c r="D6108" s="5"/>
      <c r="F6108" s="5"/>
      <c r="G6108" s="5"/>
      <c r="H6108" s="5"/>
    </row>
    <row r="6109" ht="14.25" spans="2:8">
      <c r="B6109" s="5"/>
      <c r="C6109" s="5"/>
      <c r="D6109" s="5"/>
      <c r="F6109" s="5"/>
      <c r="G6109" s="5"/>
      <c r="H6109" s="5"/>
    </row>
    <row r="6110" ht="14.25" spans="2:8">
      <c r="B6110" s="5"/>
      <c r="C6110" s="5"/>
      <c r="D6110" s="5"/>
      <c r="F6110" s="5"/>
      <c r="G6110" s="5"/>
      <c r="H6110" s="5"/>
    </row>
    <row r="6111" ht="14.25" spans="2:8">
      <c r="B6111" s="5"/>
      <c r="C6111" s="5"/>
      <c r="D6111" s="5"/>
      <c r="F6111" s="5"/>
      <c r="G6111" s="5"/>
      <c r="H6111" s="5"/>
    </row>
    <row r="6112" ht="14.25" spans="2:8">
      <c r="B6112" s="5"/>
      <c r="C6112" s="5"/>
      <c r="D6112" s="5"/>
      <c r="F6112" s="5"/>
      <c r="G6112" s="5"/>
      <c r="H6112" s="5"/>
    </row>
    <row r="6113" ht="14.25" spans="2:8">
      <c r="B6113" s="5"/>
      <c r="C6113" s="5"/>
      <c r="D6113" s="5"/>
      <c r="F6113" s="5"/>
      <c r="G6113" s="5"/>
      <c r="H6113" s="5"/>
    </row>
    <row r="6114" ht="14.25" spans="2:8">
      <c r="B6114" s="5"/>
      <c r="C6114" s="5"/>
      <c r="D6114" s="5"/>
      <c r="F6114" s="5"/>
      <c r="G6114" s="5"/>
      <c r="H6114" s="5"/>
    </row>
    <row r="6115" ht="14.25" spans="2:8">
      <c r="B6115" s="5"/>
      <c r="C6115" s="5"/>
      <c r="D6115" s="5"/>
      <c r="F6115" s="5"/>
      <c r="G6115" s="5"/>
      <c r="H6115" s="5"/>
    </row>
    <row r="6116" ht="14.25" spans="2:8">
      <c r="B6116" s="5"/>
      <c r="C6116" s="5"/>
      <c r="D6116" s="5"/>
      <c r="F6116" s="5"/>
      <c r="G6116" s="5"/>
      <c r="H6116" s="5"/>
    </row>
    <row r="6117" ht="14.25" spans="2:8">
      <c r="B6117" s="5"/>
      <c r="C6117" s="5"/>
      <c r="D6117" s="5"/>
      <c r="F6117" s="5"/>
      <c r="G6117" s="5"/>
      <c r="H6117" s="5"/>
    </row>
    <row r="6118" ht="14.25" spans="2:8">
      <c r="B6118" s="5"/>
      <c r="C6118" s="5"/>
      <c r="D6118" s="5"/>
      <c r="F6118" s="5"/>
      <c r="G6118" s="5"/>
      <c r="H6118" s="5"/>
    </row>
    <row r="6119" ht="14.25" spans="2:8">
      <c r="B6119" s="5"/>
      <c r="C6119" s="5"/>
      <c r="D6119" s="5"/>
      <c r="F6119" s="5"/>
      <c r="G6119" s="5"/>
      <c r="H6119" s="5"/>
    </row>
    <row r="6120" ht="14.25" spans="2:8">
      <c r="B6120" s="5"/>
      <c r="C6120" s="5"/>
      <c r="D6120" s="5"/>
      <c r="F6120" s="5"/>
      <c r="G6120" s="5"/>
      <c r="H6120" s="5"/>
    </row>
    <row r="6121" ht="14.25" spans="2:8">
      <c r="B6121" s="5"/>
      <c r="C6121" s="5"/>
      <c r="D6121" s="5"/>
      <c r="F6121" s="5"/>
      <c r="G6121" s="5"/>
      <c r="H6121" s="5"/>
    </row>
    <row r="6122" ht="14.25" spans="2:8">
      <c r="B6122" s="5"/>
      <c r="C6122" s="5"/>
      <c r="D6122" s="5"/>
      <c r="F6122" s="5"/>
      <c r="G6122" s="5"/>
      <c r="H6122" s="5"/>
    </row>
    <row r="6123" ht="14.25" spans="2:8">
      <c r="B6123" s="5"/>
      <c r="C6123" s="5"/>
      <c r="D6123" s="5"/>
      <c r="F6123" s="5"/>
      <c r="G6123" s="5"/>
      <c r="H6123" s="5"/>
    </row>
    <row r="6124" ht="14.25" spans="2:8">
      <c r="B6124" s="5"/>
      <c r="C6124" s="5"/>
      <c r="D6124" s="5"/>
      <c r="F6124" s="5"/>
      <c r="G6124" s="5"/>
      <c r="H6124" s="5"/>
    </row>
    <row r="6125" ht="14.25" spans="2:8">
      <c r="B6125" s="5"/>
      <c r="C6125" s="5"/>
      <c r="D6125" s="5"/>
      <c r="F6125" s="5"/>
      <c r="G6125" s="5"/>
      <c r="H6125" s="5"/>
    </row>
    <row r="6126" ht="14.25" spans="2:8">
      <c r="B6126" s="5"/>
      <c r="C6126" s="5"/>
      <c r="D6126" s="5"/>
      <c r="F6126" s="5"/>
      <c r="G6126" s="5"/>
      <c r="H6126" s="5"/>
    </row>
    <row r="6127" ht="14.25" spans="2:8">
      <c r="B6127" s="5"/>
      <c r="C6127" s="5"/>
      <c r="D6127" s="5"/>
      <c r="F6127" s="5"/>
      <c r="G6127" s="5"/>
      <c r="H6127" s="5"/>
    </row>
    <row r="6128" ht="14.25" spans="2:8">
      <c r="B6128" s="5"/>
      <c r="C6128" s="5"/>
      <c r="D6128" s="5"/>
      <c r="F6128" s="5"/>
      <c r="G6128" s="5"/>
      <c r="H6128" s="5"/>
    </row>
    <row r="6129" ht="14.25" spans="2:8">
      <c r="B6129" s="5"/>
      <c r="C6129" s="5"/>
      <c r="D6129" s="5"/>
      <c r="F6129" s="5"/>
      <c r="G6129" s="5"/>
      <c r="H6129" s="5"/>
    </row>
    <row r="6130" ht="14.25" spans="2:8">
      <c r="B6130" s="5"/>
      <c r="C6130" s="5"/>
      <c r="D6130" s="5"/>
      <c r="F6130" s="5"/>
      <c r="G6130" s="5"/>
      <c r="H6130" s="5"/>
    </row>
    <row r="6131" ht="14.25" spans="2:8">
      <c r="B6131" s="5"/>
      <c r="C6131" s="5"/>
      <c r="D6131" s="5"/>
      <c r="F6131" s="5"/>
      <c r="G6131" s="5"/>
      <c r="H6131" s="5"/>
    </row>
    <row r="6132" ht="14.25" spans="2:8">
      <c r="B6132" s="5"/>
      <c r="C6132" s="5"/>
      <c r="D6132" s="5"/>
      <c r="F6132" s="5"/>
      <c r="G6132" s="5"/>
      <c r="H6132" s="5"/>
    </row>
    <row r="6133" ht="14.25" spans="2:8">
      <c r="B6133" s="5"/>
      <c r="C6133" s="5"/>
      <c r="D6133" s="5"/>
      <c r="F6133" s="5"/>
      <c r="G6133" s="5"/>
      <c r="H6133" s="5"/>
    </row>
    <row r="6134" ht="14.25" spans="2:8">
      <c r="B6134" s="5"/>
      <c r="C6134" s="5"/>
      <c r="D6134" s="5"/>
      <c r="F6134" s="5"/>
      <c r="G6134" s="5"/>
      <c r="H6134" s="5"/>
    </row>
    <row r="6135" ht="14.25" spans="2:8">
      <c r="B6135" s="5"/>
      <c r="C6135" s="5"/>
      <c r="D6135" s="5"/>
      <c r="F6135" s="5"/>
      <c r="G6135" s="5"/>
      <c r="H6135" s="5"/>
    </row>
    <row r="6136" ht="14.25" spans="2:8">
      <c r="B6136" s="5"/>
      <c r="C6136" s="5"/>
      <c r="D6136" s="5"/>
      <c r="F6136" s="5"/>
      <c r="G6136" s="5"/>
      <c r="H6136" s="5"/>
    </row>
    <row r="6137" ht="14.25" spans="2:8">
      <c r="B6137" s="5"/>
      <c r="C6137" s="5"/>
      <c r="D6137" s="5"/>
      <c r="F6137" s="5"/>
      <c r="G6137" s="5"/>
      <c r="H6137" s="5"/>
    </row>
    <row r="6138" ht="14.25" spans="2:8">
      <c r="B6138" s="5"/>
      <c r="C6138" s="5"/>
      <c r="D6138" s="5"/>
      <c r="F6138" s="5"/>
      <c r="G6138" s="5"/>
      <c r="H6138" s="5"/>
    </row>
    <row r="6139" ht="14.25" spans="2:8">
      <c r="B6139" s="5"/>
      <c r="C6139" s="5"/>
      <c r="D6139" s="5"/>
      <c r="F6139" s="5"/>
      <c r="G6139" s="5"/>
      <c r="H6139" s="5"/>
    </row>
    <row r="6140" ht="14.25" spans="2:8">
      <c r="B6140" s="5"/>
      <c r="C6140" s="5"/>
      <c r="D6140" s="5"/>
      <c r="F6140" s="5"/>
      <c r="G6140" s="5"/>
      <c r="H6140" s="5"/>
    </row>
    <row r="6141" ht="14.25" spans="2:8">
      <c r="B6141" s="5"/>
      <c r="C6141" s="5"/>
      <c r="D6141" s="5"/>
      <c r="F6141" s="5"/>
      <c r="G6141" s="5"/>
      <c r="H6141" s="5"/>
    </row>
    <row r="6142" ht="14.25" spans="2:8">
      <c r="B6142" s="5"/>
      <c r="C6142" s="5"/>
      <c r="D6142" s="5"/>
      <c r="F6142" s="5"/>
      <c r="G6142" s="5"/>
      <c r="H6142" s="5"/>
    </row>
    <row r="6143" ht="14.25" spans="2:8">
      <c r="B6143" s="5"/>
      <c r="C6143" s="5"/>
      <c r="D6143" s="5"/>
      <c r="F6143" s="5"/>
      <c r="G6143" s="5"/>
      <c r="H6143" s="5"/>
    </row>
    <row r="6144" ht="14.25" spans="2:8">
      <c r="B6144" s="5"/>
      <c r="C6144" s="5"/>
      <c r="D6144" s="5"/>
      <c r="F6144" s="5"/>
      <c r="G6144" s="5"/>
      <c r="H6144" s="5"/>
    </row>
    <row r="6145" ht="14.25" spans="2:8">
      <c r="B6145" s="5"/>
      <c r="C6145" s="5"/>
      <c r="D6145" s="5"/>
      <c r="F6145" s="5"/>
      <c r="G6145" s="5"/>
      <c r="H6145" s="5"/>
    </row>
    <row r="6146" ht="14.25" spans="2:8">
      <c r="B6146" s="5"/>
      <c r="C6146" s="5"/>
      <c r="D6146" s="5"/>
      <c r="F6146" s="5"/>
      <c r="G6146" s="5"/>
      <c r="H6146" s="5"/>
    </row>
    <row r="6147" ht="14.25" spans="2:8">
      <c r="B6147" s="5"/>
      <c r="C6147" s="5"/>
      <c r="D6147" s="5"/>
      <c r="F6147" s="5"/>
      <c r="G6147" s="5"/>
      <c r="H6147" s="5"/>
    </row>
    <row r="6148" ht="14.25" spans="2:8">
      <c r="B6148" s="5"/>
      <c r="C6148" s="5"/>
      <c r="D6148" s="5"/>
      <c r="F6148" s="5"/>
      <c r="G6148" s="5"/>
      <c r="H6148" s="5"/>
    </row>
    <row r="6149" ht="14.25" spans="2:8">
      <c r="B6149" s="5"/>
      <c r="C6149" s="5"/>
      <c r="D6149" s="5"/>
      <c r="F6149" s="5"/>
      <c r="G6149" s="5"/>
      <c r="H6149" s="5"/>
    </row>
    <row r="6150" ht="14.25" spans="2:8">
      <c r="B6150" s="5"/>
      <c r="C6150" s="5"/>
      <c r="D6150" s="5"/>
      <c r="F6150" s="5"/>
      <c r="G6150" s="5"/>
      <c r="H6150" s="5"/>
    </row>
    <row r="6151" ht="14.25" spans="2:8">
      <c r="B6151" s="5"/>
      <c r="C6151" s="5"/>
      <c r="D6151" s="5"/>
      <c r="F6151" s="5"/>
      <c r="G6151" s="5"/>
      <c r="H6151" s="5"/>
    </row>
    <row r="6152" ht="14.25" spans="2:8">
      <c r="B6152" s="5"/>
      <c r="C6152" s="5"/>
      <c r="D6152" s="5"/>
      <c r="F6152" s="5"/>
      <c r="G6152" s="5"/>
      <c r="H6152" s="5"/>
    </row>
    <row r="6153" ht="14.25" spans="2:8">
      <c r="B6153" s="5"/>
      <c r="C6153" s="5"/>
      <c r="D6153" s="5"/>
      <c r="F6153" s="5"/>
      <c r="G6153" s="5"/>
      <c r="H6153" s="5"/>
    </row>
    <row r="6154" ht="14.25" spans="2:8">
      <c r="B6154" s="5"/>
      <c r="C6154" s="5"/>
      <c r="D6154" s="5"/>
      <c r="F6154" s="5"/>
      <c r="G6154" s="5"/>
      <c r="H6154" s="5"/>
    </row>
    <row r="6155" ht="14.25" spans="2:8">
      <c r="B6155" s="5"/>
      <c r="C6155" s="5"/>
      <c r="D6155" s="5"/>
      <c r="F6155" s="5"/>
      <c r="G6155" s="5"/>
      <c r="H6155" s="5"/>
    </row>
    <row r="6156" ht="14.25" spans="2:8">
      <c r="B6156" s="5"/>
      <c r="C6156" s="5"/>
      <c r="D6156" s="5"/>
      <c r="F6156" s="5"/>
      <c r="G6156" s="5"/>
      <c r="H6156" s="5"/>
    </row>
    <row r="6157" ht="14.25" spans="2:8">
      <c r="B6157" s="5"/>
      <c r="C6157" s="5"/>
      <c r="D6157" s="5"/>
      <c r="F6157" s="5"/>
      <c r="G6157" s="5"/>
      <c r="H6157" s="5"/>
    </row>
    <row r="6158" ht="14.25" spans="2:8">
      <c r="B6158" s="5"/>
      <c r="C6158" s="5"/>
      <c r="D6158" s="5"/>
      <c r="F6158" s="5"/>
      <c r="G6158" s="5"/>
      <c r="H6158" s="5"/>
    </row>
    <row r="6159" ht="14.25" spans="2:8">
      <c r="B6159" s="5"/>
      <c r="C6159" s="5"/>
      <c r="D6159" s="5"/>
      <c r="F6159" s="5"/>
      <c r="G6159" s="5"/>
      <c r="H6159" s="5"/>
    </row>
    <row r="6160" ht="14.25" spans="2:8">
      <c r="B6160" s="5"/>
      <c r="C6160" s="5"/>
      <c r="D6160" s="5"/>
      <c r="F6160" s="5"/>
      <c r="G6160" s="5"/>
      <c r="H6160" s="5"/>
    </row>
    <row r="6161" ht="14.25" spans="2:8">
      <c r="B6161" s="5"/>
      <c r="C6161" s="5"/>
      <c r="D6161" s="5"/>
      <c r="F6161" s="5"/>
      <c r="G6161" s="5"/>
      <c r="H6161" s="5"/>
    </row>
    <row r="6162" ht="14.25" spans="2:8">
      <c r="B6162" s="5"/>
      <c r="C6162" s="5"/>
      <c r="D6162" s="5"/>
      <c r="F6162" s="5"/>
      <c r="G6162" s="5"/>
      <c r="H6162" s="5"/>
    </row>
    <row r="6163" ht="14.25" spans="2:8">
      <c r="B6163" s="5"/>
      <c r="C6163" s="5"/>
      <c r="D6163" s="5"/>
      <c r="F6163" s="5"/>
      <c r="G6163" s="5"/>
      <c r="H6163" s="5"/>
    </row>
    <row r="6164" ht="14.25" spans="2:8">
      <c r="B6164" s="5"/>
      <c r="C6164" s="5"/>
      <c r="D6164" s="5"/>
      <c r="F6164" s="5"/>
      <c r="G6164" s="5"/>
      <c r="H6164" s="5"/>
    </row>
    <row r="6165" ht="14.25" spans="2:8">
      <c r="B6165" s="5"/>
      <c r="C6165" s="5"/>
      <c r="D6165" s="5"/>
      <c r="F6165" s="5"/>
      <c r="G6165" s="5"/>
      <c r="H6165" s="5"/>
    </row>
    <row r="6166" ht="14.25" spans="2:8">
      <c r="B6166" s="5"/>
      <c r="C6166" s="5"/>
      <c r="D6166" s="5"/>
      <c r="F6166" s="5"/>
      <c r="G6166" s="5"/>
      <c r="H6166" s="5"/>
    </row>
    <row r="6167" ht="14.25" spans="2:8">
      <c r="B6167" s="5"/>
      <c r="C6167" s="5"/>
      <c r="D6167" s="5"/>
      <c r="F6167" s="5"/>
      <c r="G6167" s="5"/>
      <c r="H6167" s="5"/>
    </row>
    <row r="6168" ht="14.25" spans="2:8">
      <c r="B6168" s="5"/>
      <c r="C6168" s="5"/>
      <c r="D6168" s="5"/>
      <c r="F6168" s="5"/>
      <c r="G6168" s="5"/>
      <c r="H6168" s="5"/>
    </row>
    <row r="6169" ht="14.25" spans="2:8">
      <c r="B6169" s="5"/>
      <c r="C6169" s="5"/>
      <c r="D6169" s="5"/>
      <c r="F6169" s="5"/>
      <c r="G6169" s="5"/>
      <c r="H6169" s="5"/>
    </row>
    <row r="6170" ht="14.25" spans="2:8">
      <c r="B6170" s="5"/>
      <c r="C6170" s="5"/>
      <c r="D6170" s="5"/>
      <c r="F6170" s="5"/>
      <c r="G6170" s="5"/>
      <c r="H6170" s="5"/>
    </row>
    <row r="6171" ht="14.25" spans="2:8">
      <c r="B6171" s="5"/>
      <c r="C6171" s="5"/>
      <c r="D6171" s="5"/>
      <c r="F6171" s="5"/>
      <c r="G6171" s="5"/>
      <c r="H6171" s="5"/>
    </row>
    <row r="6172" ht="14.25" spans="2:8">
      <c r="B6172" s="5"/>
      <c r="C6172" s="5"/>
      <c r="D6172" s="5"/>
      <c r="F6172" s="5"/>
      <c r="G6172" s="5"/>
      <c r="H6172" s="5"/>
    </row>
    <row r="6173" ht="14.25" spans="2:8">
      <c r="B6173" s="5"/>
      <c r="C6173" s="5"/>
      <c r="D6173" s="5"/>
      <c r="F6173" s="5"/>
      <c r="G6173" s="5"/>
      <c r="H6173" s="5"/>
    </row>
    <row r="6174" ht="14.25" spans="2:8">
      <c r="B6174" s="5"/>
      <c r="C6174" s="5"/>
      <c r="D6174" s="5"/>
      <c r="F6174" s="5"/>
      <c r="G6174" s="5"/>
      <c r="H6174" s="5"/>
    </row>
    <row r="6175" ht="14.25" spans="2:8">
      <c r="B6175" s="5"/>
      <c r="C6175" s="5"/>
      <c r="D6175" s="5"/>
      <c r="F6175" s="5"/>
      <c r="G6175" s="5"/>
      <c r="H6175" s="5"/>
    </row>
    <row r="6176" ht="14.25" spans="2:8">
      <c r="B6176" s="5"/>
      <c r="C6176" s="5"/>
      <c r="D6176" s="5"/>
      <c r="F6176" s="5"/>
      <c r="G6176" s="5"/>
      <c r="H6176" s="5"/>
    </row>
    <row r="6177" ht="14.25" spans="2:8">
      <c r="B6177" s="5"/>
      <c r="C6177" s="5"/>
      <c r="D6177" s="5"/>
      <c r="F6177" s="5"/>
      <c r="G6177" s="5"/>
      <c r="H6177" s="5"/>
    </row>
    <row r="6178" ht="14.25" spans="2:8">
      <c r="B6178" s="5"/>
      <c r="C6178" s="5"/>
      <c r="D6178" s="5"/>
      <c r="F6178" s="5"/>
      <c r="G6178" s="5"/>
      <c r="H6178" s="5"/>
    </row>
    <row r="6179" ht="14.25" spans="2:8">
      <c r="B6179" s="5"/>
      <c r="C6179" s="5"/>
      <c r="D6179" s="5"/>
      <c r="F6179" s="5"/>
      <c r="G6179" s="5"/>
      <c r="H6179" s="5"/>
    </row>
    <row r="6180" ht="14.25" spans="2:8">
      <c r="B6180" s="5"/>
      <c r="C6180" s="5"/>
      <c r="D6180" s="5"/>
      <c r="F6180" s="5"/>
      <c r="G6180" s="5"/>
      <c r="H6180" s="5"/>
    </row>
    <row r="6181" ht="14.25" spans="2:8">
      <c r="B6181" s="5"/>
      <c r="C6181" s="5"/>
      <c r="D6181" s="5"/>
      <c r="F6181" s="5"/>
      <c r="G6181" s="5"/>
      <c r="H6181" s="5"/>
    </row>
    <row r="6182" ht="14.25" spans="2:8">
      <c r="B6182" s="5"/>
      <c r="C6182" s="5"/>
      <c r="D6182" s="5"/>
      <c r="F6182" s="5"/>
      <c r="G6182" s="5"/>
      <c r="H6182" s="5"/>
    </row>
    <row r="6183" ht="14.25" spans="2:8">
      <c r="B6183" s="5"/>
      <c r="C6183" s="5"/>
      <c r="D6183" s="5"/>
      <c r="F6183" s="5"/>
      <c r="G6183" s="5"/>
      <c r="H6183" s="5"/>
    </row>
    <row r="6184" ht="14.25" spans="2:8">
      <c r="B6184" s="5"/>
      <c r="C6184" s="5"/>
      <c r="D6184" s="5"/>
      <c r="F6184" s="5"/>
      <c r="G6184" s="5"/>
      <c r="H6184" s="5"/>
    </row>
    <row r="6185" ht="14.25" spans="2:8">
      <c r="B6185" s="5"/>
      <c r="C6185" s="5"/>
      <c r="D6185" s="5"/>
      <c r="F6185" s="5"/>
      <c r="G6185" s="5"/>
      <c r="H6185" s="5"/>
    </row>
    <row r="6186" ht="14.25" spans="2:8">
      <c r="B6186" s="5"/>
      <c r="C6186" s="5"/>
      <c r="D6186" s="5"/>
      <c r="F6186" s="5"/>
      <c r="G6186" s="5"/>
      <c r="H6186" s="5"/>
    </row>
    <row r="6187" ht="14.25" spans="2:8">
      <c r="B6187" s="5"/>
      <c r="C6187" s="5"/>
      <c r="D6187" s="5"/>
      <c r="F6187" s="5"/>
      <c r="G6187" s="5"/>
      <c r="H6187" s="5"/>
    </row>
    <row r="6188" ht="14.25" spans="2:8">
      <c r="B6188" s="5"/>
      <c r="C6188" s="5"/>
      <c r="D6188" s="5"/>
      <c r="F6188" s="5"/>
      <c r="G6188" s="5"/>
      <c r="H6188" s="5"/>
    </row>
    <row r="6189" ht="14.25" spans="2:8">
      <c r="B6189" s="5"/>
      <c r="C6189" s="5"/>
      <c r="D6189" s="5"/>
      <c r="F6189" s="5"/>
      <c r="G6189" s="5"/>
      <c r="H6189" s="5"/>
    </row>
    <row r="6190" ht="14.25" spans="2:8">
      <c r="B6190" s="5"/>
      <c r="C6190" s="5"/>
      <c r="D6190" s="5"/>
      <c r="F6190" s="5"/>
      <c r="G6190" s="5"/>
      <c r="H6190" s="5"/>
    </row>
    <row r="6191" ht="14.25" spans="2:8">
      <c r="B6191" s="5"/>
      <c r="C6191" s="5"/>
      <c r="D6191" s="5"/>
      <c r="F6191" s="5"/>
      <c r="G6191" s="5"/>
      <c r="H6191" s="5"/>
    </row>
    <row r="6192" ht="14.25" spans="2:8">
      <c r="B6192" s="5"/>
      <c r="C6192" s="5"/>
      <c r="D6192" s="5"/>
      <c r="F6192" s="5"/>
      <c r="G6192" s="5"/>
      <c r="H6192" s="5"/>
    </row>
    <row r="6193" ht="14.25" spans="2:8">
      <c r="B6193" s="5"/>
      <c r="C6193" s="5"/>
      <c r="D6193" s="5"/>
      <c r="F6193" s="5"/>
      <c r="G6193" s="5"/>
      <c r="H6193" s="5"/>
    </row>
    <row r="6194" ht="14.25" spans="2:8">
      <c r="B6194" s="5"/>
      <c r="C6194" s="5"/>
      <c r="D6194" s="5"/>
      <c r="F6194" s="5"/>
      <c r="G6194" s="5"/>
      <c r="H6194" s="5"/>
    </row>
    <row r="6195" ht="14.25" spans="2:8">
      <c r="B6195" s="5"/>
      <c r="C6195" s="5"/>
      <c r="D6195" s="5"/>
      <c r="F6195" s="5"/>
      <c r="G6195" s="5"/>
      <c r="H6195" s="5"/>
    </row>
    <row r="6196" ht="14.25" spans="2:8">
      <c r="B6196" s="5"/>
      <c r="C6196" s="5"/>
      <c r="D6196" s="5"/>
      <c r="F6196" s="5"/>
      <c r="G6196" s="5"/>
      <c r="H6196" s="5"/>
    </row>
    <row r="6197" ht="14.25" spans="2:8">
      <c r="B6197" s="5"/>
      <c r="C6197" s="5"/>
      <c r="D6197" s="5"/>
      <c r="F6197" s="5"/>
      <c r="G6197" s="5"/>
      <c r="H6197" s="5"/>
    </row>
    <row r="6198" ht="14.25" spans="2:8">
      <c r="B6198" s="5"/>
      <c r="C6198" s="5"/>
      <c r="D6198" s="5"/>
      <c r="F6198" s="5"/>
      <c r="G6198" s="5"/>
      <c r="H6198" s="5"/>
    </row>
    <row r="6199" ht="14.25" spans="2:8">
      <c r="B6199" s="5"/>
      <c r="C6199" s="5"/>
      <c r="D6199" s="5"/>
      <c r="F6199" s="5"/>
      <c r="G6199" s="5"/>
      <c r="H6199" s="5"/>
    </row>
    <row r="6200" ht="14.25" spans="2:8">
      <c r="B6200" s="5"/>
      <c r="C6200" s="5"/>
      <c r="D6200" s="5"/>
      <c r="F6200" s="5"/>
      <c r="G6200" s="5"/>
      <c r="H6200" s="5"/>
    </row>
    <row r="6201" ht="14.25" spans="2:8">
      <c r="B6201" s="5"/>
      <c r="C6201" s="5"/>
      <c r="D6201" s="5"/>
      <c r="F6201" s="5"/>
      <c r="G6201" s="5"/>
      <c r="H6201" s="5"/>
    </row>
    <row r="6202" ht="14.25" spans="2:8">
      <c r="B6202" s="5"/>
      <c r="C6202" s="5"/>
      <c r="D6202" s="5"/>
      <c r="F6202" s="5"/>
      <c r="G6202" s="5"/>
      <c r="H6202" s="5"/>
    </row>
    <row r="6203" ht="14.25" spans="2:8">
      <c r="B6203" s="5"/>
      <c r="C6203" s="5"/>
      <c r="D6203" s="5"/>
      <c r="F6203" s="5"/>
      <c r="G6203" s="5"/>
      <c r="H6203" s="5"/>
    </row>
    <row r="6204" ht="14.25" spans="2:8">
      <c r="B6204" s="5"/>
      <c r="C6204" s="5"/>
      <c r="D6204" s="5"/>
      <c r="F6204" s="5"/>
      <c r="G6204" s="5"/>
      <c r="H6204" s="5"/>
    </row>
    <row r="6205" ht="14.25" spans="2:8">
      <c r="B6205" s="5"/>
      <c r="C6205" s="5"/>
      <c r="D6205" s="5"/>
      <c r="F6205" s="5"/>
      <c r="G6205" s="5"/>
      <c r="H6205" s="5"/>
    </row>
    <row r="6206" ht="14.25" spans="2:8">
      <c r="B6206" s="5"/>
      <c r="C6206" s="5"/>
      <c r="D6206" s="5"/>
      <c r="F6206" s="5"/>
      <c r="G6206" s="5"/>
      <c r="H6206" s="5"/>
    </row>
    <row r="6207" ht="14.25" spans="2:8">
      <c r="B6207" s="5"/>
      <c r="C6207" s="5"/>
      <c r="D6207" s="5"/>
      <c r="F6207" s="5"/>
      <c r="G6207" s="5"/>
      <c r="H6207" s="5"/>
    </row>
    <row r="6208" ht="14.25" spans="2:8">
      <c r="B6208" s="5"/>
      <c r="C6208" s="5"/>
      <c r="D6208" s="5"/>
      <c r="F6208" s="5"/>
      <c r="G6208" s="5"/>
      <c r="H6208" s="5"/>
    </row>
    <row r="6209" ht="14.25" spans="2:8">
      <c r="B6209" s="5"/>
      <c r="C6209" s="5"/>
      <c r="D6209" s="5"/>
      <c r="F6209" s="5"/>
      <c r="G6209" s="5"/>
      <c r="H6209" s="5"/>
    </row>
    <row r="6210" ht="14.25" spans="2:8">
      <c r="B6210" s="5"/>
      <c r="C6210" s="5"/>
      <c r="D6210" s="5"/>
      <c r="F6210" s="5"/>
      <c r="G6210" s="5"/>
      <c r="H6210" s="5"/>
    </row>
    <row r="6211" ht="14.25" spans="2:8">
      <c r="B6211" s="5"/>
      <c r="C6211" s="5"/>
      <c r="D6211" s="5"/>
      <c r="F6211" s="5"/>
      <c r="G6211" s="5"/>
      <c r="H6211" s="5"/>
    </row>
    <row r="6212" ht="14.25" spans="2:8">
      <c r="B6212" s="5"/>
      <c r="C6212" s="5"/>
      <c r="D6212" s="5"/>
      <c r="F6212" s="5"/>
      <c r="G6212" s="5"/>
      <c r="H6212" s="5"/>
    </row>
    <row r="6213" ht="14.25" spans="2:8">
      <c r="B6213" s="5"/>
      <c r="C6213" s="5"/>
      <c r="D6213" s="5"/>
      <c r="F6213" s="5"/>
      <c r="G6213" s="5"/>
      <c r="H6213" s="5"/>
    </row>
    <row r="6214" ht="14.25" spans="2:8">
      <c r="B6214" s="5"/>
      <c r="C6214" s="5"/>
      <c r="D6214" s="5"/>
      <c r="F6214" s="5"/>
      <c r="G6214" s="5"/>
      <c r="H6214" s="5"/>
    </row>
    <row r="6215" ht="14.25" spans="2:8">
      <c r="B6215" s="5"/>
      <c r="C6215" s="5"/>
      <c r="D6215" s="5"/>
      <c r="F6215" s="5"/>
      <c r="G6215" s="5"/>
      <c r="H6215" s="5"/>
    </row>
    <row r="6216" ht="14.25" spans="2:8">
      <c r="B6216" s="5"/>
      <c r="C6216" s="5"/>
      <c r="D6216" s="5"/>
      <c r="F6216" s="5"/>
      <c r="G6216" s="5"/>
      <c r="H6216" s="5"/>
    </row>
    <row r="6217" ht="14.25" spans="2:8">
      <c r="B6217" s="5"/>
      <c r="C6217" s="5"/>
      <c r="D6217" s="5"/>
      <c r="F6217" s="5"/>
      <c r="G6217" s="5"/>
      <c r="H6217" s="5"/>
    </row>
    <row r="6218" ht="14.25" spans="2:8">
      <c r="B6218" s="5"/>
      <c r="C6218" s="5"/>
      <c r="D6218" s="5"/>
      <c r="F6218" s="5"/>
      <c r="G6218" s="5"/>
      <c r="H6218" s="5"/>
    </row>
    <row r="6219" ht="14.25" spans="2:8">
      <c r="B6219" s="5"/>
      <c r="C6219" s="5"/>
      <c r="D6219" s="5"/>
      <c r="F6219" s="5"/>
      <c r="G6219" s="5"/>
      <c r="H6219" s="5"/>
    </row>
    <row r="6220" ht="14.25" spans="2:8">
      <c r="B6220" s="5"/>
      <c r="C6220" s="5"/>
      <c r="D6220" s="5"/>
      <c r="F6220" s="5"/>
      <c r="G6220" s="5"/>
      <c r="H6220" s="5"/>
    </row>
    <row r="6221" ht="14.25" spans="2:8">
      <c r="B6221" s="5"/>
      <c r="C6221" s="5"/>
      <c r="D6221" s="5"/>
      <c r="F6221" s="5"/>
      <c r="G6221" s="5"/>
      <c r="H6221" s="5"/>
    </row>
    <row r="6222" ht="14.25" spans="2:8">
      <c r="B6222" s="5"/>
      <c r="C6222" s="5"/>
      <c r="D6222" s="5"/>
      <c r="F6222" s="5"/>
      <c r="G6222" s="5"/>
      <c r="H6222" s="5"/>
    </row>
    <row r="6223" ht="14.25" spans="2:8">
      <c r="B6223" s="5"/>
      <c r="C6223" s="5"/>
      <c r="D6223" s="5"/>
      <c r="F6223" s="5"/>
      <c r="G6223" s="5"/>
      <c r="H6223" s="5"/>
    </row>
    <row r="6224" ht="14.25" spans="2:8">
      <c r="B6224" s="5"/>
      <c r="C6224" s="5"/>
      <c r="D6224" s="5"/>
      <c r="F6224" s="5"/>
      <c r="G6224" s="5"/>
      <c r="H6224" s="5"/>
    </row>
    <row r="6225" ht="14.25" spans="2:8">
      <c r="B6225" s="5"/>
      <c r="C6225" s="5"/>
      <c r="D6225" s="5"/>
      <c r="F6225" s="5"/>
      <c r="G6225" s="5"/>
      <c r="H6225" s="5"/>
    </row>
    <row r="6226" ht="14.25" spans="2:8">
      <c r="B6226" s="5"/>
      <c r="C6226" s="5"/>
      <c r="D6226" s="5"/>
      <c r="F6226" s="5"/>
      <c r="G6226" s="5"/>
      <c r="H6226" s="5"/>
    </row>
    <row r="6227" ht="14.25" spans="2:8">
      <c r="B6227" s="5"/>
      <c r="C6227" s="5"/>
      <c r="D6227" s="5"/>
      <c r="F6227" s="5"/>
      <c r="G6227" s="5"/>
      <c r="H6227" s="5"/>
    </row>
    <row r="6228" ht="14.25" spans="2:8">
      <c r="B6228" s="5"/>
      <c r="C6228" s="5"/>
      <c r="D6228" s="5"/>
      <c r="F6228" s="5"/>
      <c r="G6228" s="5"/>
      <c r="H6228" s="5"/>
    </row>
    <row r="6229" ht="14.25" spans="2:8">
      <c r="B6229" s="5"/>
      <c r="C6229" s="5"/>
      <c r="D6229" s="5"/>
      <c r="F6229" s="5"/>
      <c r="G6229" s="5"/>
      <c r="H6229" s="5"/>
    </row>
    <row r="6230" ht="14.25" spans="2:8">
      <c r="B6230" s="5"/>
      <c r="C6230" s="5"/>
      <c r="D6230" s="5"/>
      <c r="F6230" s="5"/>
      <c r="G6230" s="5"/>
      <c r="H6230" s="5"/>
    </row>
    <row r="6231" ht="14.25" spans="2:8">
      <c r="B6231" s="5"/>
      <c r="C6231" s="5"/>
      <c r="D6231" s="5"/>
      <c r="F6231" s="5"/>
      <c r="G6231" s="5"/>
      <c r="H6231" s="5"/>
    </row>
    <row r="6232" ht="14.25" spans="2:8">
      <c r="B6232" s="5"/>
      <c r="C6232" s="5"/>
      <c r="D6232" s="5"/>
      <c r="F6232" s="5"/>
      <c r="G6232" s="5"/>
      <c r="H6232" s="5"/>
    </row>
    <row r="6233" ht="14.25" spans="2:8">
      <c r="B6233" s="5"/>
      <c r="C6233" s="5"/>
      <c r="D6233" s="5"/>
      <c r="F6233" s="5"/>
      <c r="G6233" s="5"/>
      <c r="H6233" s="5"/>
    </row>
    <row r="6234" ht="14.25" spans="2:8">
      <c r="B6234" s="5"/>
      <c r="C6234" s="5"/>
      <c r="D6234" s="5"/>
      <c r="F6234" s="5"/>
      <c r="G6234" s="5"/>
      <c r="H6234" s="5"/>
    </row>
    <row r="6235" ht="14.25" spans="2:8">
      <c r="B6235" s="5"/>
      <c r="C6235" s="5"/>
      <c r="D6235" s="5"/>
      <c r="F6235" s="5"/>
      <c r="G6235" s="5"/>
      <c r="H6235" s="5"/>
    </row>
    <row r="6236" ht="14.25" spans="2:8">
      <c r="B6236" s="5"/>
      <c r="C6236" s="5"/>
      <c r="D6236" s="5"/>
      <c r="F6236" s="5"/>
      <c r="G6236" s="5"/>
      <c r="H6236" s="5"/>
    </row>
    <row r="6237" ht="14.25" spans="2:8">
      <c r="B6237" s="5"/>
      <c r="C6237" s="5"/>
      <c r="D6237" s="5"/>
      <c r="F6237" s="5"/>
      <c r="G6237" s="5"/>
      <c r="H6237" s="5"/>
    </row>
    <row r="6238" ht="14.25" spans="2:8">
      <c r="B6238" s="5"/>
      <c r="C6238" s="5"/>
      <c r="D6238" s="5"/>
      <c r="F6238" s="5"/>
      <c r="G6238" s="5"/>
      <c r="H6238" s="5"/>
    </row>
    <row r="6239" ht="14.25" spans="2:8">
      <c r="B6239" s="5"/>
      <c r="C6239" s="5"/>
      <c r="D6239" s="5"/>
      <c r="F6239" s="5"/>
      <c r="G6239" s="5"/>
      <c r="H6239" s="5"/>
    </row>
    <row r="6240" ht="14.25" spans="2:8">
      <c r="B6240" s="5"/>
      <c r="C6240" s="5"/>
      <c r="D6240" s="5"/>
      <c r="F6240" s="5"/>
      <c r="G6240" s="5"/>
      <c r="H6240" s="5"/>
    </row>
    <row r="6241" ht="14.25" spans="2:8">
      <c r="B6241" s="5"/>
      <c r="C6241" s="5"/>
      <c r="D6241" s="5"/>
      <c r="F6241" s="5"/>
      <c r="G6241" s="5"/>
      <c r="H6241" s="5"/>
    </row>
    <row r="6242" ht="14.25" spans="2:8">
      <c r="B6242" s="5"/>
      <c r="C6242" s="5"/>
      <c r="D6242" s="5"/>
      <c r="F6242" s="5"/>
      <c r="G6242" s="5"/>
      <c r="H6242" s="5"/>
    </row>
    <row r="6243" ht="14.25" spans="2:8">
      <c r="B6243" s="5"/>
      <c r="C6243" s="5"/>
      <c r="D6243" s="5"/>
      <c r="F6243" s="5"/>
      <c r="G6243" s="5"/>
      <c r="H6243" s="5"/>
    </row>
    <row r="6244" ht="14.25" spans="2:8">
      <c r="B6244" s="5"/>
      <c r="C6244" s="5"/>
      <c r="D6244" s="5"/>
      <c r="F6244" s="5"/>
      <c r="G6244" s="5"/>
      <c r="H6244" s="5"/>
    </row>
    <row r="6245" ht="14.25" spans="2:8">
      <c r="B6245" s="5"/>
      <c r="C6245" s="5"/>
      <c r="D6245" s="5"/>
      <c r="F6245" s="5"/>
      <c r="G6245" s="5"/>
      <c r="H6245" s="5"/>
    </row>
    <row r="6246" ht="14.25" spans="2:8">
      <c r="B6246" s="5"/>
      <c r="C6246" s="5"/>
      <c r="D6246" s="5"/>
      <c r="F6246" s="5"/>
      <c r="G6246" s="5"/>
      <c r="H6246" s="5"/>
    </row>
    <row r="6247" ht="14.25" spans="2:8">
      <c r="B6247" s="5"/>
      <c r="C6247" s="5"/>
      <c r="D6247" s="5"/>
      <c r="F6247" s="5"/>
      <c r="G6247" s="5"/>
      <c r="H6247" s="5"/>
    </row>
    <row r="6248" ht="14.25" spans="2:8">
      <c r="B6248" s="5"/>
      <c r="C6248" s="5"/>
      <c r="D6248" s="5"/>
      <c r="F6248" s="5"/>
      <c r="G6248" s="5"/>
      <c r="H6248" s="5"/>
    </row>
    <row r="6249" ht="14.25" spans="2:8">
      <c r="B6249" s="5"/>
      <c r="C6249" s="5"/>
      <c r="D6249" s="5"/>
      <c r="F6249" s="5"/>
      <c r="G6249" s="5"/>
      <c r="H6249" s="5"/>
    </row>
    <row r="6250" ht="14.25" spans="2:8">
      <c r="B6250" s="5"/>
      <c r="C6250" s="5"/>
      <c r="D6250" s="5"/>
      <c r="F6250" s="5"/>
      <c r="G6250" s="5"/>
      <c r="H6250" s="5"/>
    </row>
    <row r="6251" ht="14.25" spans="2:8">
      <c r="B6251" s="5"/>
      <c r="C6251" s="5"/>
      <c r="D6251" s="5"/>
      <c r="F6251" s="5"/>
      <c r="G6251" s="5"/>
      <c r="H6251" s="5"/>
    </row>
    <row r="6252" ht="14.25" spans="2:8">
      <c r="B6252" s="5"/>
      <c r="C6252" s="5"/>
      <c r="D6252" s="5"/>
      <c r="F6252" s="5"/>
      <c r="G6252" s="5"/>
      <c r="H6252" s="5"/>
    </row>
    <row r="6253" ht="14.25" spans="2:8">
      <c r="B6253" s="5"/>
      <c r="C6253" s="5"/>
      <c r="D6253" s="5"/>
      <c r="F6253" s="5"/>
      <c r="G6253" s="5"/>
      <c r="H6253" s="5"/>
    </row>
    <row r="6254" ht="14.25" spans="2:8">
      <c r="B6254" s="5"/>
      <c r="C6254" s="5"/>
      <c r="D6254" s="5"/>
      <c r="F6254" s="5"/>
      <c r="G6254" s="5"/>
      <c r="H6254" s="5"/>
    </row>
    <row r="6255" ht="14.25" spans="2:8">
      <c r="B6255" s="5"/>
      <c r="C6255" s="5"/>
      <c r="D6255" s="5"/>
      <c r="F6255" s="5"/>
      <c r="G6255" s="5"/>
      <c r="H6255" s="5"/>
    </row>
    <row r="6256" ht="14.25" spans="2:8">
      <c r="B6256" s="5"/>
      <c r="C6256" s="5"/>
      <c r="D6256" s="5"/>
      <c r="F6256" s="5"/>
      <c r="G6256" s="5"/>
      <c r="H6256" s="5"/>
    </row>
    <row r="6257" ht="14.25" spans="2:8">
      <c r="B6257" s="5"/>
      <c r="C6257" s="5"/>
      <c r="D6257" s="5"/>
      <c r="F6257" s="5"/>
      <c r="G6257" s="5"/>
      <c r="H6257" s="5"/>
    </row>
    <row r="6258" ht="14.25" spans="2:8">
      <c r="B6258" s="5"/>
      <c r="C6258" s="5"/>
      <c r="D6258" s="5"/>
      <c r="F6258" s="5"/>
      <c r="G6258" s="5"/>
      <c r="H6258" s="5"/>
    </row>
    <row r="6259" ht="14.25" spans="2:8">
      <c r="B6259" s="5"/>
      <c r="C6259" s="5"/>
      <c r="D6259" s="5"/>
      <c r="F6259" s="5"/>
      <c r="G6259" s="5"/>
      <c r="H6259" s="5"/>
    </row>
    <row r="6260" ht="14.25" spans="2:8">
      <c r="B6260" s="5"/>
      <c r="C6260" s="5"/>
      <c r="D6260" s="5"/>
      <c r="F6260" s="5"/>
      <c r="G6260" s="5"/>
      <c r="H6260" s="5"/>
    </row>
    <row r="6261" ht="14.25" spans="2:8">
      <c r="B6261" s="5"/>
      <c r="C6261" s="5"/>
      <c r="D6261" s="5"/>
      <c r="F6261" s="5"/>
      <c r="G6261" s="5"/>
      <c r="H6261" s="5"/>
    </row>
    <row r="6262" ht="14.25" spans="2:8">
      <c r="B6262" s="5"/>
      <c r="C6262" s="5"/>
      <c r="D6262" s="5"/>
      <c r="F6262" s="5"/>
      <c r="G6262" s="5"/>
      <c r="H6262" s="5"/>
    </row>
    <row r="6263" ht="14.25" spans="2:8">
      <c r="B6263" s="5"/>
      <c r="C6263" s="5"/>
      <c r="D6263" s="5"/>
      <c r="F6263" s="5"/>
      <c r="G6263" s="5"/>
      <c r="H6263" s="5"/>
    </row>
    <row r="6264" ht="14.25" spans="2:8">
      <c r="B6264" s="5"/>
      <c r="C6264" s="5"/>
      <c r="D6264" s="5"/>
      <c r="F6264" s="5"/>
      <c r="G6264" s="5"/>
      <c r="H6264" s="5"/>
    </row>
    <row r="6265" ht="14.25" spans="2:8">
      <c r="B6265" s="5"/>
      <c r="C6265" s="5"/>
      <c r="D6265" s="5"/>
      <c r="F6265" s="5"/>
      <c r="G6265" s="5"/>
      <c r="H6265" s="5"/>
    </row>
    <row r="6266" ht="14.25" spans="2:8">
      <c r="B6266" s="5"/>
      <c r="C6266" s="5"/>
      <c r="D6266" s="5"/>
      <c r="F6266" s="5"/>
      <c r="G6266" s="5"/>
      <c r="H6266" s="5"/>
    </row>
    <row r="6267" ht="14.25" spans="2:8">
      <c r="B6267" s="5"/>
      <c r="C6267" s="5"/>
      <c r="D6267" s="5"/>
      <c r="F6267" s="5"/>
      <c r="G6267" s="5"/>
      <c r="H6267" s="5"/>
    </row>
    <row r="6268" ht="14.25" spans="2:8">
      <c r="B6268" s="5"/>
      <c r="C6268" s="5"/>
      <c r="D6268" s="5"/>
      <c r="F6268" s="5"/>
      <c r="G6268" s="5"/>
      <c r="H6268" s="5"/>
    </row>
    <row r="6269" ht="14.25" spans="2:8">
      <c r="B6269" s="5"/>
      <c r="C6269" s="5"/>
      <c r="D6269" s="5"/>
      <c r="F6269" s="5"/>
      <c r="G6269" s="5"/>
      <c r="H6269" s="5"/>
    </row>
    <row r="6270" ht="14.25" spans="2:8">
      <c r="B6270" s="5"/>
      <c r="C6270" s="5"/>
      <c r="D6270" s="5"/>
      <c r="F6270" s="5"/>
      <c r="G6270" s="5"/>
      <c r="H6270" s="5"/>
    </row>
    <row r="6271" ht="14.25" spans="2:8">
      <c r="B6271" s="5"/>
      <c r="C6271" s="5"/>
      <c r="D6271" s="5"/>
      <c r="F6271" s="5"/>
      <c r="G6271" s="5"/>
      <c r="H6271" s="5"/>
    </row>
    <row r="6272" ht="14.25" spans="2:8">
      <c r="B6272" s="5"/>
      <c r="C6272" s="5"/>
      <c r="D6272" s="5"/>
      <c r="F6272" s="5"/>
      <c r="G6272" s="5"/>
      <c r="H6272" s="5"/>
    </row>
    <row r="6273" ht="14.25" spans="2:8">
      <c r="B6273" s="5"/>
      <c r="C6273" s="5"/>
      <c r="D6273" s="5"/>
      <c r="F6273" s="5"/>
      <c r="G6273" s="5"/>
      <c r="H6273" s="5"/>
    </row>
    <row r="6274" ht="14.25" spans="2:8">
      <c r="B6274" s="5"/>
      <c r="C6274" s="5"/>
      <c r="D6274" s="5"/>
      <c r="F6274" s="5"/>
      <c r="G6274" s="5"/>
      <c r="H6274" s="5"/>
    </row>
    <row r="6275" ht="14.25" spans="2:8">
      <c r="B6275" s="5"/>
      <c r="C6275" s="5"/>
      <c r="D6275" s="5"/>
      <c r="F6275" s="5"/>
      <c r="G6275" s="5"/>
      <c r="H6275" s="5"/>
    </row>
    <row r="6276" ht="14.25" spans="2:8">
      <c r="B6276" s="5"/>
      <c r="C6276" s="5"/>
      <c r="D6276" s="5"/>
      <c r="F6276" s="5"/>
      <c r="G6276" s="5"/>
      <c r="H6276" s="5"/>
    </row>
    <row r="6277" ht="14.25" spans="2:8">
      <c r="B6277" s="5"/>
      <c r="C6277" s="5"/>
      <c r="D6277" s="5"/>
      <c r="F6277" s="5"/>
      <c r="G6277" s="5"/>
      <c r="H6277" s="5"/>
    </row>
    <row r="6278" ht="14.25" spans="2:8">
      <c r="B6278" s="5"/>
      <c r="C6278" s="5"/>
      <c r="D6278" s="5"/>
      <c r="F6278" s="5"/>
      <c r="G6278" s="5"/>
      <c r="H6278" s="5"/>
    </row>
    <row r="6279" ht="14.25" spans="2:8">
      <c r="B6279" s="5"/>
      <c r="C6279" s="5"/>
      <c r="D6279" s="5"/>
      <c r="F6279" s="5"/>
      <c r="G6279" s="5"/>
      <c r="H6279" s="5"/>
    </row>
    <row r="6280" ht="14.25" spans="2:8">
      <c r="B6280" s="5"/>
      <c r="C6280" s="5"/>
      <c r="D6280" s="5"/>
      <c r="F6280" s="5"/>
      <c r="G6280" s="5"/>
      <c r="H6280" s="5"/>
    </row>
    <row r="6281" ht="14.25" spans="2:8">
      <c r="B6281" s="5"/>
      <c r="C6281" s="5"/>
      <c r="D6281" s="5"/>
      <c r="F6281" s="5"/>
      <c r="G6281" s="5"/>
      <c r="H6281" s="5"/>
    </row>
    <row r="6282" ht="14.25" spans="2:8">
      <c r="B6282" s="5"/>
      <c r="C6282" s="5"/>
      <c r="D6282" s="5"/>
      <c r="F6282" s="5"/>
      <c r="G6282" s="5"/>
      <c r="H6282" s="5"/>
    </row>
    <row r="6283" ht="14.25" spans="2:8">
      <c r="B6283" s="5"/>
      <c r="C6283" s="5"/>
      <c r="D6283" s="5"/>
      <c r="F6283" s="5"/>
      <c r="G6283" s="5"/>
      <c r="H6283" s="5"/>
    </row>
    <row r="6284" ht="14.25" spans="2:8">
      <c r="B6284" s="5"/>
      <c r="C6284" s="5"/>
      <c r="D6284" s="5"/>
      <c r="F6284" s="5"/>
      <c r="G6284" s="5"/>
      <c r="H6284" s="5"/>
    </row>
    <row r="6285" ht="14.25" spans="2:8">
      <c r="B6285" s="5"/>
      <c r="C6285" s="5"/>
      <c r="D6285" s="5"/>
      <c r="F6285" s="5"/>
      <c r="G6285" s="5"/>
      <c r="H6285" s="5"/>
    </row>
    <row r="6286" ht="14.25" spans="2:8">
      <c r="B6286" s="5"/>
      <c r="C6286" s="5"/>
      <c r="D6286" s="5"/>
      <c r="F6286" s="5"/>
      <c r="G6286" s="5"/>
      <c r="H6286" s="5"/>
    </row>
    <row r="6287" ht="14.25" spans="2:8">
      <c r="B6287" s="5"/>
      <c r="C6287" s="5"/>
      <c r="D6287" s="5"/>
      <c r="F6287" s="5"/>
      <c r="G6287" s="5"/>
      <c r="H6287" s="5"/>
    </row>
    <row r="6288" ht="14.25" spans="2:8">
      <c r="B6288" s="5"/>
      <c r="C6288" s="5"/>
      <c r="D6288" s="5"/>
      <c r="F6288" s="5"/>
      <c r="G6288" s="5"/>
      <c r="H6288" s="5"/>
    </row>
    <row r="6289" ht="14.25" spans="2:8">
      <c r="B6289" s="5"/>
      <c r="C6289" s="5"/>
      <c r="D6289" s="5"/>
      <c r="F6289" s="5"/>
      <c r="G6289" s="5"/>
      <c r="H6289" s="5"/>
    </row>
    <row r="6290" ht="14.25" spans="2:8">
      <c r="B6290" s="5"/>
      <c r="C6290" s="5"/>
      <c r="D6290" s="5"/>
      <c r="F6290" s="5"/>
      <c r="G6290" s="5"/>
      <c r="H6290" s="5"/>
    </row>
    <row r="6291" ht="14.25" spans="2:8">
      <c r="B6291" s="5"/>
      <c r="C6291" s="5"/>
      <c r="D6291" s="5"/>
      <c r="F6291" s="5"/>
      <c r="G6291" s="5"/>
      <c r="H6291" s="5"/>
    </row>
    <row r="6292" ht="14.25" spans="2:8">
      <c r="B6292" s="5"/>
      <c r="C6292" s="5"/>
      <c r="D6292" s="5"/>
      <c r="F6292" s="5"/>
      <c r="G6292" s="5"/>
      <c r="H6292" s="5"/>
    </row>
    <row r="6293" ht="14.25" spans="2:8">
      <c r="B6293" s="5"/>
      <c r="C6293" s="5"/>
      <c r="D6293" s="5"/>
      <c r="F6293" s="5"/>
      <c r="G6293" s="5"/>
      <c r="H6293" s="5"/>
    </row>
    <row r="6294" ht="14.25" spans="2:8">
      <c r="B6294" s="5"/>
      <c r="C6294" s="5"/>
      <c r="D6294" s="5"/>
      <c r="F6294" s="5"/>
      <c r="G6294" s="5"/>
      <c r="H6294" s="5"/>
    </row>
    <row r="6295" ht="14.25" spans="2:8">
      <c r="B6295" s="5"/>
      <c r="C6295" s="5"/>
      <c r="D6295" s="5"/>
      <c r="F6295" s="5"/>
      <c r="G6295" s="5"/>
      <c r="H6295" s="5"/>
    </row>
    <row r="6296" ht="14.25" spans="2:8">
      <c r="B6296" s="5"/>
      <c r="C6296" s="5"/>
      <c r="D6296" s="5"/>
      <c r="F6296" s="5"/>
      <c r="G6296" s="5"/>
      <c r="H6296" s="5"/>
    </row>
    <row r="6297" ht="14.25" spans="2:8">
      <c r="B6297" s="5"/>
      <c r="C6297" s="5"/>
      <c r="D6297" s="5"/>
      <c r="F6297" s="5"/>
      <c r="G6297" s="5"/>
      <c r="H6297" s="5"/>
    </row>
    <row r="6298" ht="14.25" spans="2:8">
      <c r="B6298" s="5"/>
      <c r="C6298" s="5"/>
      <c r="D6298" s="5"/>
      <c r="F6298" s="5"/>
      <c r="G6298" s="5"/>
      <c r="H6298" s="5"/>
    </row>
    <row r="6299" ht="14.25" spans="2:8">
      <c r="B6299" s="5"/>
      <c r="C6299" s="5"/>
      <c r="D6299" s="5"/>
      <c r="F6299" s="5"/>
      <c r="G6299" s="5"/>
      <c r="H6299" s="5"/>
    </row>
    <row r="6300" ht="14.25" spans="2:8">
      <c r="B6300" s="5"/>
      <c r="C6300" s="5"/>
      <c r="D6300" s="5"/>
      <c r="F6300" s="5"/>
      <c r="G6300" s="5"/>
      <c r="H6300" s="5"/>
    </row>
    <row r="6301" ht="14.25" spans="2:8">
      <c r="B6301" s="5"/>
      <c r="C6301" s="5"/>
      <c r="D6301" s="5"/>
      <c r="F6301" s="5"/>
      <c r="G6301" s="5"/>
      <c r="H6301" s="5"/>
    </row>
    <row r="6302" ht="14.25" spans="2:8">
      <c r="B6302" s="5"/>
      <c r="C6302" s="5"/>
      <c r="D6302" s="5"/>
      <c r="F6302" s="5"/>
      <c r="G6302" s="5"/>
      <c r="H6302" s="5"/>
    </row>
    <row r="6303" ht="14.25" spans="2:8">
      <c r="B6303" s="5"/>
      <c r="C6303" s="5"/>
      <c r="D6303" s="5"/>
      <c r="F6303" s="5"/>
      <c r="G6303" s="5"/>
      <c r="H6303" s="5"/>
    </row>
    <row r="6304" ht="14.25" spans="2:8">
      <c r="B6304" s="5"/>
      <c r="C6304" s="5"/>
      <c r="D6304" s="5"/>
      <c r="F6304" s="5"/>
      <c r="G6304" s="5"/>
      <c r="H6304" s="5"/>
    </row>
    <row r="6305" ht="14.25" spans="2:8">
      <c r="B6305" s="5"/>
      <c r="C6305" s="5"/>
      <c r="D6305" s="5"/>
      <c r="F6305" s="5"/>
      <c r="G6305" s="5"/>
      <c r="H6305" s="5"/>
    </row>
    <row r="6306" ht="14.25" spans="2:8">
      <c r="B6306" s="5"/>
      <c r="C6306" s="5"/>
      <c r="D6306" s="5"/>
      <c r="F6306" s="5"/>
      <c r="G6306" s="5"/>
      <c r="H6306" s="5"/>
    </row>
    <row r="6307" ht="14.25" spans="2:8">
      <c r="B6307" s="5"/>
      <c r="C6307" s="5"/>
      <c r="D6307" s="5"/>
      <c r="F6307" s="5"/>
      <c r="G6307" s="5"/>
      <c r="H6307" s="5"/>
    </row>
    <row r="6308" ht="14.25" spans="2:8">
      <c r="B6308" s="5"/>
      <c r="C6308" s="5"/>
      <c r="D6308" s="5"/>
      <c r="F6308" s="5"/>
      <c r="G6308" s="5"/>
      <c r="H6308" s="5"/>
    </row>
    <row r="6309" ht="14.25" spans="2:8">
      <c r="B6309" s="5"/>
      <c r="C6309" s="5"/>
      <c r="D6309" s="5"/>
      <c r="F6309" s="5"/>
      <c r="G6309" s="5"/>
      <c r="H6309" s="5"/>
    </row>
    <row r="6310" ht="14.25" spans="2:8">
      <c r="B6310" s="5"/>
      <c r="C6310" s="5"/>
      <c r="D6310" s="5"/>
      <c r="F6310" s="5"/>
      <c r="G6310" s="5"/>
      <c r="H6310" s="5"/>
    </row>
    <row r="6311" ht="14.25" spans="2:8">
      <c r="B6311" s="5"/>
      <c r="C6311" s="5"/>
      <c r="D6311" s="5"/>
      <c r="F6311" s="5"/>
      <c r="G6311" s="5"/>
      <c r="H6311" s="5"/>
    </row>
    <row r="6312" ht="14.25" spans="2:8">
      <c r="B6312" s="5"/>
      <c r="C6312" s="5"/>
      <c r="D6312" s="5"/>
      <c r="F6312" s="5"/>
      <c r="G6312" s="5"/>
      <c r="H6312" s="5"/>
    </row>
    <row r="6313" ht="14.25" spans="2:8">
      <c r="B6313" s="5"/>
      <c r="C6313" s="5"/>
      <c r="D6313" s="5"/>
      <c r="F6313" s="5"/>
      <c r="G6313" s="5"/>
      <c r="H6313" s="5"/>
    </row>
    <row r="6314" ht="14.25" spans="2:8">
      <c r="B6314" s="5"/>
      <c r="C6314" s="5"/>
      <c r="D6314" s="5"/>
      <c r="F6314" s="5"/>
      <c r="G6314" s="5"/>
      <c r="H6314" s="5"/>
    </row>
    <row r="6315" ht="14.25" spans="2:8">
      <c r="B6315" s="5"/>
      <c r="C6315" s="5"/>
      <c r="D6315" s="5"/>
      <c r="F6315" s="5"/>
      <c r="G6315" s="5"/>
      <c r="H6315" s="5"/>
    </row>
    <row r="6316" ht="14.25" spans="2:8">
      <c r="B6316" s="5"/>
      <c r="C6316" s="5"/>
      <c r="D6316" s="5"/>
      <c r="F6316" s="5"/>
      <c r="G6316" s="5"/>
      <c r="H6316" s="5"/>
    </row>
    <row r="6317" ht="14.25" spans="2:8">
      <c r="B6317" s="5"/>
      <c r="C6317" s="5"/>
      <c r="D6317" s="5"/>
      <c r="F6317" s="5"/>
      <c r="G6317" s="5"/>
      <c r="H6317" s="5"/>
    </row>
    <row r="6318" ht="14.25" spans="2:8">
      <c r="B6318" s="5"/>
      <c r="C6318" s="5"/>
      <c r="D6318" s="5"/>
      <c r="F6318" s="5"/>
      <c r="G6318" s="5"/>
      <c r="H6318" s="5"/>
    </row>
    <row r="6319" ht="14.25" spans="2:8">
      <c r="B6319" s="5"/>
      <c r="C6319" s="5"/>
      <c r="D6319" s="5"/>
      <c r="F6319" s="5"/>
      <c r="G6319" s="5"/>
      <c r="H6319" s="5"/>
    </row>
    <row r="6320" ht="14.25" spans="2:8">
      <c r="B6320" s="5"/>
      <c r="C6320" s="5"/>
      <c r="D6320" s="5"/>
      <c r="F6320" s="5"/>
      <c r="G6320" s="5"/>
      <c r="H6320" s="5"/>
    </row>
    <row r="6321" ht="14.25" spans="2:8">
      <c r="B6321" s="5"/>
      <c r="C6321" s="5"/>
      <c r="D6321" s="5"/>
      <c r="F6321" s="5"/>
      <c r="G6321" s="5"/>
      <c r="H6321" s="5"/>
    </row>
    <row r="6322" ht="14.25" spans="2:8">
      <c r="B6322" s="5"/>
      <c r="C6322" s="5"/>
      <c r="D6322" s="5"/>
      <c r="F6322" s="5"/>
      <c r="G6322" s="5"/>
      <c r="H6322" s="5"/>
    </row>
    <row r="6323" ht="14.25" spans="2:8">
      <c r="B6323" s="5"/>
      <c r="C6323" s="5"/>
      <c r="D6323" s="5"/>
      <c r="F6323" s="5"/>
      <c r="G6323" s="5"/>
      <c r="H6323" s="5"/>
    </row>
    <row r="6324" ht="14.25" spans="2:8">
      <c r="B6324" s="5"/>
      <c r="C6324" s="5"/>
      <c r="D6324" s="5"/>
      <c r="F6324" s="5"/>
      <c r="G6324" s="5"/>
      <c r="H6324" s="5"/>
    </row>
    <row r="6325" ht="14.25" spans="2:8">
      <c r="B6325" s="5"/>
      <c r="C6325" s="5"/>
      <c r="D6325" s="5"/>
      <c r="F6325" s="5"/>
      <c r="G6325" s="5"/>
      <c r="H6325" s="5"/>
    </row>
    <row r="6326" ht="14.25" spans="2:8">
      <c r="B6326" s="5"/>
      <c r="C6326" s="5"/>
      <c r="D6326" s="5"/>
      <c r="F6326" s="5"/>
      <c r="G6326" s="5"/>
      <c r="H6326" s="5"/>
    </row>
    <row r="6327" ht="14.25" spans="2:8">
      <c r="B6327" s="5"/>
      <c r="C6327" s="5"/>
      <c r="D6327" s="5"/>
      <c r="F6327" s="5"/>
      <c r="G6327" s="5"/>
      <c r="H6327" s="5"/>
    </row>
    <row r="6328" ht="14.25" spans="2:8">
      <c r="B6328" s="5"/>
      <c r="C6328" s="5"/>
      <c r="D6328" s="5"/>
      <c r="F6328" s="5"/>
      <c r="G6328" s="5"/>
      <c r="H6328" s="5"/>
    </row>
    <row r="6329" ht="14.25" spans="2:8">
      <c r="B6329" s="5"/>
      <c r="C6329" s="5"/>
      <c r="D6329" s="5"/>
      <c r="F6329" s="5"/>
      <c r="G6329" s="5"/>
      <c r="H6329" s="5"/>
    </row>
    <row r="6330" ht="14.25" spans="2:8">
      <c r="B6330" s="5"/>
      <c r="C6330" s="5"/>
      <c r="D6330" s="5"/>
      <c r="F6330" s="5"/>
      <c r="G6330" s="5"/>
      <c r="H6330" s="5"/>
    </row>
    <row r="6331" ht="14.25" spans="2:8">
      <c r="B6331" s="5"/>
      <c r="C6331" s="5"/>
      <c r="D6331" s="5"/>
      <c r="F6331" s="5"/>
      <c r="G6331" s="5"/>
      <c r="H6331" s="5"/>
    </row>
    <row r="6332" ht="14.25" spans="2:8">
      <c r="B6332" s="5"/>
      <c r="C6332" s="5"/>
      <c r="D6332" s="5"/>
      <c r="F6332" s="5"/>
      <c r="G6332" s="5"/>
      <c r="H6332" s="5"/>
    </row>
    <row r="6333" ht="14.25" spans="2:8">
      <c r="B6333" s="5"/>
      <c r="C6333" s="5"/>
      <c r="D6333" s="5"/>
      <c r="F6333" s="5"/>
      <c r="G6333" s="5"/>
      <c r="H6333" s="5"/>
    </row>
    <row r="6334" ht="14.25" spans="2:8">
      <c r="B6334" s="5"/>
      <c r="C6334" s="5"/>
      <c r="D6334" s="5"/>
      <c r="F6334" s="5"/>
      <c r="G6334" s="5"/>
      <c r="H6334" s="5"/>
    </row>
    <row r="6335" ht="14.25" spans="2:8">
      <c r="B6335" s="5"/>
      <c r="C6335" s="5"/>
      <c r="D6335" s="5"/>
      <c r="F6335" s="5"/>
      <c r="G6335" s="5"/>
      <c r="H6335" s="5"/>
    </row>
    <row r="6336" ht="14.25" spans="2:8">
      <c r="B6336" s="5"/>
      <c r="C6336" s="5"/>
      <c r="D6336" s="5"/>
      <c r="F6336" s="5"/>
      <c r="G6336" s="5"/>
      <c r="H6336" s="5"/>
    </row>
    <row r="6337" ht="14.25" spans="2:8">
      <c r="B6337" s="5"/>
      <c r="C6337" s="5"/>
      <c r="D6337" s="5"/>
      <c r="F6337" s="5"/>
      <c r="G6337" s="5"/>
      <c r="H6337" s="5"/>
    </row>
    <row r="6338" ht="14.25" spans="2:8">
      <c r="B6338" s="5"/>
      <c r="C6338" s="5"/>
      <c r="D6338" s="5"/>
      <c r="F6338" s="5"/>
      <c r="G6338" s="5"/>
      <c r="H6338" s="5"/>
    </row>
    <row r="6339" ht="14.25" spans="2:8">
      <c r="B6339" s="5"/>
      <c r="C6339" s="5"/>
      <c r="D6339" s="5"/>
      <c r="F6339" s="5"/>
      <c r="G6339" s="5"/>
      <c r="H6339" s="5"/>
    </row>
    <row r="6340" ht="14.25" spans="2:8">
      <c r="B6340" s="5"/>
      <c r="C6340" s="5"/>
      <c r="D6340" s="5"/>
      <c r="F6340" s="5"/>
      <c r="G6340" s="5"/>
      <c r="H6340" s="5"/>
    </row>
    <row r="6341" ht="14.25" spans="2:8">
      <c r="B6341" s="5"/>
      <c r="C6341" s="5"/>
      <c r="D6341" s="5"/>
      <c r="F6341" s="5"/>
      <c r="G6341" s="5"/>
      <c r="H6341" s="5"/>
    </row>
    <row r="6342" ht="14.25" spans="2:8">
      <c r="B6342" s="5"/>
      <c r="C6342" s="5"/>
      <c r="D6342" s="5"/>
      <c r="F6342" s="5"/>
      <c r="G6342" s="5"/>
      <c r="H6342" s="5"/>
    </row>
    <row r="6343" ht="14.25" spans="2:8">
      <c r="B6343" s="5"/>
      <c r="C6343" s="5"/>
      <c r="D6343" s="5"/>
      <c r="F6343" s="5"/>
      <c r="G6343" s="5"/>
      <c r="H6343" s="5"/>
    </row>
    <row r="6344" ht="14.25" spans="2:8">
      <c r="B6344" s="5"/>
      <c r="C6344" s="5"/>
      <c r="D6344" s="5"/>
      <c r="F6344" s="5"/>
      <c r="G6344" s="5"/>
      <c r="H6344" s="5"/>
    </row>
    <row r="6345" ht="14.25" spans="2:8">
      <c r="B6345" s="5"/>
      <c r="C6345" s="5"/>
      <c r="D6345" s="5"/>
      <c r="F6345" s="5"/>
      <c r="G6345" s="5"/>
      <c r="H6345" s="5"/>
    </row>
    <row r="6346" ht="14.25" spans="2:8">
      <c r="B6346" s="5"/>
      <c r="C6346" s="5"/>
      <c r="D6346" s="5"/>
      <c r="F6346" s="5"/>
      <c r="G6346" s="5"/>
      <c r="H6346" s="5"/>
    </row>
    <row r="6347" ht="14.25" spans="2:8">
      <c r="B6347" s="5"/>
      <c r="C6347" s="5"/>
      <c r="D6347" s="5"/>
      <c r="F6347" s="5"/>
      <c r="G6347" s="5"/>
      <c r="H6347" s="5"/>
    </row>
    <row r="6348" ht="14.25" spans="2:8">
      <c r="B6348" s="5"/>
      <c r="C6348" s="5"/>
      <c r="D6348" s="5"/>
      <c r="F6348" s="5"/>
      <c r="G6348" s="5"/>
      <c r="H6348" s="5"/>
    </row>
    <row r="6349" ht="14.25" spans="2:8">
      <c r="B6349" s="5"/>
      <c r="C6349" s="5"/>
      <c r="D6349" s="5"/>
      <c r="F6349" s="5"/>
      <c r="G6349" s="5"/>
      <c r="H6349" s="5"/>
    </row>
    <row r="6350" ht="14.25" spans="2:8">
      <c r="B6350" s="5"/>
      <c r="C6350" s="5"/>
      <c r="D6350" s="5"/>
      <c r="F6350" s="5"/>
      <c r="G6350" s="5"/>
      <c r="H6350" s="5"/>
    </row>
    <row r="6351" ht="14.25" spans="2:8">
      <c r="B6351" s="5"/>
      <c r="C6351" s="5"/>
      <c r="D6351" s="5"/>
      <c r="F6351" s="5"/>
      <c r="G6351" s="5"/>
      <c r="H6351" s="5"/>
    </row>
    <row r="6352" ht="14.25" spans="2:8">
      <c r="B6352" s="5"/>
      <c r="C6352" s="5"/>
      <c r="D6352" s="5"/>
      <c r="F6352" s="5"/>
      <c r="G6352" s="5"/>
      <c r="H6352" s="5"/>
    </row>
    <row r="6353" ht="14.25" spans="2:8">
      <c r="B6353" s="5"/>
      <c r="C6353" s="5"/>
      <c r="D6353" s="5"/>
      <c r="F6353" s="5"/>
      <c r="G6353" s="5"/>
      <c r="H6353" s="5"/>
    </row>
    <row r="6354" ht="14.25" spans="2:8">
      <c r="B6354" s="5"/>
      <c r="C6354" s="5"/>
      <c r="D6354" s="5"/>
      <c r="F6354" s="5"/>
      <c r="G6354" s="5"/>
      <c r="H6354" s="5"/>
    </row>
    <row r="6355" ht="14.25" spans="2:8">
      <c r="B6355" s="5"/>
      <c r="C6355" s="5"/>
      <c r="D6355" s="5"/>
      <c r="F6355" s="5"/>
      <c r="G6355" s="5"/>
      <c r="H6355" s="5"/>
    </row>
    <row r="6356" ht="14.25" spans="2:8">
      <c r="B6356" s="5"/>
      <c r="C6356" s="5"/>
      <c r="D6356" s="5"/>
      <c r="F6356" s="5"/>
      <c r="G6356" s="5"/>
      <c r="H6356" s="5"/>
    </row>
    <row r="6357" ht="14.25" spans="2:8">
      <c r="B6357" s="5"/>
      <c r="C6357" s="5"/>
      <c r="D6357" s="5"/>
      <c r="F6357" s="5"/>
      <c r="G6357" s="5"/>
      <c r="H6357" s="5"/>
    </row>
    <row r="6358" ht="14.25" spans="2:8">
      <c r="B6358" s="5"/>
      <c r="C6358" s="5"/>
      <c r="D6358" s="5"/>
      <c r="F6358" s="5"/>
      <c r="G6358" s="5"/>
      <c r="H6358" s="5"/>
    </row>
    <row r="6359" ht="14.25" spans="2:8">
      <c r="B6359" s="5"/>
      <c r="C6359" s="5"/>
      <c r="D6359" s="5"/>
      <c r="F6359" s="5"/>
      <c r="G6359" s="5"/>
      <c r="H6359" s="5"/>
    </row>
    <row r="6360" ht="14.25" spans="2:8">
      <c r="B6360" s="5"/>
      <c r="C6360" s="5"/>
      <c r="D6360" s="5"/>
      <c r="F6360" s="5"/>
      <c r="G6360" s="5"/>
      <c r="H6360" s="5"/>
    </row>
    <row r="6361" ht="14.25" spans="2:8">
      <c r="B6361" s="5"/>
      <c r="C6361" s="5"/>
      <c r="D6361" s="5"/>
      <c r="F6361" s="5"/>
      <c r="G6361" s="5"/>
      <c r="H6361" s="5"/>
    </row>
    <row r="6362" ht="14.25" spans="2:8">
      <c r="B6362" s="5"/>
      <c r="C6362" s="5"/>
      <c r="D6362" s="5"/>
      <c r="F6362" s="5"/>
      <c r="G6362" s="5"/>
      <c r="H6362" s="5"/>
    </row>
    <row r="6363" ht="14.25" spans="2:8">
      <c r="B6363" s="5"/>
      <c r="C6363" s="5"/>
      <c r="D6363" s="5"/>
      <c r="F6363" s="5"/>
      <c r="G6363" s="5"/>
      <c r="H6363" s="5"/>
    </row>
    <row r="6364" ht="14.25" spans="2:8">
      <c r="B6364" s="5"/>
      <c r="C6364" s="5"/>
      <c r="D6364" s="5"/>
      <c r="F6364" s="5"/>
      <c r="G6364" s="5"/>
      <c r="H6364" s="5"/>
    </row>
    <row r="6365" ht="14.25" spans="2:8">
      <c r="B6365" s="5"/>
      <c r="C6365" s="5"/>
      <c r="D6365" s="5"/>
      <c r="F6365" s="5"/>
      <c r="G6365" s="5"/>
      <c r="H6365" s="5"/>
    </row>
    <row r="6366" ht="14.25" spans="2:8">
      <c r="B6366" s="5"/>
      <c r="C6366" s="5"/>
      <c r="D6366" s="5"/>
      <c r="F6366" s="5"/>
      <c r="G6366" s="5"/>
      <c r="H6366" s="5"/>
    </row>
    <row r="6367" ht="14.25" spans="2:8">
      <c r="B6367" s="5"/>
      <c r="C6367" s="5"/>
      <c r="D6367" s="5"/>
      <c r="F6367" s="5"/>
      <c r="G6367" s="5"/>
      <c r="H6367" s="5"/>
    </row>
  </sheetData>
  <mergeCells count="4">
    <mergeCell ref="A2:H2"/>
    <mergeCell ref="A3:H3"/>
    <mergeCell ref="A4:D4"/>
    <mergeCell ref="E4:H4"/>
  </mergeCells>
  <pageMargins left="0.432638888888889" right="0.393055555555556" top="0.314583333333333" bottom="0.550694444444444" header="0.236111111111111" footer="0.236111111111111"/>
  <pageSetup paperSize="8" fitToHeight="3" orientation="landscape" blackAndWhite="1" useFirstPageNumber="1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S6360"/>
  <sheetViews>
    <sheetView showGridLines="0"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75"/>
  <cols>
    <col min="1" max="1" width="34.25" style="30" customWidth="1"/>
    <col min="2" max="2" width="15.75" style="29" customWidth="1"/>
    <col min="3" max="3" width="16" style="29" customWidth="1"/>
    <col min="4" max="4" width="14.625" style="29" customWidth="1"/>
    <col min="5" max="5" width="35.875" style="30" customWidth="1"/>
    <col min="6" max="6" width="18.25" style="29" customWidth="1"/>
    <col min="7" max="7" width="15.5" style="29" customWidth="1"/>
    <col min="8" max="8" width="17.625" style="29" customWidth="1"/>
    <col min="9" max="16384" width="9" style="30"/>
  </cols>
  <sheetData>
    <row r="1" ht="20.25" spans="1:1">
      <c r="A1" s="31" t="s">
        <v>390</v>
      </c>
    </row>
    <row r="2" ht="32.25" customHeight="1" spans="1:8">
      <c r="A2" s="7" t="s">
        <v>391</v>
      </c>
      <c r="B2" s="7"/>
      <c r="C2" s="7"/>
      <c r="D2" s="7"/>
      <c r="E2" s="7"/>
      <c r="F2" s="7"/>
      <c r="G2" s="7"/>
      <c r="H2" s="7"/>
    </row>
    <row r="3" ht="16.5" customHeight="1" spans="1:8">
      <c r="A3" s="32" t="s">
        <v>254</v>
      </c>
      <c r="B3" s="32"/>
      <c r="C3" s="32"/>
      <c r="D3" s="32"/>
      <c r="E3" s="32"/>
      <c r="F3" s="32"/>
      <c r="G3" s="32"/>
      <c r="H3" s="32"/>
    </row>
    <row r="4" s="26" customFormat="1" ht="23.25" customHeight="1" spans="1:8">
      <c r="A4" s="33" t="s">
        <v>255</v>
      </c>
      <c r="B4" s="34"/>
      <c r="C4" s="34"/>
      <c r="D4" s="34"/>
      <c r="E4" s="34" t="s">
        <v>256</v>
      </c>
      <c r="F4" s="34"/>
      <c r="G4" s="34"/>
      <c r="H4" s="35"/>
    </row>
    <row r="5" s="27" customFormat="1" ht="46.5" customHeight="1" spans="1:8">
      <c r="A5" s="36" t="s">
        <v>257</v>
      </c>
      <c r="B5" s="12" t="s">
        <v>258</v>
      </c>
      <c r="C5" s="12" t="s">
        <v>259</v>
      </c>
      <c r="D5" s="12" t="s">
        <v>260</v>
      </c>
      <c r="E5" s="12" t="s">
        <v>261</v>
      </c>
      <c r="F5" s="12" t="s">
        <v>258</v>
      </c>
      <c r="G5" s="12" t="s">
        <v>259</v>
      </c>
      <c r="H5" s="37" t="s">
        <v>260</v>
      </c>
    </row>
    <row r="6" s="28" customFormat="1" ht="20.1" customHeight="1" spans="1:8">
      <c r="A6" s="38" t="s">
        <v>212</v>
      </c>
      <c r="B6" s="39">
        <v>26343</v>
      </c>
      <c r="C6" s="39">
        <v>28253</v>
      </c>
      <c r="D6" s="15">
        <f t="shared" ref="D6:D12" si="0">IF(B6=0,0,ROUND((C6-B6)/B6,3))</f>
        <v>0.073</v>
      </c>
      <c r="E6" s="40" t="s">
        <v>213</v>
      </c>
      <c r="F6" s="39">
        <v>26343</v>
      </c>
      <c r="G6" s="39">
        <v>28253</v>
      </c>
      <c r="H6" s="41">
        <f t="shared" ref="H6:H15" si="1">IF(F6=0,0,ROUND((G6-F6)/F6,3))</f>
        <v>0.073</v>
      </c>
    </row>
    <row r="7" s="29" customFormat="1" ht="20.1" customHeight="1" spans="1:8">
      <c r="A7" s="38" t="s">
        <v>214</v>
      </c>
      <c r="B7" s="39">
        <v>977</v>
      </c>
      <c r="C7" s="39">
        <v>1331</v>
      </c>
      <c r="D7" s="15">
        <f t="shared" si="0"/>
        <v>0.362</v>
      </c>
      <c r="E7" s="40" t="s">
        <v>215</v>
      </c>
      <c r="F7" s="39">
        <v>977</v>
      </c>
      <c r="G7" s="39">
        <v>1331</v>
      </c>
      <c r="H7" s="41">
        <f t="shared" si="1"/>
        <v>0.362</v>
      </c>
    </row>
    <row r="8" s="29" customFormat="1" ht="20.1" customHeight="1" spans="1:8">
      <c r="A8" s="38" t="s">
        <v>216</v>
      </c>
      <c r="B8" s="39"/>
      <c r="C8" s="39"/>
      <c r="D8" s="15">
        <f t="shared" si="0"/>
        <v>0</v>
      </c>
      <c r="E8" s="40" t="s">
        <v>217</v>
      </c>
      <c r="F8" s="39"/>
      <c r="G8" s="39"/>
      <c r="H8" s="41">
        <f t="shared" si="1"/>
        <v>0</v>
      </c>
    </row>
    <row r="9" s="29" customFormat="1" ht="20.1" customHeight="1" spans="1:8">
      <c r="A9" s="38" t="s">
        <v>218</v>
      </c>
      <c r="B9" s="39">
        <v>1401</v>
      </c>
      <c r="C9" s="39">
        <v>1503</v>
      </c>
      <c r="D9" s="15">
        <f t="shared" si="0"/>
        <v>0.073</v>
      </c>
      <c r="E9" s="40" t="s">
        <v>219</v>
      </c>
      <c r="F9" s="39">
        <v>1401</v>
      </c>
      <c r="G9" s="39">
        <v>1503</v>
      </c>
      <c r="H9" s="41">
        <f t="shared" si="1"/>
        <v>0.073</v>
      </c>
    </row>
    <row r="10" s="29" customFormat="1" ht="20.1" customHeight="1" spans="1:8">
      <c r="A10" s="38" t="s">
        <v>220</v>
      </c>
      <c r="B10" s="39"/>
      <c r="C10" s="39"/>
      <c r="D10" s="15">
        <f t="shared" si="0"/>
        <v>0</v>
      </c>
      <c r="E10" s="40" t="s">
        <v>221</v>
      </c>
      <c r="F10" s="39"/>
      <c r="G10" s="39"/>
      <c r="H10" s="41">
        <f t="shared" si="1"/>
        <v>0</v>
      </c>
    </row>
    <row r="11" s="29" customFormat="1" ht="20.1" customHeight="1" spans="1:8">
      <c r="A11" s="38" t="s">
        <v>222</v>
      </c>
      <c r="B11" s="39">
        <v>10412</v>
      </c>
      <c r="C11" s="39">
        <v>18420</v>
      </c>
      <c r="D11" s="15">
        <f t="shared" si="0"/>
        <v>0.769</v>
      </c>
      <c r="E11" s="40" t="s">
        <v>223</v>
      </c>
      <c r="F11" s="39">
        <v>6549</v>
      </c>
      <c r="G11" s="39">
        <v>20392</v>
      </c>
      <c r="H11" s="41">
        <f t="shared" si="1"/>
        <v>2.114</v>
      </c>
    </row>
    <row r="12" s="29" customFormat="1" ht="20.1" customHeight="1" spans="1:8">
      <c r="A12" s="38" t="s">
        <v>224</v>
      </c>
      <c r="B12" s="39">
        <v>15732</v>
      </c>
      <c r="C12" s="39">
        <v>16115</v>
      </c>
      <c r="D12" s="15">
        <f t="shared" si="0"/>
        <v>0.024</v>
      </c>
      <c r="E12" s="40" t="s">
        <v>225</v>
      </c>
      <c r="F12" s="39">
        <v>15415</v>
      </c>
      <c r="G12" s="39">
        <v>16641</v>
      </c>
      <c r="H12" s="41">
        <f t="shared" si="1"/>
        <v>0.08</v>
      </c>
    </row>
    <row r="13" s="29" customFormat="1" ht="20.1" customHeight="1" spans="1:8">
      <c r="A13" s="42"/>
      <c r="B13" s="43"/>
      <c r="C13" s="43"/>
      <c r="D13" s="15"/>
      <c r="E13" s="40"/>
      <c r="F13" s="43"/>
      <c r="G13" s="43"/>
      <c r="H13" s="41">
        <f t="shared" si="1"/>
        <v>0</v>
      </c>
    </row>
    <row r="14" s="29" customFormat="1" ht="20.1" customHeight="1" spans="1:8">
      <c r="A14" s="42"/>
      <c r="B14" s="43"/>
      <c r="C14" s="43"/>
      <c r="D14" s="15"/>
      <c r="E14" s="44"/>
      <c r="F14" s="45"/>
      <c r="G14" s="46"/>
      <c r="H14" s="41">
        <f t="shared" si="1"/>
        <v>0</v>
      </c>
    </row>
    <row r="15" s="29" customFormat="1" ht="20.1" customHeight="1" spans="1:8">
      <c r="A15" s="42"/>
      <c r="B15" s="43"/>
      <c r="C15" s="43"/>
      <c r="D15" s="15"/>
      <c r="E15" s="40"/>
      <c r="F15" s="43"/>
      <c r="G15" s="43"/>
      <c r="H15" s="41">
        <f t="shared" si="1"/>
        <v>0</v>
      </c>
    </row>
    <row r="16" s="29" customFormat="1" ht="20.1" customHeight="1" spans="1:8">
      <c r="A16" s="42"/>
      <c r="B16" s="43"/>
      <c r="C16" s="43"/>
      <c r="D16" s="15"/>
      <c r="E16" s="47"/>
      <c r="F16" s="43"/>
      <c r="G16" s="43"/>
      <c r="H16" s="41"/>
    </row>
    <row r="17" s="29" customFormat="1" ht="20.1" customHeight="1" spans="1:8">
      <c r="A17" s="48" t="s">
        <v>376</v>
      </c>
      <c r="B17" s="39">
        <v>54865</v>
      </c>
      <c r="C17" s="39">
        <f t="shared" ref="C17:G17" si="2">SUM(C6:C12)</f>
        <v>65622</v>
      </c>
      <c r="D17" s="15">
        <f>IF(B17=0,0,ROUND((C17-B17)/B17,3))</f>
        <v>0.196</v>
      </c>
      <c r="E17" s="49" t="s">
        <v>292</v>
      </c>
      <c r="F17" s="39">
        <f t="shared" si="2"/>
        <v>50685</v>
      </c>
      <c r="G17" s="39">
        <f t="shared" si="2"/>
        <v>68120</v>
      </c>
      <c r="H17" s="41">
        <f>IF(F17=0,0,ROUND((G17-F17)/F17,3))</f>
        <v>0.344</v>
      </c>
    </row>
    <row r="18" s="29" customFormat="1" ht="20.1" customHeight="1" spans="1:8">
      <c r="A18" s="50" t="s">
        <v>293</v>
      </c>
      <c r="B18" s="51"/>
      <c r="C18" s="51"/>
      <c r="D18" s="15"/>
      <c r="E18" s="52" t="s">
        <v>294</v>
      </c>
      <c r="F18" s="51"/>
      <c r="G18" s="51"/>
      <c r="H18" s="41"/>
    </row>
    <row r="19" s="29" customFormat="1" ht="20.1" customHeight="1" spans="1:8">
      <c r="A19" s="53" t="s">
        <v>392</v>
      </c>
      <c r="B19" s="43"/>
      <c r="C19" s="43"/>
      <c r="D19" s="15"/>
      <c r="E19" s="54" t="s">
        <v>393</v>
      </c>
      <c r="F19" s="43"/>
      <c r="G19" s="43"/>
      <c r="H19" s="41"/>
    </row>
    <row r="20" s="29" customFormat="1" ht="20.1" customHeight="1" spans="1:8">
      <c r="A20" s="55" t="s">
        <v>394</v>
      </c>
      <c r="B20" s="39">
        <v>36930</v>
      </c>
      <c r="C20" s="39">
        <v>41110</v>
      </c>
      <c r="D20" s="15">
        <f>IF(B20=0,0,ROUND((C20-B20)/B20,3))</f>
        <v>0.113</v>
      </c>
      <c r="E20" s="52" t="s">
        <v>395</v>
      </c>
      <c r="F20" s="39">
        <v>41110</v>
      </c>
      <c r="G20" s="39">
        <v>38612</v>
      </c>
      <c r="H20" s="41">
        <f>IF(F20=0,0,ROUND((G20-F20)/F20,3))</f>
        <v>-0.061</v>
      </c>
    </row>
    <row r="21" s="29" customFormat="1" ht="20.1" customHeight="1" spans="1:8">
      <c r="A21" s="56"/>
      <c r="B21" s="46"/>
      <c r="C21" s="46"/>
      <c r="D21" s="15"/>
      <c r="E21" s="57"/>
      <c r="F21" s="46"/>
      <c r="G21" s="46"/>
      <c r="H21" s="41"/>
    </row>
    <row r="22" s="29" customFormat="1" ht="20.1" customHeight="1" spans="1:8">
      <c r="A22" s="53"/>
      <c r="B22" s="43"/>
      <c r="C22" s="43"/>
      <c r="D22" s="15"/>
      <c r="E22" s="54"/>
      <c r="F22" s="43"/>
      <c r="G22" s="43"/>
      <c r="H22" s="41"/>
    </row>
    <row r="23" s="29" customFormat="1" ht="20.1" customHeight="1" spans="1:8">
      <c r="A23" s="53" t="s">
        <v>389</v>
      </c>
      <c r="B23" s="43"/>
      <c r="C23" s="43"/>
      <c r="D23" s="15"/>
      <c r="E23" s="54" t="s">
        <v>234</v>
      </c>
      <c r="F23" s="43"/>
      <c r="G23" s="39"/>
      <c r="H23" s="41"/>
    </row>
    <row r="24" s="29" customFormat="1" ht="20.1" customHeight="1" spans="1:8">
      <c r="A24" s="58" t="s">
        <v>354</v>
      </c>
      <c r="B24" s="39">
        <f t="shared" ref="B24:G24" si="3">B17+B20</f>
        <v>91795</v>
      </c>
      <c r="C24" s="39">
        <f t="shared" si="3"/>
        <v>106732</v>
      </c>
      <c r="D24" s="59">
        <f>IF(B24=0,0,ROUND((C24-B24)/B24,3))</f>
        <v>0.163</v>
      </c>
      <c r="E24" s="60" t="s">
        <v>355</v>
      </c>
      <c r="F24" s="39">
        <f t="shared" si="3"/>
        <v>91795</v>
      </c>
      <c r="G24" s="39">
        <f t="shared" si="3"/>
        <v>106732</v>
      </c>
      <c r="H24" s="15">
        <f>IF(F24=0,0,ROUND((G24-F24)/F24,3))</f>
        <v>0.163</v>
      </c>
    </row>
    <row r="25" s="29" customFormat="1"/>
    <row r="26" s="29" customFormat="1"/>
    <row r="27" s="29" customFormat="1"/>
    <row r="28" s="29" customFormat="1"/>
    <row r="29" s="29" customFormat="1"/>
    <row r="30" s="29" customFormat="1"/>
    <row r="31" spans="1:1">
      <c r="A31" s="29"/>
    </row>
    <row r="32" spans="1:1">
      <c r="A32" s="29"/>
    </row>
    <row r="33" spans="1:1">
      <c r="A33" s="29"/>
    </row>
    <row r="34" spans="1:1">
      <c r="A34" s="29"/>
    </row>
    <row r="35" spans="1:1">
      <c r="A35" s="29"/>
    </row>
    <row r="36" spans="1:1">
      <c r="A36" s="29"/>
    </row>
    <row r="37" spans="1:1">
      <c r="A37" s="29"/>
    </row>
    <row r="38" spans="1:1">
      <c r="A38" s="29"/>
    </row>
    <row r="39" spans="1:1">
      <c r="A39" s="29"/>
    </row>
    <row r="40" spans="1:1">
      <c r="A40" s="29"/>
    </row>
    <row r="41" spans="1:1">
      <c r="A41" s="29"/>
    </row>
    <row r="42" spans="1:1">
      <c r="A42" s="29"/>
    </row>
    <row r="43" spans="1:1">
      <c r="A43" s="29"/>
    </row>
    <row r="44" spans="1:1">
      <c r="A44" s="29"/>
    </row>
    <row r="45" spans="1:1">
      <c r="A45" s="29"/>
    </row>
    <row r="46" spans="1:1">
      <c r="A46" s="29"/>
    </row>
    <row r="47" spans="1:1">
      <c r="A47" s="29"/>
    </row>
    <row r="48" spans="1:1">
      <c r="A48" s="29"/>
    </row>
    <row r="49" spans="1:1">
      <c r="A49" s="29"/>
    </row>
    <row r="50" spans="1:1">
      <c r="A50" s="29"/>
    </row>
    <row r="51" spans="1:1">
      <c r="A51" s="29"/>
    </row>
    <row r="52" spans="1:1">
      <c r="A52" s="29"/>
    </row>
    <row r="53" spans="1:1">
      <c r="A53" s="29"/>
    </row>
    <row r="54" spans="1:1">
      <c r="A54" s="29"/>
    </row>
    <row r="55" spans="1:1">
      <c r="A55" s="29"/>
    </row>
    <row r="56" spans="1:1">
      <c r="A56" s="29"/>
    </row>
    <row r="57" spans="1:1">
      <c r="A57" s="29"/>
    </row>
    <row r="58" spans="1:1">
      <c r="A58" s="29"/>
    </row>
    <row r="59" spans="1:1">
      <c r="A59" s="29"/>
    </row>
    <row r="60" spans="1:1">
      <c r="A60" s="29"/>
    </row>
    <row r="61" spans="1:1">
      <c r="A61" s="29"/>
    </row>
    <row r="62" spans="1:1">
      <c r="A62" s="29"/>
    </row>
    <row r="63" spans="1:1">
      <c r="A63" s="29"/>
    </row>
    <row r="64" spans="1:1">
      <c r="A64" s="29"/>
    </row>
    <row r="65" spans="1:1">
      <c r="A65" s="29"/>
    </row>
    <row r="66" spans="1:1">
      <c r="A66" s="29"/>
    </row>
    <row r="67" spans="1:1">
      <c r="A67" s="29"/>
    </row>
    <row r="68" spans="1:1">
      <c r="A68" s="29"/>
    </row>
    <row r="69" spans="1:1">
      <c r="A69" s="29"/>
    </row>
    <row r="70" spans="1:1">
      <c r="A70" s="29"/>
    </row>
    <row r="71" spans="1:1">
      <c r="A71" s="29"/>
    </row>
    <row r="72" spans="1:1">
      <c r="A72" s="29"/>
    </row>
    <row r="73" spans="1:1">
      <c r="A73" s="29"/>
    </row>
    <row r="74" spans="1:1">
      <c r="A74" s="29"/>
    </row>
    <row r="75" spans="1:1">
      <c r="A75" s="29"/>
    </row>
    <row r="76" spans="1:1">
      <c r="A76" s="29"/>
    </row>
    <row r="77" spans="1:1">
      <c r="A77" s="29"/>
    </row>
    <row r="78" spans="1:1">
      <c r="A78" s="29"/>
    </row>
    <row r="79" spans="1:1">
      <c r="A79" s="29"/>
    </row>
    <row r="80" spans="1:1">
      <c r="A80" s="29"/>
    </row>
    <row r="81" spans="1:1">
      <c r="A81" s="29"/>
    </row>
    <row r="82" spans="1:1">
      <c r="A82" s="29"/>
    </row>
    <row r="83" spans="1:1">
      <c r="A83" s="29"/>
    </row>
    <row r="84" spans="1:1">
      <c r="A84" s="29"/>
    </row>
    <row r="85" spans="1:1">
      <c r="A85" s="29"/>
    </row>
    <row r="86" spans="1:1">
      <c r="A86" s="29"/>
    </row>
    <row r="87" spans="1:1">
      <c r="A87" s="29"/>
    </row>
    <row r="88" spans="1:1">
      <c r="A88" s="29"/>
    </row>
    <row r="89" spans="1:1">
      <c r="A89" s="29"/>
    </row>
    <row r="90" spans="1:1">
      <c r="A90" s="29"/>
    </row>
    <row r="91" spans="1:1">
      <c r="A91" s="29"/>
    </row>
    <row r="92" spans="1:1">
      <c r="A92" s="29"/>
    </row>
    <row r="93" spans="1:1">
      <c r="A93" s="29"/>
    </row>
    <row r="94" spans="1:1">
      <c r="A94" s="29"/>
    </row>
    <row r="95" spans="1:1">
      <c r="A95" s="29"/>
    </row>
    <row r="96" spans="1:1">
      <c r="A96" s="29"/>
    </row>
    <row r="97" spans="1:1">
      <c r="A97" s="29"/>
    </row>
    <row r="98" spans="1:1">
      <c r="A98" s="29"/>
    </row>
    <row r="99" spans="1:1">
      <c r="A99" s="29"/>
    </row>
    <row r="100" spans="1:1">
      <c r="A100" s="29"/>
    </row>
    <row r="101" spans="1:1">
      <c r="A101" s="29"/>
    </row>
    <row r="102" spans="1:1">
      <c r="A102" s="29"/>
    </row>
    <row r="103" spans="1:1">
      <c r="A103" s="29"/>
    </row>
    <row r="104" spans="1:1">
      <c r="A104" s="29"/>
    </row>
    <row r="105" spans="1:1">
      <c r="A105" s="29"/>
    </row>
    <row r="106" spans="1:1">
      <c r="A106" s="29"/>
    </row>
    <row r="107" spans="1:1">
      <c r="A107" s="29"/>
    </row>
    <row r="108" spans="1:1">
      <c r="A108" s="29"/>
    </row>
    <row r="109" spans="1:1">
      <c r="A109" s="29"/>
    </row>
    <row r="110" spans="1:1">
      <c r="A110" s="29"/>
    </row>
    <row r="111" spans="1:1">
      <c r="A111" s="29"/>
    </row>
    <row r="112" spans="1:1">
      <c r="A112" s="29"/>
    </row>
    <row r="113" spans="1:1">
      <c r="A113" s="29"/>
    </row>
    <row r="114" spans="1:1">
      <c r="A114" s="29"/>
    </row>
    <row r="115" spans="1:1">
      <c r="A115" s="29"/>
    </row>
    <row r="116" spans="1:1">
      <c r="A116" s="29"/>
    </row>
    <row r="117" spans="1:1">
      <c r="A117" s="29"/>
    </row>
    <row r="118" spans="1:1">
      <c r="A118" s="29"/>
    </row>
    <row r="119" spans="1:1">
      <c r="A119" s="29"/>
    </row>
    <row r="120" spans="1:1">
      <c r="A120" s="29"/>
    </row>
    <row r="121" spans="1:1">
      <c r="A121" s="29"/>
    </row>
    <row r="122" spans="1:1">
      <c r="A122" s="29"/>
    </row>
    <row r="123" spans="1:1">
      <c r="A123" s="29"/>
    </row>
    <row r="124" spans="1:1">
      <c r="A124" s="29"/>
    </row>
    <row r="125" spans="1:1">
      <c r="A125" s="29"/>
    </row>
    <row r="126" spans="1:1">
      <c r="A126" s="29"/>
    </row>
    <row r="127" spans="1:1">
      <c r="A127" s="29"/>
    </row>
    <row r="128" spans="1:1">
      <c r="A128" s="29"/>
    </row>
    <row r="129" spans="1:1">
      <c r="A129" s="29"/>
    </row>
    <row r="130" spans="1:1">
      <c r="A130" s="29"/>
    </row>
    <row r="131" spans="1:1">
      <c r="A131" s="29"/>
    </row>
    <row r="132" spans="1:1">
      <c r="A132" s="29"/>
    </row>
    <row r="133" spans="1:1">
      <c r="A133" s="29"/>
    </row>
    <row r="134" spans="1:1">
      <c r="A134" s="29"/>
    </row>
    <row r="135" spans="1:1">
      <c r="A135" s="29"/>
    </row>
    <row r="136" spans="1:1">
      <c r="A136" s="29"/>
    </row>
    <row r="137" spans="1:1">
      <c r="A137" s="29"/>
    </row>
    <row r="138" spans="1:1">
      <c r="A138" s="29"/>
    </row>
    <row r="139" spans="1:1">
      <c r="A139" s="29"/>
    </row>
    <row r="140" spans="1:1">
      <c r="A140" s="29"/>
    </row>
    <row r="141" spans="1:1">
      <c r="A141" s="29"/>
    </row>
    <row r="142" spans="1:1">
      <c r="A142" s="29"/>
    </row>
    <row r="143" spans="1:1">
      <c r="A143" s="29"/>
    </row>
    <row r="144" spans="1:1">
      <c r="A144" s="29"/>
    </row>
    <row r="145" spans="1:1">
      <c r="A145" s="29"/>
    </row>
    <row r="146" spans="1:1">
      <c r="A146" s="29"/>
    </row>
    <row r="147" spans="1:1">
      <c r="A147" s="29"/>
    </row>
    <row r="148" spans="1:1">
      <c r="A148" s="29"/>
    </row>
    <row r="149" spans="1:1">
      <c r="A149" s="29"/>
    </row>
    <row r="150" spans="1:1">
      <c r="A150" s="29"/>
    </row>
    <row r="151" spans="1:1">
      <c r="A151" s="29"/>
    </row>
    <row r="152" spans="1:1">
      <c r="A152" s="29"/>
    </row>
    <row r="153" spans="1:1">
      <c r="A153" s="29"/>
    </row>
    <row r="154" spans="1:1">
      <c r="A154" s="29"/>
    </row>
    <row r="155" spans="1:1">
      <c r="A155" s="29"/>
    </row>
    <row r="156" spans="1:1">
      <c r="A156" s="29"/>
    </row>
    <row r="157" spans="1:1">
      <c r="A157" s="29"/>
    </row>
    <row r="158" spans="1:1">
      <c r="A158" s="29"/>
    </row>
    <row r="159" spans="1:1">
      <c r="A159" s="29"/>
    </row>
    <row r="160" spans="1:1">
      <c r="A160" s="29"/>
    </row>
    <row r="161" spans="1:1">
      <c r="A161" s="29"/>
    </row>
    <row r="162" spans="1:1">
      <c r="A162" s="29"/>
    </row>
    <row r="163" spans="1:1">
      <c r="A163" s="29"/>
    </row>
    <row r="164" spans="1:1">
      <c r="A164" s="29"/>
    </row>
    <row r="165" spans="1:1">
      <c r="A165" s="29"/>
    </row>
    <row r="166" spans="1:1">
      <c r="A166" s="29"/>
    </row>
    <row r="167" spans="1:1">
      <c r="A167" s="29"/>
    </row>
    <row r="168" spans="1:1">
      <c r="A168" s="29"/>
    </row>
    <row r="169" spans="1:1">
      <c r="A169" s="29"/>
    </row>
    <row r="170" spans="1:1">
      <c r="A170" s="29"/>
    </row>
    <row r="171" spans="1:1">
      <c r="A171" s="29"/>
    </row>
    <row r="172" spans="1:1">
      <c r="A172" s="29"/>
    </row>
    <row r="173" spans="1:1">
      <c r="A173" s="29"/>
    </row>
    <row r="174" spans="1:1">
      <c r="A174" s="29"/>
    </row>
    <row r="175" spans="1:1">
      <c r="A175" s="29"/>
    </row>
    <row r="176" s="29" customFormat="1"/>
    <row r="177" s="29" customFormat="1"/>
    <row r="178" s="29" customFormat="1"/>
    <row r="179" s="29" customFormat="1"/>
    <row r="180" s="28" customFormat="1" spans="1:19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="28" customFormat="1" spans="1:19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="29" customFormat="1"/>
    <row r="183" s="29" customFormat="1"/>
    <row r="184" s="29" customFormat="1"/>
    <row r="185" s="29" customFormat="1"/>
    <row r="186" s="29" customFormat="1"/>
    <row r="187" s="29" customFormat="1"/>
    <row r="188" s="29" customFormat="1"/>
    <row r="189" s="29" customFormat="1"/>
    <row r="190" s="29" customFormat="1"/>
    <row r="191" spans="1:1">
      <c r="A191" s="29"/>
    </row>
    <row r="192" spans="1:1">
      <c r="A192" s="29"/>
    </row>
    <row r="193" spans="1:1">
      <c r="A193" s="29"/>
    </row>
    <row r="194" spans="1:1">
      <c r="A194" s="29"/>
    </row>
    <row r="195" spans="1:1">
      <c r="A195" s="29"/>
    </row>
    <row r="196" spans="1:1">
      <c r="A196" s="29"/>
    </row>
    <row r="197" spans="1:1">
      <c r="A197" s="29"/>
    </row>
    <row r="198" spans="1:1">
      <c r="A198" s="29"/>
    </row>
    <row r="199" spans="1:1">
      <c r="A199" s="29"/>
    </row>
    <row r="200" spans="1:1">
      <c r="A200" s="29"/>
    </row>
    <row r="201" spans="1:1">
      <c r="A201" s="29"/>
    </row>
    <row r="202" spans="1:1">
      <c r="A202" s="29"/>
    </row>
    <row r="203" spans="1:1">
      <c r="A203" s="29"/>
    </row>
    <row r="204" spans="1:1">
      <c r="A204" s="29"/>
    </row>
    <row r="205" spans="1:1">
      <c r="A205" s="29"/>
    </row>
    <row r="206" spans="1:1">
      <c r="A206" s="29"/>
    </row>
    <row r="207" spans="1:1">
      <c r="A207" s="29"/>
    </row>
    <row r="208" spans="1:1">
      <c r="A208" s="29"/>
    </row>
    <row r="209" spans="1:1">
      <c r="A209" s="29"/>
    </row>
    <row r="210" spans="1:1">
      <c r="A210" s="29"/>
    </row>
    <row r="211" spans="1:1">
      <c r="A211" s="29"/>
    </row>
    <row r="212" spans="1:1">
      <c r="A212" s="29"/>
    </row>
    <row r="213" spans="1:1">
      <c r="A213" s="29"/>
    </row>
    <row r="214" spans="1:1">
      <c r="A214" s="29"/>
    </row>
    <row r="215" spans="1:1">
      <c r="A215" s="29"/>
    </row>
    <row r="216" spans="1:1">
      <c r="A216" s="29"/>
    </row>
    <row r="217" spans="1:1">
      <c r="A217" s="29"/>
    </row>
    <row r="218" spans="1:1">
      <c r="A218" s="29"/>
    </row>
    <row r="219" spans="1:1">
      <c r="A219" s="29"/>
    </row>
    <row r="220" spans="1:1">
      <c r="A220" s="29"/>
    </row>
    <row r="221" spans="1:1">
      <c r="A221" s="29"/>
    </row>
    <row r="222" spans="1:1">
      <c r="A222" s="29"/>
    </row>
    <row r="223" spans="1:1">
      <c r="A223" s="29"/>
    </row>
    <row r="224" spans="1:1">
      <c r="A224" s="29"/>
    </row>
    <row r="225" spans="1:1">
      <c r="A225" s="29"/>
    </row>
    <row r="226" spans="1:1">
      <c r="A226" s="29"/>
    </row>
    <row r="227" spans="1:1">
      <c r="A227" s="29"/>
    </row>
    <row r="228" spans="1:1">
      <c r="A228" s="29"/>
    </row>
    <row r="229" spans="1:1">
      <c r="A229" s="29"/>
    </row>
    <row r="230" spans="1:1">
      <c r="A230" s="29"/>
    </row>
    <row r="231" spans="1:1">
      <c r="A231" s="29"/>
    </row>
    <row r="232" spans="1:1">
      <c r="A232" s="29"/>
    </row>
    <row r="233" spans="1:1">
      <c r="A233" s="29"/>
    </row>
    <row r="234" spans="1:1">
      <c r="A234" s="29"/>
    </row>
    <row r="235" spans="1:1">
      <c r="A235" s="29"/>
    </row>
    <row r="236" spans="1:1">
      <c r="A236" s="29"/>
    </row>
    <row r="237" spans="1:1">
      <c r="A237" s="29"/>
    </row>
    <row r="238" spans="1:1">
      <c r="A238" s="29"/>
    </row>
    <row r="239" spans="1:1">
      <c r="A239" s="29"/>
    </row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8" customFormat="1" spans="1:19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</row>
    <row r="247" s="29" customFormat="1"/>
    <row r="248" s="29" customFormat="1"/>
    <row r="249" s="29" customFormat="1"/>
    <row r="250" s="29" customFormat="1"/>
    <row r="251" s="29" customFormat="1"/>
    <row r="252" s="29" customFormat="1"/>
    <row r="253" s="29" customFormat="1"/>
    <row r="254" s="29" customFormat="1"/>
    <row r="255" spans="1:1">
      <c r="A255" s="29"/>
    </row>
    <row r="256" spans="1:1">
      <c r="A256" s="29"/>
    </row>
    <row r="257" spans="1:1">
      <c r="A257" s="29"/>
    </row>
    <row r="258" spans="1:1">
      <c r="A258" s="29"/>
    </row>
    <row r="259" spans="1:1">
      <c r="A259" s="29"/>
    </row>
    <row r="260" spans="1:1">
      <c r="A260" s="29"/>
    </row>
    <row r="261" spans="1:1">
      <c r="A261" s="29"/>
    </row>
    <row r="262" spans="1:1">
      <c r="A262" s="29"/>
    </row>
    <row r="263" spans="1:1">
      <c r="A263" s="29"/>
    </row>
    <row r="264" spans="1:1">
      <c r="A264" s="29"/>
    </row>
    <row r="265" spans="1:1">
      <c r="A265" s="29"/>
    </row>
    <row r="266" spans="1:1">
      <c r="A266" s="29"/>
    </row>
    <row r="267" spans="1:1">
      <c r="A267" s="29"/>
    </row>
    <row r="268" spans="1:1">
      <c r="A268" s="29"/>
    </row>
    <row r="269" spans="1:1">
      <c r="A269" s="29"/>
    </row>
    <row r="270" spans="1:1">
      <c r="A270" s="29"/>
    </row>
    <row r="271" spans="1:1">
      <c r="A271" s="29"/>
    </row>
    <row r="272" spans="1:1">
      <c r="A272" s="29"/>
    </row>
    <row r="273" spans="1:1">
      <c r="A273" s="29"/>
    </row>
    <row r="274" spans="1:1">
      <c r="A274" s="29"/>
    </row>
    <row r="275" spans="1:1">
      <c r="A275" s="29"/>
    </row>
    <row r="276" spans="1:1">
      <c r="A276" s="29"/>
    </row>
    <row r="277" spans="1:1">
      <c r="A277" s="29"/>
    </row>
    <row r="278" spans="1:1">
      <c r="A278" s="29"/>
    </row>
    <row r="279" spans="1:1">
      <c r="A279" s="29"/>
    </row>
    <row r="280" spans="1:1">
      <c r="A280" s="29"/>
    </row>
    <row r="281" spans="1:1">
      <c r="A281" s="29"/>
    </row>
    <row r="282" spans="1:1">
      <c r="A282" s="29"/>
    </row>
    <row r="283" spans="1:1">
      <c r="A283" s="29"/>
    </row>
    <row r="284" spans="1:1">
      <c r="A284" s="29"/>
    </row>
    <row r="285" spans="1:1">
      <c r="A285" s="29"/>
    </row>
    <row r="286" spans="1:1">
      <c r="A286" s="29"/>
    </row>
    <row r="287" spans="1:1">
      <c r="A287" s="29"/>
    </row>
    <row r="288" spans="1:1">
      <c r="A288" s="29"/>
    </row>
    <row r="289" spans="1:1">
      <c r="A289" s="29"/>
    </row>
    <row r="290" spans="1:1">
      <c r="A290" s="29"/>
    </row>
    <row r="291" spans="1:1">
      <c r="A291" s="29"/>
    </row>
    <row r="292" spans="1:1">
      <c r="A292" s="29"/>
    </row>
    <row r="293" spans="1:1">
      <c r="A293" s="29"/>
    </row>
    <row r="294" spans="1:1">
      <c r="A294" s="29"/>
    </row>
    <row r="295" spans="1:1">
      <c r="A295" s="29"/>
    </row>
    <row r="296" spans="1:1">
      <c r="A296" s="29"/>
    </row>
    <row r="297" spans="1:1">
      <c r="A297" s="29"/>
    </row>
    <row r="298" spans="1:1">
      <c r="A298" s="29"/>
    </row>
    <row r="299" spans="1:1">
      <c r="A299" s="29"/>
    </row>
    <row r="300" spans="1:1">
      <c r="A300" s="29"/>
    </row>
    <row r="301" spans="1:1">
      <c r="A301" s="29"/>
    </row>
    <row r="302" spans="1:1">
      <c r="A302" s="29"/>
    </row>
    <row r="303" spans="1:1">
      <c r="A303" s="29"/>
    </row>
    <row r="304" spans="1:1">
      <c r="A304" s="29"/>
    </row>
    <row r="305" spans="1:1">
      <c r="A305" s="29"/>
    </row>
    <row r="306" spans="1:1">
      <c r="A306" s="29"/>
    </row>
    <row r="307" spans="1:1">
      <c r="A307" s="29"/>
    </row>
    <row r="308" spans="1:1">
      <c r="A308" s="29"/>
    </row>
    <row r="309" spans="1:1">
      <c r="A309" s="29"/>
    </row>
    <row r="310" spans="1:1">
      <c r="A310" s="29"/>
    </row>
    <row r="311" spans="1:1">
      <c r="A311" s="29"/>
    </row>
    <row r="312" spans="1:1">
      <c r="A312" s="29"/>
    </row>
    <row r="313" spans="1:1">
      <c r="A313" s="29"/>
    </row>
    <row r="314" spans="1:1">
      <c r="A314" s="29"/>
    </row>
    <row r="315" spans="1:1">
      <c r="A315" s="29"/>
    </row>
    <row r="316" spans="1:1">
      <c r="A316" s="29"/>
    </row>
    <row r="317" spans="1:1">
      <c r="A317" s="29"/>
    </row>
    <row r="318" spans="1:1">
      <c r="A318" s="29"/>
    </row>
    <row r="319" spans="1:1">
      <c r="A319" s="29"/>
    </row>
    <row r="320" spans="1:1">
      <c r="A320" s="29"/>
    </row>
    <row r="321" spans="1:1">
      <c r="A321" s="29"/>
    </row>
    <row r="322" spans="1:1">
      <c r="A322" s="29"/>
    </row>
    <row r="323" spans="1:1">
      <c r="A323" s="29"/>
    </row>
    <row r="324" spans="1:1">
      <c r="A324" s="29"/>
    </row>
    <row r="325" spans="1:1">
      <c r="A325" s="29"/>
    </row>
    <row r="326" spans="1:1">
      <c r="A326" s="29"/>
    </row>
    <row r="327" spans="1:1">
      <c r="A327" s="29"/>
    </row>
    <row r="328" spans="1:1">
      <c r="A328" s="29"/>
    </row>
    <row r="329" spans="1:1">
      <c r="A329" s="29"/>
    </row>
    <row r="330" spans="1:1">
      <c r="A330" s="29"/>
    </row>
    <row r="331" spans="1:1">
      <c r="A331" s="29"/>
    </row>
    <row r="332" spans="1:1">
      <c r="A332" s="29"/>
    </row>
    <row r="333" spans="1:1">
      <c r="A333" s="29"/>
    </row>
    <row r="334" spans="1:1">
      <c r="A334" s="29"/>
    </row>
    <row r="335" spans="1:1">
      <c r="A335" s="29"/>
    </row>
    <row r="336" spans="1:1">
      <c r="A336" s="29"/>
    </row>
    <row r="337" spans="1:1">
      <c r="A337" s="29"/>
    </row>
    <row r="338" spans="1:1">
      <c r="A338" s="29"/>
    </row>
    <row r="339" spans="1:1">
      <c r="A339" s="29"/>
    </row>
    <row r="340" spans="1:1">
      <c r="A340" s="29"/>
    </row>
    <row r="341" spans="1:1">
      <c r="A341" s="29"/>
    </row>
    <row r="342" spans="1:1">
      <c r="A342" s="29"/>
    </row>
    <row r="343" spans="1:1">
      <c r="A343" s="29"/>
    </row>
    <row r="344" spans="1:1">
      <c r="A344" s="29"/>
    </row>
    <row r="345" spans="1:1">
      <c r="A345" s="29"/>
    </row>
    <row r="346" spans="1:1">
      <c r="A346" s="29"/>
    </row>
    <row r="347" spans="1:1">
      <c r="A347" s="29"/>
    </row>
    <row r="348" spans="1:1">
      <c r="A348" s="29"/>
    </row>
    <row r="349" spans="1:1">
      <c r="A349" s="29"/>
    </row>
    <row r="350" spans="1:1">
      <c r="A350" s="29"/>
    </row>
    <row r="351" spans="1:1">
      <c r="A351" s="29"/>
    </row>
    <row r="352" spans="1:1">
      <c r="A352" s="29"/>
    </row>
    <row r="353" spans="1:1">
      <c r="A353" s="29"/>
    </row>
    <row r="354" spans="1:1">
      <c r="A354" s="29"/>
    </row>
    <row r="355" spans="1:1">
      <c r="A355" s="29"/>
    </row>
    <row r="356" spans="1:1">
      <c r="A356" s="29"/>
    </row>
    <row r="357" spans="1:1">
      <c r="A357" s="29"/>
    </row>
    <row r="358" spans="1:1">
      <c r="A358" s="29"/>
    </row>
    <row r="359" spans="1:1">
      <c r="A359" s="29"/>
    </row>
    <row r="360" spans="1:1">
      <c r="A360" s="29"/>
    </row>
    <row r="361" spans="1:1">
      <c r="A361" s="29"/>
    </row>
    <row r="362" spans="1:1">
      <c r="A362" s="29"/>
    </row>
    <row r="363" spans="1:1">
      <c r="A363" s="29"/>
    </row>
    <row r="364" spans="1:1">
      <c r="A364" s="29"/>
    </row>
    <row r="365" spans="1:1">
      <c r="A365" s="29"/>
    </row>
    <row r="366" spans="1:1">
      <c r="A366" s="29"/>
    </row>
    <row r="367" spans="1:1">
      <c r="A367" s="29"/>
    </row>
    <row r="368" spans="1:1">
      <c r="A368" s="29"/>
    </row>
    <row r="369" spans="1:1">
      <c r="A369" s="29"/>
    </row>
    <row r="370" spans="1:1">
      <c r="A370" s="29"/>
    </row>
    <row r="371" spans="1:1">
      <c r="A371" s="29"/>
    </row>
    <row r="372" spans="1:1">
      <c r="A372" s="29"/>
    </row>
    <row r="373" spans="1:1">
      <c r="A373" s="29"/>
    </row>
    <row r="374" spans="1:1">
      <c r="A374" s="29"/>
    </row>
    <row r="375" spans="1:1">
      <c r="A375" s="29"/>
    </row>
    <row r="376" spans="1:1">
      <c r="A376" s="29"/>
    </row>
    <row r="377" spans="1:1">
      <c r="A377" s="29"/>
    </row>
    <row r="378" spans="1:1">
      <c r="A378" s="29"/>
    </row>
    <row r="379" spans="1:1">
      <c r="A379" s="29"/>
    </row>
    <row r="380" spans="1:1">
      <c r="A380" s="29"/>
    </row>
    <row r="381" spans="1:1">
      <c r="A381" s="29"/>
    </row>
    <row r="382" spans="1:1">
      <c r="A382" s="29"/>
    </row>
    <row r="383" spans="1:1">
      <c r="A383" s="29"/>
    </row>
    <row r="384" spans="1:1">
      <c r="A384" s="29"/>
    </row>
    <row r="385" spans="1:1">
      <c r="A385" s="29"/>
    </row>
    <row r="386" spans="1:1">
      <c r="A386" s="29"/>
    </row>
    <row r="387" spans="1:1">
      <c r="A387" s="29"/>
    </row>
    <row r="388" spans="1:1">
      <c r="A388" s="29"/>
    </row>
    <row r="389" spans="1:1">
      <c r="A389" s="29"/>
    </row>
    <row r="390" spans="1:1">
      <c r="A390" s="29"/>
    </row>
    <row r="391" spans="1:1">
      <c r="A391" s="29"/>
    </row>
    <row r="392" spans="1:1">
      <c r="A392" s="29"/>
    </row>
    <row r="393" spans="1:1">
      <c r="A393" s="29"/>
    </row>
    <row r="394" spans="1:1">
      <c r="A394" s="29"/>
    </row>
    <row r="395" spans="1:1">
      <c r="A395" s="29"/>
    </row>
    <row r="396" spans="1:1">
      <c r="A396" s="29"/>
    </row>
    <row r="397" spans="1:1">
      <c r="A397" s="29"/>
    </row>
    <row r="398" spans="1:1">
      <c r="A398" s="29"/>
    </row>
    <row r="399" spans="1:1">
      <c r="A399" s="29"/>
    </row>
    <row r="400" spans="1:1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  <row r="645" spans="1:1">
      <c r="A645" s="29"/>
    </row>
    <row r="646" spans="1:1">
      <c r="A646" s="29"/>
    </row>
    <row r="647" spans="1:1">
      <c r="A647" s="29"/>
    </row>
    <row r="648" spans="1:1">
      <c r="A648" s="29"/>
    </row>
    <row r="649" spans="1:1">
      <c r="A649" s="29"/>
    </row>
    <row r="650" spans="1:1">
      <c r="A650" s="29"/>
    </row>
    <row r="651" spans="1:1">
      <c r="A651" s="29"/>
    </row>
    <row r="652" spans="1:1">
      <c r="A652" s="29"/>
    </row>
    <row r="653" spans="1:1">
      <c r="A653" s="29"/>
    </row>
    <row r="654" spans="1:1">
      <c r="A654" s="29"/>
    </row>
    <row r="655" spans="1:1">
      <c r="A655" s="29"/>
    </row>
    <row r="656" spans="1:1">
      <c r="A656" s="29"/>
    </row>
    <row r="657" spans="1:1">
      <c r="A657" s="29"/>
    </row>
    <row r="658" spans="1:1">
      <c r="A658" s="29"/>
    </row>
    <row r="659" spans="1:1">
      <c r="A659" s="29"/>
    </row>
    <row r="660" spans="1:1">
      <c r="A660" s="29"/>
    </row>
    <row r="661" spans="1:1">
      <c r="A661" s="29"/>
    </row>
    <row r="662" spans="1:1">
      <c r="A662" s="29"/>
    </row>
    <row r="663" spans="1:1">
      <c r="A663" s="29"/>
    </row>
    <row r="664" spans="1:1">
      <c r="A664" s="29"/>
    </row>
    <row r="665" spans="1:1">
      <c r="A665" s="29"/>
    </row>
    <row r="666" spans="1:1">
      <c r="A666" s="29"/>
    </row>
    <row r="667" spans="1:1">
      <c r="A667" s="29"/>
    </row>
    <row r="668" spans="1:1">
      <c r="A668" s="29"/>
    </row>
    <row r="669" spans="1:1">
      <c r="A669" s="29"/>
    </row>
    <row r="670" spans="1:1">
      <c r="A670" s="29"/>
    </row>
    <row r="671" spans="1:1">
      <c r="A671" s="29"/>
    </row>
    <row r="672" spans="1:1">
      <c r="A672" s="29"/>
    </row>
    <row r="673" spans="1:1">
      <c r="A673" s="29"/>
    </row>
    <row r="674" spans="1:1">
      <c r="A674" s="29"/>
    </row>
    <row r="675" spans="1:1">
      <c r="A675" s="29"/>
    </row>
    <row r="676" spans="1:1">
      <c r="A676" s="29"/>
    </row>
    <row r="677" spans="1:1">
      <c r="A677" s="29"/>
    </row>
    <row r="678" spans="1:1">
      <c r="A678" s="29"/>
    </row>
    <row r="679" spans="1:1">
      <c r="A679" s="29"/>
    </row>
    <row r="680" spans="1:1">
      <c r="A680" s="29"/>
    </row>
    <row r="681" spans="1:1">
      <c r="A681" s="29"/>
    </row>
    <row r="682" spans="1:1">
      <c r="A682" s="29"/>
    </row>
    <row r="683" spans="1:1">
      <c r="A683" s="29"/>
    </row>
    <row r="684" spans="1:1">
      <c r="A684" s="29"/>
    </row>
    <row r="685" spans="1:1">
      <c r="A685" s="29"/>
    </row>
    <row r="686" spans="1:1">
      <c r="A686" s="29"/>
    </row>
    <row r="687" spans="1:1">
      <c r="A687" s="29"/>
    </row>
    <row r="688" spans="1:1">
      <c r="A688" s="29"/>
    </row>
    <row r="689" spans="1:1">
      <c r="A689" s="29"/>
    </row>
    <row r="690" spans="1:1">
      <c r="A690" s="29"/>
    </row>
    <row r="691" spans="1:1">
      <c r="A691" s="29"/>
    </row>
    <row r="692" spans="1:1">
      <c r="A692" s="29"/>
    </row>
    <row r="693" spans="1:1">
      <c r="A693" s="29"/>
    </row>
    <row r="694" spans="1:1">
      <c r="A694" s="29"/>
    </row>
    <row r="695" spans="1:1">
      <c r="A695" s="29"/>
    </row>
    <row r="696" spans="1:1">
      <c r="A696" s="29"/>
    </row>
    <row r="697" spans="1:1">
      <c r="A697" s="29"/>
    </row>
    <row r="698" spans="1:1">
      <c r="A698" s="29"/>
    </row>
    <row r="699" spans="1:1">
      <c r="A699" s="29"/>
    </row>
    <row r="700" spans="1:1">
      <c r="A700" s="29"/>
    </row>
    <row r="701" spans="1:1">
      <c r="A701" s="29"/>
    </row>
    <row r="702" spans="1:1">
      <c r="A702" s="29"/>
    </row>
    <row r="703" spans="1:1">
      <c r="A703" s="29"/>
    </row>
    <row r="704" spans="1:1">
      <c r="A704" s="29"/>
    </row>
    <row r="705" spans="1:1">
      <c r="A705" s="29"/>
    </row>
    <row r="706" spans="1:1">
      <c r="A706" s="29"/>
    </row>
    <row r="707" spans="1:1">
      <c r="A707" s="29"/>
    </row>
    <row r="708" spans="1:1">
      <c r="A708" s="29"/>
    </row>
    <row r="709" spans="1:1">
      <c r="A709" s="29"/>
    </row>
    <row r="710" spans="1:1">
      <c r="A710" s="29"/>
    </row>
    <row r="711" spans="1:1">
      <c r="A711" s="29"/>
    </row>
    <row r="712" spans="1:1">
      <c r="A712" s="29"/>
    </row>
    <row r="713" spans="1:1">
      <c r="A713" s="29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>
      <c r="A719" s="29"/>
    </row>
    <row r="720" spans="1:1">
      <c r="A720" s="29"/>
    </row>
    <row r="721" spans="1:1">
      <c r="A721" s="29"/>
    </row>
    <row r="722" spans="1:1">
      <c r="A722" s="29"/>
    </row>
    <row r="723" spans="1:1">
      <c r="A723" s="29"/>
    </row>
    <row r="724" spans="1:1">
      <c r="A724" s="29"/>
    </row>
    <row r="725" spans="1:1">
      <c r="A725" s="29"/>
    </row>
    <row r="726" spans="1:1">
      <c r="A726" s="29"/>
    </row>
    <row r="727" spans="1:1">
      <c r="A727" s="29"/>
    </row>
    <row r="728" spans="1:1">
      <c r="A728" s="29"/>
    </row>
    <row r="729" spans="1:1">
      <c r="A729" s="29"/>
    </row>
    <row r="730" spans="1:1">
      <c r="A730" s="29"/>
    </row>
    <row r="731" spans="1:1">
      <c r="A731" s="29"/>
    </row>
    <row r="732" spans="1:1">
      <c r="A732" s="29"/>
    </row>
    <row r="733" spans="1:1">
      <c r="A733" s="29"/>
    </row>
    <row r="734" spans="1:1">
      <c r="A734" s="29"/>
    </row>
    <row r="735" spans="1:1">
      <c r="A735" s="29"/>
    </row>
    <row r="736" spans="1:1">
      <c r="A736" s="29"/>
    </row>
    <row r="737" spans="1:1">
      <c r="A737" s="29"/>
    </row>
    <row r="738" spans="1:1">
      <c r="A738" s="29"/>
    </row>
    <row r="739" spans="1:1">
      <c r="A739" s="29"/>
    </row>
    <row r="740" spans="1:1">
      <c r="A740" s="29"/>
    </row>
    <row r="741" spans="1:1">
      <c r="A741" s="29"/>
    </row>
    <row r="742" spans="1:1">
      <c r="A742" s="29"/>
    </row>
    <row r="743" spans="1:1">
      <c r="A743" s="29"/>
    </row>
    <row r="744" spans="1:1">
      <c r="A744" s="29"/>
    </row>
    <row r="745" spans="1:1">
      <c r="A745" s="29"/>
    </row>
    <row r="746" spans="1:1">
      <c r="A746" s="29"/>
    </row>
    <row r="747" spans="1:1">
      <c r="A747" s="29"/>
    </row>
    <row r="748" spans="1:1">
      <c r="A748" s="29"/>
    </row>
    <row r="749" spans="1:1">
      <c r="A749" s="29"/>
    </row>
    <row r="750" spans="1:1">
      <c r="A750" s="29"/>
    </row>
    <row r="751" spans="1:1">
      <c r="A751" s="29"/>
    </row>
    <row r="752" spans="1:1">
      <c r="A752" s="29"/>
    </row>
    <row r="753" spans="1:1">
      <c r="A753" s="29"/>
    </row>
    <row r="754" spans="1:1">
      <c r="A754" s="29"/>
    </row>
    <row r="755" spans="1:1">
      <c r="A755" s="29"/>
    </row>
    <row r="756" spans="1:1">
      <c r="A756" s="29"/>
    </row>
    <row r="757" spans="1:1">
      <c r="A757" s="29"/>
    </row>
    <row r="758" spans="1:1">
      <c r="A758" s="29"/>
    </row>
    <row r="759" spans="1:1">
      <c r="A759" s="29"/>
    </row>
    <row r="760" spans="1:1">
      <c r="A760" s="29"/>
    </row>
    <row r="761" spans="1:1">
      <c r="A761" s="29"/>
    </row>
    <row r="762" spans="1:1">
      <c r="A762" s="29"/>
    </row>
    <row r="763" spans="1:1">
      <c r="A763" s="29"/>
    </row>
    <row r="764" spans="1:1">
      <c r="A764" s="29"/>
    </row>
    <row r="765" spans="1:1">
      <c r="A765" s="29"/>
    </row>
    <row r="766" spans="1:1">
      <c r="A766" s="29"/>
    </row>
    <row r="767" spans="1:1">
      <c r="A767" s="29"/>
    </row>
    <row r="768" spans="1:1">
      <c r="A768" s="29"/>
    </row>
    <row r="769" spans="1:1">
      <c r="A769" s="29"/>
    </row>
    <row r="770" spans="1:1">
      <c r="A770" s="29"/>
    </row>
    <row r="771" spans="1:1">
      <c r="A771" s="29"/>
    </row>
    <row r="772" spans="1:1">
      <c r="A772" s="29"/>
    </row>
    <row r="773" spans="1:1">
      <c r="A773" s="29"/>
    </row>
    <row r="774" spans="1:1">
      <c r="A774" s="29"/>
    </row>
    <row r="775" spans="1:1">
      <c r="A775" s="29"/>
    </row>
    <row r="776" spans="1:1">
      <c r="A776" s="29"/>
    </row>
    <row r="777" spans="1:1">
      <c r="A777" s="29"/>
    </row>
    <row r="778" spans="1:1">
      <c r="A778" s="29"/>
    </row>
    <row r="779" spans="1:1">
      <c r="A779" s="29"/>
    </row>
    <row r="780" spans="1:1">
      <c r="A780" s="29"/>
    </row>
    <row r="781" spans="1:1">
      <c r="A781" s="29"/>
    </row>
    <row r="782" spans="1:1">
      <c r="A782" s="29"/>
    </row>
    <row r="783" spans="1:1">
      <c r="A783" s="29"/>
    </row>
    <row r="784" spans="1:1">
      <c r="A784" s="29"/>
    </row>
    <row r="785" spans="1:1">
      <c r="A785" s="29"/>
    </row>
    <row r="786" spans="1:1">
      <c r="A786" s="29"/>
    </row>
    <row r="787" spans="1:1">
      <c r="A787" s="29"/>
    </row>
    <row r="788" spans="1:1">
      <c r="A788" s="29"/>
    </row>
    <row r="789" spans="1:1">
      <c r="A789" s="29"/>
    </row>
    <row r="790" spans="1:1">
      <c r="A790" s="29"/>
    </row>
    <row r="791" spans="1:1">
      <c r="A791" s="29"/>
    </row>
    <row r="792" spans="1:1">
      <c r="A792" s="29"/>
    </row>
    <row r="793" spans="1:1">
      <c r="A793" s="29"/>
    </row>
    <row r="794" spans="1:1">
      <c r="A794" s="29"/>
    </row>
    <row r="795" spans="1:1">
      <c r="A795" s="29"/>
    </row>
    <row r="796" spans="1:1">
      <c r="A796" s="29"/>
    </row>
    <row r="797" spans="1:1">
      <c r="A797" s="29"/>
    </row>
    <row r="798" spans="1:1">
      <c r="A798" s="29"/>
    </row>
    <row r="799" spans="1:1">
      <c r="A799" s="29"/>
    </row>
    <row r="800" spans="1:1">
      <c r="A800" s="29"/>
    </row>
    <row r="801" spans="1:1">
      <c r="A801" s="29"/>
    </row>
    <row r="802" spans="1:1">
      <c r="A802" s="29"/>
    </row>
    <row r="803" spans="1:1">
      <c r="A803" s="29"/>
    </row>
    <row r="804" spans="1:1">
      <c r="A804" s="29"/>
    </row>
    <row r="805" spans="1:1">
      <c r="A805" s="29"/>
    </row>
    <row r="806" spans="1:1">
      <c r="A806" s="29"/>
    </row>
    <row r="807" spans="1:1">
      <c r="A807" s="29"/>
    </row>
    <row r="808" spans="1:1">
      <c r="A808" s="29"/>
    </row>
    <row r="809" spans="1:1">
      <c r="A809" s="29"/>
    </row>
    <row r="810" spans="1:1">
      <c r="A810" s="29"/>
    </row>
    <row r="811" spans="1:1">
      <c r="A811" s="29"/>
    </row>
    <row r="812" spans="1:1">
      <c r="A812" s="29"/>
    </row>
    <row r="813" spans="1:1">
      <c r="A813" s="29"/>
    </row>
    <row r="814" spans="1:1">
      <c r="A814" s="29"/>
    </row>
    <row r="815" spans="1:1">
      <c r="A815" s="29"/>
    </row>
    <row r="816" spans="1:1">
      <c r="A816" s="29"/>
    </row>
    <row r="817" spans="1:1">
      <c r="A817" s="29"/>
    </row>
    <row r="818" spans="1:1">
      <c r="A818" s="29"/>
    </row>
    <row r="819" spans="1:1">
      <c r="A819" s="29"/>
    </row>
    <row r="820" spans="1:1">
      <c r="A820" s="29"/>
    </row>
    <row r="821" spans="1:1">
      <c r="A821" s="29"/>
    </row>
    <row r="822" spans="1:1">
      <c r="A822" s="29"/>
    </row>
    <row r="823" spans="1:1">
      <c r="A823" s="29"/>
    </row>
    <row r="824" spans="1:1">
      <c r="A824" s="29"/>
    </row>
    <row r="825" spans="1:1">
      <c r="A825" s="29"/>
    </row>
    <row r="826" spans="1:1">
      <c r="A826" s="29"/>
    </row>
    <row r="827" spans="1:1">
      <c r="A827" s="29"/>
    </row>
    <row r="828" spans="1:1">
      <c r="A828" s="29"/>
    </row>
    <row r="829" spans="1:1">
      <c r="A829" s="29"/>
    </row>
    <row r="830" spans="1:1">
      <c r="A830" s="29"/>
    </row>
    <row r="831" spans="1:1">
      <c r="A831" s="29"/>
    </row>
    <row r="832" spans="1:1">
      <c r="A832" s="29"/>
    </row>
    <row r="833" spans="1:1">
      <c r="A833" s="29"/>
    </row>
    <row r="834" spans="1:1">
      <c r="A834" s="29"/>
    </row>
    <row r="835" spans="1:1">
      <c r="A835" s="29"/>
    </row>
    <row r="836" spans="1:1">
      <c r="A836" s="29"/>
    </row>
    <row r="837" spans="1:1">
      <c r="A837" s="29"/>
    </row>
    <row r="838" spans="1:1">
      <c r="A838" s="29"/>
    </row>
    <row r="839" spans="1:1">
      <c r="A839" s="29"/>
    </row>
    <row r="840" spans="1:1">
      <c r="A840" s="29"/>
    </row>
    <row r="841" spans="1:1">
      <c r="A841" s="29"/>
    </row>
    <row r="842" spans="1:1">
      <c r="A842" s="29"/>
    </row>
    <row r="843" spans="1:1">
      <c r="A843" s="29"/>
    </row>
    <row r="844" spans="1:1">
      <c r="A844" s="29"/>
    </row>
    <row r="845" spans="1:1">
      <c r="A845" s="29"/>
    </row>
    <row r="846" spans="1:1">
      <c r="A846" s="29"/>
    </row>
    <row r="847" spans="1:1">
      <c r="A847" s="29"/>
    </row>
    <row r="848" spans="1:1">
      <c r="A848" s="29"/>
    </row>
    <row r="849" spans="1:1">
      <c r="A849" s="29"/>
    </row>
    <row r="850" spans="1:1">
      <c r="A850" s="29"/>
    </row>
    <row r="851" spans="1:1">
      <c r="A851" s="29"/>
    </row>
    <row r="852" spans="1:1">
      <c r="A852" s="29"/>
    </row>
    <row r="853" spans="1:1">
      <c r="A853" s="29"/>
    </row>
    <row r="854" spans="1:1">
      <c r="A854" s="29"/>
    </row>
    <row r="855" spans="1:1">
      <c r="A855" s="29"/>
    </row>
    <row r="856" spans="1:1">
      <c r="A856" s="29"/>
    </row>
    <row r="857" spans="1:1">
      <c r="A857" s="29"/>
    </row>
    <row r="858" spans="1:1">
      <c r="A858" s="29"/>
    </row>
    <row r="859" spans="1:1">
      <c r="A859" s="29"/>
    </row>
    <row r="860" spans="1:1">
      <c r="A860" s="29"/>
    </row>
    <row r="861" spans="1:1">
      <c r="A861" s="29"/>
    </row>
    <row r="862" spans="1:1">
      <c r="A862" s="29"/>
    </row>
    <row r="863" spans="1:1">
      <c r="A863" s="29"/>
    </row>
    <row r="864" spans="1:1">
      <c r="A864" s="29"/>
    </row>
    <row r="865" spans="1:1">
      <c r="A865" s="29"/>
    </row>
    <row r="866" spans="1:1">
      <c r="A866" s="29"/>
    </row>
    <row r="867" spans="1:1">
      <c r="A867" s="29"/>
    </row>
    <row r="868" spans="1:1">
      <c r="A868" s="29"/>
    </row>
    <row r="869" spans="1:1">
      <c r="A869" s="29"/>
    </row>
    <row r="870" spans="1:1">
      <c r="A870" s="29"/>
    </row>
    <row r="871" spans="1:1">
      <c r="A871" s="29"/>
    </row>
    <row r="872" spans="1:1">
      <c r="A872" s="29"/>
    </row>
    <row r="873" spans="1:1">
      <c r="A873" s="29"/>
    </row>
    <row r="874" spans="1:1">
      <c r="A874" s="29"/>
    </row>
    <row r="875" spans="1:1">
      <c r="A875" s="29"/>
    </row>
    <row r="876" spans="1:1">
      <c r="A876" s="29"/>
    </row>
    <row r="877" spans="1:1">
      <c r="A877" s="29"/>
    </row>
    <row r="878" spans="1:1">
      <c r="A878" s="29"/>
    </row>
    <row r="879" spans="1:1">
      <c r="A879" s="29"/>
    </row>
    <row r="880" spans="1:1">
      <c r="A880" s="29"/>
    </row>
    <row r="881" spans="1:1">
      <c r="A881" s="29"/>
    </row>
    <row r="882" spans="1:1">
      <c r="A882" s="29"/>
    </row>
    <row r="883" spans="1:1">
      <c r="A883" s="29"/>
    </row>
    <row r="884" spans="1:1">
      <c r="A884" s="29"/>
    </row>
    <row r="885" spans="1:1">
      <c r="A885" s="29"/>
    </row>
    <row r="886" spans="1:1">
      <c r="A886" s="29"/>
    </row>
    <row r="887" spans="1:1">
      <c r="A887" s="29"/>
    </row>
    <row r="888" spans="1:1">
      <c r="A888" s="29"/>
    </row>
    <row r="889" spans="1:1">
      <c r="A889" s="29"/>
    </row>
    <row r="890" spans="1:1">
      <c r="A890" s="29"/>
    </row>
    <row r="891" spans="1:1">
      <c r="A891" s="29"/>
    </row>
    <row r="892" spans="1:1">
      <c r="A892" s="29"/>
    </row>
    <row r="893" spans="1:1">
      <c r="A893" s="29"/>
    </row>
    <row r="894" spans="1:1">
      <c r="A894" s="29"/>
    </row>
    <row r="895" spans="1:1">
      <c r="A895" s="29"/>
    </row>
    <row r="896" spans="1:1">
      <c r="A896" s="29"/>
    </row>
    <row r="897" spans="1:1">
      <c r="A897" s="29"/>
    </row>
    <row r="898" spans="1:1">
      <c r="A898" s="29"/>
    </row>
    <row r="899" spans="1:1">
      <c r="A899" s="29"/>
    </row>
    <row r="900" spans="1:1">
      <c r="A900" s="29"/>
    </row>
    <row r="901" spans="1:1">
      <c r="A901" s="29"/>
    </row>
    <row r="902" spans="1:1">
      <c r="A902" s="29"/>
    </row>
    <row r="903" spans="1:1">
      <c r="A903" s="29"/>
    </row>
    <row r="904" spans="1:1">
      <c r="A904" s="29"/>
    </row>
    <row r="905" spans="1:1">
      <c r="A905" s="29"/>
    </row>
    <row r="906" spans="1:1">
      <c r="A906" s="29"/>
    </row>
    <row r="907" spans="1:1">
      <c r="A907" s="29"/>
    </row>
    <row r="908" spans="1:1">
      <c r="A908" s="29"/>
    </row>
    <row r="909" spans="1:1">
      <c r="A909" s="29"/>
    </row>
    <row r="910" spans="1:1">
      <c r="A910" s="29"/>
    </row>
    <row r="911" spans="1:1">
      <c r="A911" s="29"/>
    </row>
    <row r="912" spans="1:1">
      <c r="A912" s="29"/>
    </row>
    <row r="913" spans="1:1">
      <c r="A913" s="29"/>
    </row>
    <row r="914" spans="1:1">
      <c r="A914" s="29"/>
    </row>
    <row r="915" spans="1:1">
      <c r="A915" s="29"/>
    </row>
    <row r="916" spans="1:1">
      <c r="A916" s="29"/>
    </row>
    <row r="917" spans="1:1">
      <c r="A917" s="29"/>
    </row>
    <row r="918" spans="1:1">
      <c r="A918" s="29"/>
    </row>
    <row r="919" spans="1:1">
      <c r="A919" s="29"/>
    </row>
    <row r="920" spans="1:1">
      <c r="A920" s="29"/>
    </row>
    <row r="921" spans="1:1">
      <c r="A921" s="29"/>
    </row>
    <row r="922" spans="1:1">
      <c r="A922" s="29"/>
    </row>
    <row r="923" spans="1:1">
      <c r="A923" s="29"/>
    </row>
    <row r="924" spans="1:1">
      <c r="A924" s="29"/>
    </row>
    <row r="925" spans="1:1">
      <c r="A925" s="29"/>
    </row>
    <row r="926" spans="1:1">
      <c r="A926" s="29"/>
    </row>
    <row r="927" spans="1:1">
      <c r="A927" s="29"/>
    </row>
    <row r="928" spans="1:1">
      <c r="A928" s="29"/>
    </row>
    <row r="929" spans="1:1">
      <c r="A929" s="29"/>
    </row>
    <row r="930" spans="1:1">
      <c r="A930" s="29"/>
    </row>
    <row r="931" spans="1:1">
      <c r="A931" s="29"/>
    </row>
    <row r="932" spans="1:1">
      <c r="A932" s="29"/>
    </row>
    <row r="933" spans="1:1">
      <c r="A933" s="29"/>
    </row>
    <row r="934" spans="1:1">
      <c r="A934" s="29"/>
    </row>
    <row r="935" spans="1:1">
      <c r="A935" s="29"/>
    </row>
    <row r="936" spans="1:1">
      <c r="A936" s="29"/>
    </row>
    <row r="937" spans="1:1">
      <c r="A937" s="29"/>
    </row>
    <row r="938" spans="1:1">
      <c r="A938" s="29"/>
    </row>
    <row r="939" spans="1:1">
      <c r="A939" s="29"/>
    </row>
    <row r="940" spans="1:1">
      <c r="A940" s="29"/>
    </row>
    <row r="941" spans="1:1">
      <c r="A941" s="29"/>
    </row>
    <row r="942" spans="1:1">
      <c r="A942" s="29"/>
    </row>
    <row r="943" spans="1:1">
      <c r="A943" s="29"/>
    </row>
    <row r="944" spans="1:1">
      <c r="A944" s="29"/>
    </row>
    <row r="945" spans="1:1">
      <c r="A945" s="29"/>
    </row>
    <row r="946" spans="1:1">
      <c r="A946" s="29"/>
    </row>
    <row r="947" spans="1:1">
      <c r="A947" s="29"/>
    </row>
    <row r="948" spans="1:1">
      <c r="A948" s="29"/>
    </row>
    <row r="949" spans="1:1">
      <c r="A949" s="29"/>
    </row>
    <row r="950" spans="1:1">
      <c r="A950" s="29"/>
    </row>
    <row r="951" spans="1:1">
      <c r="A951" s="29"/>
    </row>
    <row r="952" spans="1:1">
      <c r="A952" s="29"/>
    </row>
    <row r="953" spans="1:1">
      <c r="A953" s="29"/>
    </row>
    <row r="954" spans="1:1">
      <c r="A954" s="29"/>
    </row>
    <row r="955" spans="1:1">
      <c r="A955" s="29"/>
    </row>
    <row r="956" spans="1:1">
      <c r="A956" s="29"/>
    </row>
    <row r="957" spans="1:1">
      <c r="A957" s="29"/>
    </row>
    <row r="958" spans="1:1">
      <c r="A958" s="29"/>
    </row>
    <row r="959" spans="1:1">
      <c r="A959" s="29"/>
    </row>
    <row r="960" spans="1:1">
      <c r="A960" s="29"/>
    </row>
    <row r="961" spans="1:1">
      <c r="A961" s="29"/>
    </row>
    <row r="962" spans="1:1">
      <c r="A962" s="29"/>
    </row>
    <row r="963" spans="1:1">
      <c r="A963" s="29"/>
    </row>
    <row r="964" spans="1:1">
      <c r="A964" s="29"/>
    </row>
    <row r="965" spans="1:1">
      <c r="A965" s="29"/>
    </row>
    <row r="966" spans="1:1">
      <c r="A966" s="29"/>
    </row>
    <row r="967" spans="1:1">
      <c r="A967" s="29"/>
    </row>
    <row r="968" spans="1:1">
      <c r="A968" s="29"/>
    </row>
    <row r="969" spans="1:1">
      <c r="A969" s="29"/>
    </row>
    <row r="970" spans="1:1">
      <c r="A970" s="29"/>
    </row>
    <row r="971" spans="1:1">
      <c r="A971" s="29"/>
    </row>
    <row r="972" spans="1:1">
      <c r="A972" s="29"/>
    </row>
    <row r="973" spans="1:1">
      <c r="A973" s="29"/>
    </row>
    <row r="974" spans="1:1">
      <c r="A974" s="29"/>
    </row>
    <row r="975" spans="1:1">
      <c r="A975" s="29"/>
    </row>
    <row r="976" spans="1:1">
      <c r="A976" s="29"/>
    </row>
    <row r="977" spans="1:1">
      <c r="A977" s="29"/>
    </row>
    <row r="978" spans="1:1">
      <c r="A978" s="29"/>
    </row>
    <row r="979" spans="1:1">
      <c r="A979" s="29"/>
    </row>
    <row r="980" spans="1:1">
      <c r="A980" s="29"/>
    </row>
    <row r="981" spans="1:1">
      <c r="A981" s="29"/>
    </row>
    <row r="982" spans="1:1">
      <c r="A982" s="29"/>
    </row>
    <row r="983" spans="1:1">
      <c r="A983" s="29"/>
    </row>
    <row r="984" spans="1:1">
      <c r="A984" s="29"/>
    </row>
    <row r="985" spans="1:1">
      <c r="A985" s="29"/>
    </row>
    <row r="986" spans="1:1">
      <c r="A986" s="29"/>
    </row>
    <row r="987" spans="1:1">
      <c r="A987" s="29"/>
    </row>
    <row r="988" spans="1:1">
      <c r="A988" s="29"/>
    </row>
    <row r="989" spans="1:1">
      <c r="A989" s="29"/>
    </row>
    <row r="990" spans="1:1">
      <c r="A990" s="29"/>
    </row>
    <row r="991" spans="1:1">
      <c r="A991" s="29"/>
    </row>
    <row r="992" spans="1:1">
      <c r="A992" s="29"/>
    </row>
    <row r="993" spans="1:1">
      <c r="A993" s="29"/>
    </row>
    <row r="994" spans="1:1">
      <c r="A994" s="29"/>
    </row>
    <row r="995" spans="1:1">
      <c r="A995" s="29"/>
    </row>
    <row r="996" spans="1:1">
      <c r="A996" s="29"/>
    </row>
    <row r="997" spans="1:1">
      <c r="A997" s="29"/>
    </row>
    <row r="998" spans="1:1">
      <c r="A998" s="29"/>
    </row>
    <row r="999" spans="1:1">
      <c r="A999" s="29"/>
    </row>
    <row r="1000" spans="1:1">
      <c r="A1000" s="29"/>
    </row>
    <row r="1001" spans="1:1">
      <c r="A1001" s="29"/>
    </row>
    <row r="1002" spans="1:1">
      <c r="A1002" s="29"/>
    </row>
    <row r="1003" spans="1:1">
      <c r="A1003" s="29"/>
    </row>
    <row r="1004" spans="1:1">
      <c r="A1004" s="29"/>
    </row>
    <row r="1005" spans="1:1">
      <c r="A1005" s="29"/>
    </row>
    <row r="1006" spans="1:1">
      <c r="A1006" s="29"/>
    </row>
    <row r="1007" spans="1:1">
      <c r="A1007" s="29"/>
    </row>
    <row r="1008" spans="1:1">
      <c r="A1008" s="29"/>
    </row>
    <row r="1009" spans="1:1">
      <c r="A1009" s="29"/>
    </row>
    <row r="1010" spans="1:1">
      <c r="A1010" s="29"/>
    </row>
    <row r="1011" spans="1:1">
      <c r="A1011" s="29"/>
    </row>
    <row r="1012" spans="1:1">
      <c r="A1012" s="29"/>
    </row>
    <row r="1013" spans="1:1">
      <c r="A1013" s="29"/>
    </row>
    <row r="1014" spans="1:1">
      <c r="A1014" s="29"/>
    </row>
    <row r="1015" spans="1:1">
      <c r="A1015" s="29"/>
    </row>
    <row r="1016" spans="1:1">
      <c r="A1016" s="29"/>
    </row>
    <row r="1017" spans="1:1">
      <c r="A1017" s="29"/>
    </row>
    <row r="1018" spans="1:1">
      <c r="A1018" s="29"/>
    </row>
    <row r="1019" spans="1:1">
      <c r="A1019" s="29"/>
    </row>
    <row r="1020" spans="1:1">
      <c r="A1020" s="29"/>
    </row>
    <row r="1021" spans="1:1">
      <c r="A1021" s="29"/>
    </row>
    <row r="1022" spans="1:1">
      <c r="A1022" s="29"/>
    </row>
    <row r="1023" spans="1:1">
      <c r="A1023" s="29"/>
    </row>
    <row r="1024" spans="1:1">
      <c r="A1024" s="29"/>
    </row>
    <row r="1025" spans="1:1">
      <c r="A1025" s="29"/>
    </row>
    <row r="1026" spans="1:1">
      <c r="A1026" s="29"/>
    </row>
    <row r="1027" spans="1:1">
      <c r="A1027" s="29"/>
    </row>
    <row r="1028" spans="1:1">
      <c r="A1028" s="29"/>
    </row>
    <row r="1029" spans="1:1">
      <c r="A1029" s="29"/>
    </row>
    <row r="1030" spans="1:1">
      <c r="A1030" s="29"/>
    </row>
    <row r="1031" spans="1:1">
      <c r="A1031" s="29"/>
    </row>
    <row r="1032" spans="1:1">
      <c r="A1032" s="29"/>
    </row>
    <row r="1033" spans="1:1">
      <c r="A1033" s="29"/>
    </row>
    <row r="1034" spans="1:1">
      <c r="A1034" s="29"/>
    </row>
    <row r="1035" spans="1:1">
      <c r="A1035" s="29"/>
    </row>
    <row r="1036" spans="1:1">
      <c r="A1036" s="29"/>
    </row>
    <row r="1037" spans="1:1">
      <c r="A1037" s="29"/>
    </row>
    <row r="1038" spans="1:1">
      <c r="A1038" s="29"/>
    </row>
    <row r="1039" spans="1:1">
      <c r="A1039" s="29"/>
    </row>
    <row r="1040" spans="1:1">
      <c r="A1040" s="29"/>
    </row>
    <row r="1041" spans="1:1">
      <c r="A1041" s="29"/>
    </row>
    <row r="1042" spans="1:1">
      <c r="A1042" s="29"/>
    </row>
    <row r="1043" spans="1:1">
      <c r="A1043" s="29"/>
    </row>
    <row r="1044" spans="1:1">
      <c r="A1044" s="29"/>
    </row>
    <row r="1045" spans="1:1">
      <c r="A1045" s="29"/>
    </row>
    <row r="1046" spans="1:1">
      <c r="A1046" s="29"/>
    </row>
    <row r="1047" spans="1:1">
      <c r="A1047" s="29"/>
    </row>
    <row r="1048" spans="1:1">
      <c r="A1048" s="29"/>
    </row>
    <row r="1049" spans="1:1">
      <c r="A1049" s="29"/>
    </row>
    <row r="1050" spans="1:1">
      <c r="A1050" s="29"/>
    </row>
    <row r="1051" spans="1:1">
      <c r="A1051" s="29"/>
    </row>
    <row r="1052" spans="1:1">
      <c r="A1052" s="29"/>
    </row>
    <row r="1053" spans="1:1">
      <c r="A1053" s="29"/>
    </row>
    <row r="1054" spans="1:1">
      <c r="A1054" s="29"/>
    </row>
    <row r="1055" spans="1:1">
      <c r="A1055" s="29"/>
    </row>
    <row r="1056" spans="1:1">
      <c r="A1056" s="29"/>
    </row>
    <row r="1057" spans="1:1">
      <c r="A1057" s="29"/>
    </row>
    <row r="1058" spans="1:1">
      <c r="A1058" s="29"/>
    </row>
    <row r="1059" spans="1:1">
      <c r="A1059" s="29"/>
    </row>
    <row r="1060" spans="1:1">
      <c r="A1060" s="29"/>
    </row>
    <row r="1061" spans="1:1">
      <c r="A1061" s="29"/>
    </row>
    <row r="1062" spans="1:1">
      <c r="A1062" s="29"/>
    </row>
    <row r="1063" spans="1:1">
      <c r="A1063" s="29"/>
    </row>
    <row r="1064" spans="1:1">
      <c r="A1064" s="29"/>
    </row>
    <row r="1065" spans="1:1">
      <c r="A1065" s="29"/>
    </row>
    <row r="1066" spans="1:1">
      <c r="A1066" s="29"/>
    </row>
    <row r="1067" spans="1:1">
      <c r="A1067" s="29"/>
    </row>
    <row r="1068" spans="1:1">
      <c r="A1068" s="29"/>
    </row>
    <row r="1069" spans="1:1">
      <c r="A1069" s="29"/>
    </row>
    <row r="1070" spans="1:1">
      <c r="A1070" s="29"/>
    </row>
    <row r="1071" spans="1:1">
      <c r="A1071" s="29"/>
    </row>
    <row r="1072" spans="1:1">
      <c r="A1072" s="29"/>
    </row>
    <row r="1073" spans="1:1">
      <c r="A1073" s="29"/>
    </row>
    <row r="1074" spans="1:1">
      <c r="A1074" s="29"/>
    </row>
    <row r="1075" spans="1:1">
      <c r="A1075" s="29"/>
    </row>
    <row r="1076" spans="1:1">
      <c r="A1076" s="29"/>
    </row>
    <row r="1077" spans="1:1">
      <c r="A1077" s="29"/>
    </row>
    <row r="1078" spans="1:1">
      <c r="A1078" s="29"/>
    </row>
    <row r="1079" spans="1:1">
      <c r="A1079" s="29"/>
    </row>
    <row r="1080" spans="1:1">
      <c r="A1080" s="29"/>
    </row>
    <row r="1081" spans="1:1">
      <c r="A1081" s="29"/>
    </row>
    <row r="1082" spans="1:1">
      <c r="A1082" s="29"/>
    </row>
    <row r="1083" spans="1:1">
      <c r="A1083" s="29"/>
    </row>
    <row r="1084" spans="1:1">
      <c r="A1084" s="29"/>
    </row>
    <row r="1085" spans="1:1">
      <c r="A1085" s="29"/>
    </row>
    <row r="1086" spans="1:1">
      <c r="A1086" s="29"/>
    </row>
    <row r="1087" spans="1:1">
      <c r="A1087" s="29"/>
    </row>
    <row r="1088" spans="1:1">
      <c r="A1088" s="29"/>
    </row>
    <row r="1089" spans="1:1">
      <c r="A1089" s="29"/>
    </row>
    <row r="1090" spans="1:1">
      <c r="A1090" s="29"/>
    </row>
    <row r="1091" spans="1:1">
      <c r="A1091" s="29"/>
    </row>
    <row r="1092" spans="1:1">
      <c r="A1092" s="29"/>
    </row>
    <row r="1093" spans="1:1">
      <c r="A1093" s="29"/>
    </row>
    <row r="1094" spans="1:1">
      <c r="A1094" s="29"/>
    </row>
    <row r="1095" spans="1:1">
      <c r="A1095" s="29"/>
    </row>
    <row r="1096" spans="1:1">
      <c r="A1096" s="29"/>
    </row>
    <row r="1097" spans="1:1">
      <c r="A1097" s="29"/>
    </row>
    <row r="1098" spans="1:1">
      <c r="A1098" s="29"/>
    </row>
    <row r="1099" spans="1:1">
      <c r="A1099" s="29"/>
    </row>
    <row r="1100" spans="1:1">
      <c r="A1100" s="29"/>
    </row>
    <row r="1101" spans="1:1">
      <c r="A1101" s="29"/>
    </row>
    <row r="1102" spans="1:1">
      <c r="A1102" s="29"/>
    </row>
    <row r="1103" spans="1:1">
      <c r="A1103" s="29"/>
    </row>
    <row r="1104" spans="1:1">
      <c r="A1104" s="29"/>
    </row>
    <row r="1105" spans="1:1">
      <c r="A1105" s="29"/>
    </row>
    <row r="1106" spans="1:1">
      <c r="A1106" s="29"/>
    </row>
    <row r="1107" spans="1:1">
      <c r="A1107" s="29"/>
    </row>
    <row r="1108" spans="1:1">
      <c r="A1108" s="29"/>
    </row>
    <row r="1109" spans="1:1">
      <c r="A1109" s="29"/>
    </row>
    <row r="1110" spans="1:1">
      <c r="A1110" s="29"/>
    </row>
    <row r="1111" spans="1:1">
      <c r="A1111" s="29"/>
    </row>
    <row r="1112" spans="1:1">
      <c r="A1112" s="29"/>
    </row>
    <row r="1113" spans="1:1">
      <c r="A1113" s="29"/>
    </row>
    <row r="1114" spans="1:1">
      <c r="A1114" s="29"/>
    </row>
    <row r="1115" spans="1:1">
      <c r="A1115" s="29"/>
    </row>
    <row r="1116" spans="1:1">
      <c r="A1116" s="29"/>
    </row>
    <row r="1117" spans="1:1">
      <c r="A1117" s="29"/>
    </row>
    <row r="1118" spans="1:1">
      <c r="A1118" s="29"/>
    </row>
    <row r="1119" spans="1:1">
      <c r="A1119" s="29"/>
    </row>
    <row r="1120" spans="1:1">
      <c r="A1120" s="29"/>
    </row>
    <row r="1121" spans="1:1">
      <c r="A1121" s="29"/>
    </row>
    <row r="1122" spans="1:1">
      <c r="A1122" s="29"/>
    </row>
    <row r="1123" spans="1:1">
      <c r="A1123" s="29"/>
    </row>
    <row r="1124" spans="1:1">
      <c r="A1124" s="29"/>
    </row>
    <row r="1125" spans="1:1">
      <c r="A1125" s="29"/>
    </row>
    <row r="1126" spans="1:1">
      <c r="A1126" s="29"/>
    </row>
    <row r="1127" spans="1:1">
      <c r="A1127" s="29"/>
    </row>
    <row r="1128" spans="1:1">
      <c r="A1128" s="29"/>
    </row>
    <row r="1129" spans="1:1">
      <c r="A1129" s="29"/>
    </row>
    <row r="1130" spans="1:1">
      <c r="A1130" s="29"/>
    </row>
    <row r="1131" spans="1:1">
      <c r="A1131" s="29"/>
    </row>
    <row r="1132" spans="1:1">
      <c r="A1132" s="29"/>
    </row>
    <row r="1133" spans="1:1">
      <c r="A1133" s="29"/>
    </row>
    <row r="1134" spans="1:1">
      <c r="A1134" s="29"/>
    </row>
    <row r="1135" spans="1:1">
      <c r="A1135" s="29"/>
    </row>
    <row r="1136" spans="1:1">
      <c r="A1136" s="29"/>
    </row>
    <row r="1137" spans="1:1">
      <c r="A1137" s="29"/>
    </row>
    <row r="1138" spans="1:1">
      <c r="A1138" s="29"/>
    </row>
    <row r="1139" spans="1:1">
      <c r="A1139" s="29"/>
    </row>
    <row r="1140" spans="1:1">
      <c r="A1140" s="29"/>
    </row>
    <row r="1141" spans="1:1">
      <c r="A1141" s="29"/>
    </row>
    <row r="1142" spans="1:1">
      <c r="A1142" s="29"/>
    </row>
    <row r="1143" spans="1:1">
      <c r="A1143" s="29"/>
    </row>
    <row r="1144" spans="1:1">
      <c r="A1144" s="29"/>
    </row>
    <row r="1145" spans="1:1">
      <c r="A1145" s="29"/>
    </row>
    <row r="1146" spans="1:1">
      <c r="A1146" s="29"/>
    </row>
    <row r="1147" spans="1:1">
      <c r="A1147" s="29"/>
    </row>
    <row r="1148" spans="1:1">
      <c r="A1148" s="29"/>
    </row>
    <row r="1149" spans="1:1">
      <c r="A1149" s="29"/>
    </row>
    <row r="1150" spans="1:1">
      <c r="A1150" s="29"/>
    </row>
    <row r="1151" spans="1:1">
      <c r="A1151" s="29"/>
    </row>
    <row r="1152" spans="1:1">
      <c r="A1152" s="29"/>
    </row>
    <row r="1153" spans="1:1">
      <c r="A1153" s="29"/>
    </row>
    <row r="1154" spans="1:1">
      <c r="A1154" s="29"/>
    </row>
    <row r="1155" spans="1:1">
      <c r="A1155" s="29"/>
    </row>
    <row r="1156" spans="1:1">
      <c r="A1156" s="29"/>
    </row>
    <row r="1157" spans="1:1">
      <c r="A1157" s="29"/>
    </row>
    <row r="1158" spans="1:1">
      <c r="A1158" s="29"/>
    </row>
    <row r="1159" spans="1:1">
      <c r="A1159" s="29"/>
    </row>
    <row r="1160" spans="1:1">
      <c r="A1160" s="29"/>
    </row>
    <row r="1161" spans="1:1">
      <c r="A1161" s="29"/>
    </row>
    <row r="1162" spans="1:1">
      <c r="A1162" s="29"/>
    </row>
    <row r="1163" spans="1:1">
      <c r="A1163" s="29"/>
    </row>
    <row r="1164" spans="1:1">
      <c r="A1164" s="29"/>
    </row>
    <row r="1165" spans="1:1">
      <c r="A1165" s="29"/>
    </row>
    <row r="1166" spans="1:1">
      <c r="A1166" s="29"/>
    </row>
    <row r="1167" spans="1:1">
      <c r="A1167" s="29"/>
    </row>
    <row r="1168" spans="1:1">
      <c r="A1168" s="29"/>
    </row>
    <row r="1169" spans="1:1">
      <c r="A1169" s="29"/>
    </row>
    <row r="1170" spans="1:1">
      <c r="A1170" s="29"/>
    </row>
    <row r="1171" spans="1:1">
      <c r="A1171" s="29"/>
    </row>
    <row r="1172" spans="1:1">
      <c r="A1172" s="29"/>
    </row>
    <row r="1173" spans="1:1">
      <c r="A1173" s="29"/>
    </row>
    <row r="1174" spans="1:1">
      <c r="A1174" s="29"/>
    </row>
    <row r="1175" spans="1:1">
      <c r="A1175" s="29"/>
    </row>
    <row r="1176" spans="1:1">
      <c r="A1176" s="29"/>
    </row>
    <row r="1177" spans="1:1">
      <c r="A1177" s="29"/>
    </row>
    <row r="1178" spans="1:1">
      <c r="A1178" s="29"/>
    </row>
    <row r="1179" spans="1:1">
      <c r="A1179" s="29"/>
    </row>
    <row r="1180" spans="1:1">
      <c r="A1180" s="29"/>
    </row>
    <row r="1181" spans="1:1">
      <c r="A1181" s="29"/>
    </row>
    <row r="1182" spans="1:1">
      <c r="A1182" s="29"/>
    </row>
    <row r="1183" spans="1:1">
      <c r="A1183" s="29"/>
    </row>
    <row r="1184" spans="1:1">
      <c r="A1184" s="29"/>
    </row>
    <row r="1185" spans="1:1">
      <c r="A1185" s="29"/>
    </row>
    <row r="1186" spans="1:1">
      <c r="A1186" s="29"/>
    </row>
    <row r="1187" spans="1:1">
      <c r="A1187" s="29"/>
    </row>
    <row r="1188" spans="1:1">
      <c r="A1188" s="29"/>
    </row>
    <row r="1189" spans="1:1">
      <c r="A1189" s="29"/>
    </row>
    <row r="1190" spans="1:1">
      <c r="A1190" s="29"/>
    </row>
    <row r="1191" spans="1:1">
      <c r="A1191" s="29"/>
    </row>
    <row r="1192" spans="1:1">
      <c r="A1192" s="29"/>
    </row>
    <row r="1193" spans="1:1">
      <c r="A1193" s="29"/>
    </row>
    <row r="1194" spans="1:1">
      <c r="A1194" s="29"/>
    </row>
    <row r="1195" spans="1:1">
      <c r="A1195" s="29"/>
    </row>
    <row r="1196" spans="1:1">
      <c r="A1196" s="29"/>
    </row>
    <row r="1197" spans="1:1">
      <c r="A1197" s="29"/>
    </row>
    <row r="1198" spans="1:1">
      <c r="A1198" s="29"/>
    </row>
    <row r="1199" spans="1:1">
      <c r="A1199" s="29"/>
    </row>
    <row r="1200" spans="1:1">
      <c r="A1200" s="29"/>
    </row>
    <row r="1201" spans="1:1">
      <c r="A1201" s="29"/>
    </row>
    <row r="1202" spans="1:1">
      <c r="A1202" s="29"/>
    </row>
    <row r="1203" spans="1:1">
      <c r="A1203" s="29"/>
    </row>
    <row r="1204" spans="1:1">
      <c r="A1204" s="29"/>
    </row>
    <row r="1205" spans="1:1">
      <c r="A1205" s="29"/>
    </row>
    <row r="1206" spans="1:1">
      <c r="A1206" s="29"/>
    </row>
    <row r="1207" spans="1:1">
      <c r="A1207" s="29"/>
    </row>
    <row r="1208" spans="1:1">
      <c r="A1208" s="29"/>
    </row>
    <row r="1209" spans="1:1">
      <c r="A1209" s="29"/>
    </row>
    <row r="1210" spans="1:1">
      <c r="A1210" s="29"/>
    </row>
    <row r="1211" spans="1:1">
      <c r="A1211" s="29"/>
    </row>
    <row r="1212" spans="1:1">
      <c r="A1212" s="29"/>
    </row>
    <row r="1213" spans="1:1">
      <c r="A1213" s="29"/>
    </row>
    <row r="1214" spans="1:1">
      <c r="A1214" s="29"/>
    </row>
    <row r="1215" spans="1:1">
      <c r="A1215" s="29"/>
    </row>
    <row r="1216" spans="1:1">
      <c r="A1216" s="29"/>
    </row>
    <row r="1217" spans="1:1">
      <c r="A1217" s="29"/>
    </row>
    <row r="1218" spans="1:1">
      <c r="A1218" s="29"/>
    </row>
    <row r="1219" spans="1:1">
      <c r="A1219" s="29"/>
    </row>
    <row r="1220" spans="1:1">
      <c r="A1220" s="29"/>
    </row>
    <row r="1221" spans="1:1">
      <c r="A1221" s="29"/>
    </row>
    <row r="1222" spans="1:1">
      <c r="A1222" s="29"/>
    </row>
    <row r="1223" spans="1:1">
      <c r="A1223" s="29"/>
    </row>
    <row r="1224" spans="1:1">
      <c r="A1224" s="29"/>
    </row>
    <row r="1225" spans="1:1">
      <c r="A1225" s="29"/>
    </row>
    <row r="1226" spans="1:1">
      <c r="A1226" s="29"/>
    </row>
    <row r="1227" spans="1:1">
      <c r="A1227" s="29"/>
    </row>
    <row r="1228" spans="1:1">
      <c r="A1228" s="29"/>
    </row>
    <row r="1229" spans="1:1">
      <c r="A1229" s="29"/>
    </row>
    <row r="1230" spans="1:1">
      <c r="A1230" s="29"/>
    </row>
    <row r="1231" spans="1:1">
      <c r="A1231" s="29"/>
    </row>
    <row r="1232" spans="1:1">
      <c r="A1232" s="29"/>
    </row>
    <row r="1233" spans="1:1">
      <c r="A1233" s="29"/>
    </row>
    <row r="1234" spans="1:1">
      <c r="A1234" s="29"/>
    </row>
    <row r="1235" spans="1:1">
      <c r="A1235" s="29"/>
    </row>
    <row r="1236" spans="1:1">
      <c r="A1236" s="29"/>
    </row>
    <row r="1237" spans="1:1">
      <c r="A1237" s="29"/>
    </row>
    <row r="1238" spans="1:1">
      <c r="A1238" s="29"/>
    </row>
    <row r="1239" spans="1:1">
      <c r="A1239" s="29"/>
    </row>
    <row r="1240" spans="1:1">
      <c r="A1240" s="29"/>
    </row>
    <row r="1241" spans="1:1">
      <c r="A1241" s="29"/>
    </row>
    <row r="1242" spans="1:1">
      <c r="A1242" s="29"/>
    </row>
    <row r="1243" spans="1:1">
      <c r="A1243" s="29"/>
    </row>
    <row r="1244" spans="1:1">
      <c r="A1244" s="29"/>
    </row>
    <row r="1245" spans="1:1">
      <c r="A1245" s="29"/>
    </row>
    <row r="1246" spans="1:1">
      <c r="A1246" s="29"/>
    </row>
    <row r="1247" spans="1:1">
      <c r="A1247" s="29"/>
    </row>
    <row r="1248" spans="1:1">
      <c r="A1248" s="29"/>
    </row>
    <row r="1249" spans="1:1">
      <c r="A1249" s="29"/>
    </row>
    <row r="1250" spans="1:1">
      <c r="A1250" s="29"/>
    </row>
    <row r="1251" spans="1:1">
      <c r="A1251" s="29"/>
    </row>
    <row r="1252" spans="1:1">
      <c r="A1252" s="29"/>
    </row>
    <row r="1253" spans="1:1">
      <c r="A1253" s="29"/>
    </row>
    <row r="1254" spans="1:1">
      <c r="A1254" s="29"/>
    </row>
    <row r="1255" spans="1:1">
      <c r="A1255" s="29"/>
    </row>
    <row r="1256" spans="1:1">
      <c r="A1256" s="29"/>
    </row>
    <row r="1257" spans="1:1">
      <c r="A1257" s="29"/>
    </row>
    <row r="1258" spans="1:1">
      <c r="A1258" s="29"/>
    </row>
    <row r="1259" spans="1:1">
      <c r="A1259" s="29"/>
    </row>
    <row r="1260" spans="1:1">
      <c r="A1260" s="29"/>
    </row>
    <row r="1261" spans="1:1">
      <c r="A1261" s="29"/>
    </row>
    <row r="1262" spans="1:1">
      <c r="A1262" s="29"/>
    </row>
    <row r="1263" spans="1:1">
      <c r="A1263" s="29"/>
    </row>
    <row r="1264" spans="1:1">
      <c r="A1264" s="29"/>
    </row>
    <row r="1265" spans="1:1">
      <c r="A1265" s="29"/>
    </row>
    <row r="1266" spans="1:1">
      <c r="A1266" s="29"/>
    </row>
    <row r="1267" spans="1:1">
      <c r="A1267" s="29"/>
    </row>
    <row r="1268" spans="1:1">
      <c r="A1268" s="29"/>
    </row>
    <row r="1269" spans="1:1">
      <c r="A1269" s="29"/>
    </row>
    <row r="1270" spans="1:1">
      <c r="A1270" s="29"/>
    </row>
    <row r="1271" spans="1:1">
      <c r="A1271" s="29"/>
    </row>
    <row r="1272" spans="1:1">
      <c r="A1272" s="29"/>
    </row>
    <row r="1273" spans="1:1">
      <c r="A1273" s="29"/>
    </row>
    <row r="1274" spans="1:1">
      <c r="A1274" s="29"/>
    </row>
    <row r="1275" spans="1:1">
      <c r="A1275" s="29"/>
    </row>
    <row r="1276" spans="1:1">
      <c r="A1276" s="29"/>
    </row>
    <row r="1277" spans="1:1">
      <c r="A1277" s="29"/>
    </row>
    <row r="1278" spans="1:1">
      <c r="A1278" s="29"/>
    </row>
    <row r="1279" spans="1:1">
      <c r="A1279" s="29"/>
    </row>
    <row r="1280" spans="1:1">
      <c r="A1280" s="29"/>
    </row>
    <row r="1281" spans="1:1">
      <c r="A1281" s="29"/>
    </row>
    <row r="1282" spans="1:1">
      <c r="A1282" s="29"/>
    </row>
    <row r="1283" spans="1:1">
      <c r="A1283" s="29"/>
    </row>
    <row r="1284" spans="1:1">
      <c r="A1284" s="29"/>
    </row>
    <row r="1285" spans="1:1">
      <c r="A1285" s="29"/>
    </row>
    <row r="1286" spans="1:1">
      <c r="A1286" s="29"/>
    </row>
    <row r="1287" spans="1:1">
      <c r="A1287" s="29"/>
    </row>
    <row r="1288" spans="1:1">
      <c r="A1288" s="29"/>
    </row>
    <row r="1289" spans="1:1">
      <c r="A1289" s="29"/>
    </row>
    <row r="1290" spans="1:1">
      <c r="A1290" s="29"/>
    </row>
    <row r="1291" spans="1:1">
      <c r="A1291" s="29"/>
    </row>
    <row r="1292" spans="1:1">
      <c r="A1292" s="29"/>
    </row>
    <row r="1293" spans="1:1">
      <c r="A1293" s="29"/>
    </row>
    <row r="1294" spans="1:1">
      <c r="A1294" s="29"/>
    </row>
    <row r="1295" spans="1:1">
      <c r="A1295" s="29"/>
    </row>
    <row r="1296" spans="1:1">
      <c r="A1296" s="29"/>
    </row>
    <row r="1297" spans="1:1">
      <c r="A1297" s="29"/>
    </row>
    <row r="1298" spans="1:1">
      <c r="A1298" s="29"/>
    </row>
    <row r="1299" spans="1:1">
      <c r="A1299" s="29"/>
    </row>
    <row r="1300" spans="1:1">
      <c r="A1300" s="29"/>
    </row>
    <row r="1301" spans="1:1">
      <c r="A1301" s="29"/>
    </row>
    <row r="1302" spans="1:1">
      <c r="A1302" s="29"/>
    </row>
    <row r="1303" spans="1:1">
      <c r="A1303" s="29"/>
    </row>
    <row r="1304" spans="1:1">
      <c r="A1304" s="29"/>
    </row>
    <row r="1305" spans="1:1">
      <c r="A1305" s="29"/>
    </row>
    <row r="1306" spans="1:1">
      <c r="A1306" s="29"/>
    </row>
    <row r="1307" spans="1:1">
      <c r="A1307" s="29"/>
    </row>
    <row r="1308" spans="1:1">
      <c r="A1308" s="29"/>
    </row>
    <row r="1309" spans="1:1">
      <c r="A1309" s="29"/>
    </row>
    <row r="1310" spans="1:1">
      <c r="A1310" s="29"/>
    </row>
    <row r="1311" spans="1:1">
      <c r="A1311" s="29"/>
    </row>
    <row r="1312" spans="1:1">
      <c r="A1312" s="29"/>
    </row>
    <row r="1313" spans="1:1">
      <c r="A1313" s="29"/>
    </row>
    <row r="1314" spans="1:1">
      <c r="A1314" s="29"/>
    </row>
    <row r="1315" spans="1:1">
      <c r="A1315" s="29"/>
    </row>
    <row r="1316" spans="1:1">
      <c r="A1316" s="29"/>
    </row>
    <row r="1317" spans="1:1">
      <c r="A1317" s="29"/>
    </row>
    <row r="1318" spans="1:1">
      <c r="A1318" s="29"/>
    </row>
    <row r="1319" spans="1:1">
      <c r="A1319" s="29"/>
    </row>
    <row r="1320" spans="1:1">
      <c r="A1320" s="29"/>
    </row>
    <row r="1321" spans="1:1">
      <c r="A1321" s="29"/>
    </row>
    <row r="1322" spans="1:1">
      <c r="A1322" s="29"/>
    </row>
    <row r="1323" spans="1:1">
      <c r="A1323" s="29"/>
    </row>
    <row r="1324" spans="1:1">
      <c r="A1324" s="29"/>
    </row>
    <row r="1325" spans="1:1">
      <c r="A1325" s="29"/>
    </row>
    <row r="1326" spans="1:1">
      <c r="A1326" s="29"/>
    </row>
    <row r="1327" spans="1:1">
      <c r="A1327" s="29"/>
    </row>
    <row r="1328" spans="1:1">
      <c r="A1328" s="29"/>
    </row>
    <row r="1329" spans="1:1">
      <c r="A1329" s="29"/>
    </row>
    <row r="1330" spans="1:1">
      <c r="A1330" s="29"/>
    </row>
    <row r="1331" spans="1:1">
      <c r="A1331" s="29"/>
    </row>
    <row r="1332" spans="1:1">
      <c r="A1332" s="29"/>
    </row>
    <row r="1333" spans="1:1">
      <c r="A1333" s="29"/>
    </row>
    <row r="1334" spans="1:1">
      <c r="A1334" s="29"/>
    </row>
    <row r="1335" spans="1:1">
      <c r="A1335" s="29"/>
    </row>
    <row r="1336" spans="1:1">
      <c r="A1336" s="29"/>
    </row>
    <row r="1337" spans="1:1">
      <c r="A1337" s="29"/>
    </row>
    <row r="1338" spans="1:1">
      <c r="A1338" s="29"/>
    </row>
    <row r="1339" spans="1:1">
      <c r="A1339" s="29"/>
    </row>
    <row r="1340" spans="1:1">
      <c r="A1340" s="29"/>
    </row>
    <row r="1341" spans="1:1">
      <c r="A1341" s="29"/>
    </row>
    <row r="1342" spans="1:1">
      <c r="A1342" s="29"/>
    </row>
    <row r="1343" spans="1:1">
      <c r="A1343" s="29"/>
    </row>
    <row r="1344" spans="1:1">
      <c r="A1344" s="29"/>
    </row>
    <row r="1345" spans="1:1">
      <c r="A1345" s="29"/>
    </row>
    <row r="1346" spans="1:1">
      <c r="A1346" s="29"/>
    </row>
    <row r="1347" spans="1:1">
      <c r="A1347" s="29"/>
    </row>
    <row r="1348" spans="1:1">
      <c r="A1348" s="29"/>
    </row>
    <row r="1349" spans="1:1">
      <c r="A1349" s="29"/>
    </row>
    <row r="1350" spans="1:1">
      <c r="A1350" s="29"/>
    </row>
    <row r="1351" spans="1:1">
      <c r="A1351" s="29"/>
    </row>
    <row r="1352" spans="1:1">
      <c r="A1352" s="29"/>
    </row>
    <row r="1353" spans="1:1">
      <c r="A1353" s="29"/>
    </row>
    <row r="1354" spans="1:1">
      <c r="A1354" s="29"/>
    </row>
    <row r="1355" spans="1:1">
      <c r="A1355" s="29"/>
    </row>
    <row r="1356" spans="1:1">
      <c r="A1356" s="29"/>
    </row>
    <row r="1357" spans="1:1">
      <c r="A1357" s="29"/>
    </row>
    <row r="1358" spans="1:1">
      <c r="A1358" s="29"/>
    </row>
    <row r="1359" spans="1:1">
      <c r="A1359" s="29"/>
    </row>
    <row r="1360" spans="1:1">
      <c r="A1360" s="29"/>
    </row>
    <row r="1361" spans="1:1">
      <c r="A1361" s="29"/>
    </row>
    <row r="1362" spans="1:1">
      <c r="A1362" s="29"/>
    </row>
    <row r="1363" spans="1:1">
      <c r="A1363" s="29"/>
    </row>
    <row r="1364" spans="1:1">
      <c r="A1364" s="29"/>
    </row>
    <row r="1365" spans="1:1">
      <c r="A1365" s="29"/>
    </row>
    <row r="1366" spans="1:1">
      <c r="A1366" s="29"/>
    </row>
    <row r="1367" spans="1:1">
      <c r="A1367" s="29"/>
    </row>
    <row r="1368" spans="1:1">
      <c r="A1368" s="29"/>
    </row>
    <row r="1369" spans="1:1">
      <c r="A1369" s="29"/>
    </row>
    <row r="1370" spans="1:1">
      <c r="A1370" s="29"/>
    </row>
    <row r="1371" spans="1:1">
      <c r="A1371" s="29"/>
    </row>
    <row r="1372" spans="1:1">
      <c r="A1372" s="29"/>
    </row>
    <row r="1373" spans="1:1">
      <c r="A1373" s="29"/>
    </row>
    <row r="1374" spans="1:1">
      <c r="A1374" s="29"/>
    </row>
    <row r="1375" spans="1:1">
      <c r="A1375" s="29"/>
    </row>
    <row r="1376" spans="1:1">
      <c r="A1376" s="29"/>
    </row>
    <row r="1377" spans="1:1">
      <c r="A1377" s="29"/>
    </row>
    <row r="1378" spans="1:1">
      <c r="A1378" s="29"/>
    </row>
    <row r="1379" spans="1:1">
      <c r="A1379" s="29"/>
    </row>
    <row r="1380" spans="1:1">
      <c r="A1380" s="29"/>
    </row>
    <row r="1381" spans="1:1">
      <c r="A1381" s="29"/>
    </row>
    <row r="1382" spans="1:1">
      <c r="A1382" s="29"/>
    </row>
    <row r="1383" spans="1:1">
      <c r="A1383" s="29"/>
    </row>
    <row r="1384" spans="1:1">
      <c r="A1384" s="29"/>
    </row>
    <row r="1385" spans="1:1">
      <c r="A1385" s="29"/>
    </row>
    <row r="1386" spans="1:1">
      <c r="A1386" s="29"/>
    </row>
    <row r="1387" spans="1:1">
      <c r="A1387" s="29"/>
    </row>
    <row r="1388" spans="1:1">
      <c r="A1388" s="29"/>
    </row>
    <row r="1389" spans="1:1">
      <c r="A1389" s="29"/>
    </row>
    <row r="1390" spans="1:1">
      <c r="A1390" s="29"/>
    </row>
    <row r="1391" spans="1:1">
      <c r="A1391" s="29"/>
    </row>
    <row r="1392" spans="1:1">
      <c r="A1392" s="29"/>
    </row>
    <row r="1393" spans="1:1">
      <c r="A1393" s="29"/>
    </row>
    <row r="1394" spans="1:1">
      <c r="A1394" s="29"/>
    </row>
    <row r="1395" spans="1:1">
      <c r="A1395" s="29"/>
    </row>
    <row r="1396" spans="1:1">
      <c r="A1396" s="29"/>
    </row>
    <row r="1397" spans="1:1">
      <c r="A1397" s="29"/>
    </row>
    <row r="1398" spans="1:1">
      <c r="A1398" s="29"/>
    </row>
    <row r="1399" spans="1:1">
      <c r="A1399" s="29"/>
    </row>
    <row r="1400" spans="1:1">
      <c r="A1400" s="29"/>
    </row>
    <row r="1401" spans="1:1">
      <c r="A1401" s="29"/>
    </row>
    <row r="1402" spans="1:1">
      <c r="A1402" s="29"/>
    </row>
    <row r="1403" spans="1:1">
      <c r="A1403" s="29"/>
    </row>
    <row r="1404" spans="1:1">
      <c r="A1404" s="29"/>
    </row>
    <row r="1405" spans="1:1">
      <c r="A1405" s="29"/>
    </row>
    <row r="1406" spans="1:1">
      <c r="A1406" s="29"/>
    </row>
    <row r="1407" spans="1:1">
      <c r="A1407" s="29"/>
    </row>
    <row r="1408" spans="1:1">
      <c r="A1408" s="29"/>
    </row>
    <row r="1409" spans="1:1">
      <c r="A1409" s="29"/>
    </row>
    <row r="1410" spans="1:1">
      <c r="A1410" s="29"/>
    </row>
    <row r="1411" spans="1:1">
      <c r="A1411" s="29"/>
    </row>
    <row r="1412" spans="1:1">
      <c r="A1412" s="29"/>
    </row>
    <row r="1413" spans="1:1">
      <c r="A1413" s="29"/>
    </row>
    <row r="1414" spans="1:1">
      <c r="A1414" s="29"/>
    </row>
    <row r="1415" spans="1:1">
      <c r="A1415" s="29"/>
    </row>
    <row r="1416" spans="1:1">
      <c r="A1416" s="29"/>
    </row>
    <row r="1417" spans="1:1">
      <c r="A1417" s="29"/>
    </row>
    <row r="1418" spans="1:1">
      <c r="A1418" s="29"/>
    </row>
    <row r="1419" spans="1:1">
      <c r="A1419" s="29"/>
    </row>
    <row r="1420" spans="1:1">
      <c r="A1420" s="29"/>
    </row>
    <row r="1421" spans="1:1">
      <c r="A1421" s="29"/>
    </row>
    <row r="1422" spans="1:1">
      <c r="A1422" s="29"/>
    </row>
    <row r="1423" spans="1:1">
      <c r="A1423" s="29"/>
    </row>
    <row r="1424" spans="1:1">
      <c r="A1424" s="29"/>
    </row>
    <row r="1425" spans="1:1">
      <c r="A1425" s="29"/>
    </row>
    <row r="1426" spans="1:1">
      <c r="A1426" s="29"/>
    </row>
    <row r="1427" spans="1:1">
      <c r="A1427" s="29"/>
    </row>
    <row r="1428" spans="1:1">
      <c r="A1428" s="29"/>
    </row>
    <row r="1429" spans="1:1">
      <c r="A1429" s="29"/>
    </row>
    <row r="1430" spans="1:1">
      <c r="A1430" s="29"/>
    </row>
    <row r="1431" spans="1:1">
      <c r="A1431" s="29"/>
    </row>
    <row r="1432" spans="1:1">
      <c r="A1432" s="29"/>
    </row>
    <row r="1433" spans="1:1">
      <c r="A1433" s="29"/>
    </row>
    <row r="1434" spans="1:1">
      <c r="A1434" s="29"/>
    </row>
    <row r="1435" spans="1:1">
      <c r="A1435" s="29"/>
    </row>
    <row r="1436" spans="1:1">
      <c r="A1436" s="29"/>
    </row>
    <row r="1437" spans="1:1">
      <c r="A1437" s="29"/>
    </row>
    <row r="1438" spans="1:1">
      <c r="A1438" s="29"/>
    </row>
    <row r="1439" spans="1:1">
      <c r="A1439" s="29"/>
    </row>
    <row r="1440" spans="1:1">
      <c r="A1440" s="29"/>
    </row>
    <row r="1441" spans="1:1">
      <c r="A1441" s="29"/>
    </row>
    <row r="1442" spans="1:1">
      <c r="A1442" s="29"/>
    </row>
    <row r="1443" spans="1:1">
      <c r="A1443" s="29"/>
    </row>
    <row r="1444" spans="1:1">
      <c r="A1444" s="29"/>
    </row>
    <row r="1445" spans="1:1">
      <c r="A1445" s="29"/>
    </row>
    <row r="1446" spans="1:1">
      <c r="A1446" s="29"/>
    </row>
    <row r="1447" spans="1:1">
      <c r="A1447" s="29"/>
    </row>
    <row r="1448" spans="1:1">
      <c r="A1448" s="29"/>
    </row>
    <row r="1449" spans="1:1">
      <c r="A1449" s="29"/>
    </row>
    <row r="1450" spans="1:1">
      <c r="A1450" s="29"/>
    </row>
    <row r="1451" spans="1:1">
      <c r="A1451" s="29"/>
    </row>
    <row r="1452" spans="1:1">
      <c r="A1452" s="29"/>
    </row>
    <row r="1453" spans="1:1">
      <c r="A1453" s="29"/>
    </row>
    <row r="1454" spans="1:1">
      <c r="A1454" s="29"/>
    </row>
    <row r="1455" spans="1:1">
      <c r="A1455" s="29"/>
    </row>
    <row r="1456" spans="1:1">
      <c r="A1456" s="29"/>
    </row>
    <row r="1457" spans="1:1">
      <c r="A1457" s="29"/>
    </row>
    <row r="1458" spans="1:1">
      <c r="A1458" s="29"/>
    </row>
    <row r="1459" spans="1:1">
      <c r="A1459" s="29"/>
    </row>
    <row r="1460" spans="1:1">
      <c r="A1460" s="29"/>
    </row>
    <row r="1461" spans="1:1">
      <c r="A1461" s="29"/>
    </row>
    <row r="1462" spans="1:1">
      <c r="A1462" s="29"/>
    </row>
    <row r="1463" spans="1:1">
      <c r="A1463" s="29"/>
    </row>
    <row r="1464" spans="1:1">
      <c r="A1464" s="29"/>
    </row>
    <row r="1465" spans="1:1">
      <c r="A1465" s="29"/>
    </row>
    <row r="1466" spans="1:1">
      <c r="A1466" s="29"/>
    </row>
    <row r="1467" spans="1:1">
      <c r="A1467" s="29"/>
    </row>
    <row r="1468" spans="1:1">
      <c r="A1468" s="29"/>
    </row>
    <row r="1469" spans="1:1">
      <c r="A1469" s="29"/>
    </row>
    <row r="1470" spans="1:1">
      <c r="A1470" s="29"/>
    </row>
    <row r="1471" spans="1:1">
      <c r="A1471" s="29"/>
    </row>
    <row r="1472" spans="1:1">
      <c r="A1472" s="29"/>
    </row>
    <row r="1473" spans="1:1">
      <c r="A1473" s="29"/>
    </row>
    <row r="1474" spans="1:1">
      <c r="A1474" s="29"/>
    </row>
    <row r="1475" spans="1:1">
      <c r="A1475" s="29"/>
    </row>
    <row r="1476" spans="1:1">
      <c r="A1476" s="29"/>
    </row>
    <row r="1477" spans="1:1">
      <c r="A1477" s="29"/>
    </row>
    <row r="1478" spans="1:1">
      <c r="A1478" s="29"/>
    </row>
    <row r="1479" spans="1:1">
      <c r="A1479" s="29"/>
    </row>
    <row r="1480" spans="1:1">
      <c r="A1480" s="29"/>
    </row>
    <row r="1481" spans="1:1">
      <c r="A1481" s="29"/>
    </row>
    <row r="1482" spans="1:1">
      <c r="A1482" s="29"/>
    </row>
    <row r="1483" spans="1:1">
      <c r="A1483" s="29"/>
    </row>
    <row r="1484" spans="1:1">
      <c r="A1484" s="29"/>
    </row>
    <row r="1485" spans="1:1">
      <c r="A1485" s="29"/>
    </row>
    <row r="1486" spans="1:1">
      <c r="A1486" s="29"/>
    </row>
    <row r="1487" spans="1:1">
      <c r="A1487" s="29"/>
    </row>
    <row r="1488" spans="1:1">
      <c r="A1488" s="29"/>
    </row>
    <row r="1489" spans="1:1">
      <c r="A1489" s="29"/>
    </row>
    <row r="1490" spans="1:1">
      <c r="A1490" s="29"/>
    </row>
    <row r="1491" spans="1:1">
      <c r="A1491" s="29"/>
    </row>
    <row r="1492" spans="1:1">
      <c r="A1492" s="29"/>
    </row>
    <row r="1493" spans="1:1">
      <c r="A1493" s="29"/>
    </row>
    <row r="1494" spans="1:1">
      <c r="A1494" s="29"/>
    </row>
    <row r="1495" spans="1:1">
      <c r="A1495" s="29"/>
    </row>
    <row r="1496" spans="1:1">
      <c r="A1496" s="29"/>
    </row>
    <row r="1497" spans="1:1">
      <c r="A1497" s="29"/>
    </row>
    <row r="1498" spans="1:1">
      <c r="A1498" s="29"/>
    </row>
    <row r="1499" spans="1:1">
      <c r="A1499" s="29"/>
    </row>
    <row r="1500" spans="1:1">
      <c r="A1500" s="29"/>
    </row>
    <row r="1501" spans="1:1">
      <c r="A1501" s="29"/>
    </row>
    <row r="1502" spans="1:1">
      <c r="A1502" s="29"/>
    </row>
    <row r="1503" spans="1:1">
      <c r="A1503" s="29"/>
    </row>
    <row r="1504" spans="1:1">
      <c r="A1504" s="29"/>
    </row>
    <row r="1505" spans="1:1">
      <c r="A1505" s="29"/>
    </row>
    <row r="1506" spans="1:1">
      <c r="A1506" s="29"/>
    </row>
    <row r="1507" spans="1:1">
      <c r="A1507" s="29"/>
    </row>
    <row r="1508" spans="1:1">
      <c r="A1508" s="29"/>
    </row>
    <row r="1509" spans="1:1">
      <c r="A1509" s="29"/>
    </row>
    <row r="1510" spans="1:1">
      <c r="A1510" s="29"/>
    </row>
    <row r="1511" spans="1:1">
      <c r="A1511" s="29"/>
    </row>
    <row r="1512" spans="1:1">
      <c r="A1512" s="29"/>
    </row>
    <row r="1513" spans="1:1">
      <c r="A1513" s="29"/>
    </row>
    <row r="1514" spans="1:1">
      <c r="A1514" s="29"/>
    </row>
    <row r="1515" spans="1:1">
      <c r="A1515" s="29"/>
    </row>
    <row r="1516" spans="1:1">
      <c r="A1516" s="29"/>
    </row>
    <row r="1517" spans="1:1">
      <c r="A1517" s="29"/>
    </row>
    <row r="1518" spans="1:1">
      <c r="A1518" s="29"/>
    </row>
    <row r="1519" spans="1:1">
      <c r="A1519" s="29"/>
    </row>
    <row r="1520" spans="1:1">
      <c r="A1520" s="29"/>
    </row>
    <row r="1521" spans="1:1">
      <c r="A1521" s="29"/>
    </row>
    <row r="1522" spans="1:1">
      <c r="A1522" s="29"/>
    </row>
    <row r="1523" spans="1:1">
      <c r="A1523" s="29"/>
    </row>
    <row r="1524" spans="1:1">
      <c r="A1524" s="29"/>
    </row>
    <row r="1525" spans="1:1">
      <c r="A1525" s="29"/>
    </row>
    <row r="1526" spans="1:1">
      <c r="A1526" s="29"/>
    </row>
    <row r="1527" spans="1:1">
      <c r="A1527" s="29"/>
    </row>
    <row r="1528" spans="1:1">
      <c r="A1528" s="29"/>
    </row>
    <row r="1529" spans="1:1">
      <c r="A1529" s="29"/>
    </row>
    <row r="1530" spans="1:1">
      <c r="A1530" s="29"/>
    </row>
    <row r="1531" spans="1:1">
      <c r="A1531" s="29"/>
    </row>
    <row r="1532" spans="1:1">
      <c r="A1532" s="29"/>
    </row>
    <row r="1533" spans="1:1">
      <c r="A1533" s="29"/>
    </row>
    <row r="1534" spans="1:1">
      <c r="A1534" s="29"/>
    </row>
    <row r="1535" spans="1:1">
      <c r="A1535" s="29"/>
    </row>
    <row r="1536" spans="1:1">
      <c r="A1536" s="29"/>
    </row>
    <row r="1537" spans="1:1">
      <c r="A1537" s="29"/>
    </row>
    <row r="1538" spans="1:1">
      <c r="A1538" s="29"/>
    </row>
    <row r="1539" spans="1:1">
      <c r="A1539" s="29"/>
    </row>
    <row r="1540" spans="1:1">
      <c r="A1540" s="29"/>
    </row>
    <row r="1541" spans="1:1">
      <c r="A1541" s="29"/>
    </row>
    <row r="1542" spans="1:1">
      <c r="A1542" s="29"/>
    </row>
    <row r="1543" spans="1:1">
      <c r="A1543" s="29"/>
    </row>
    <row r="1544" spans="1:1">
      <c r="A1544" s="29"/>
    </row>
    <row r="1545" spans="1:1">
      <c r="A1545" s="29"/>
    </row>
    <row r="1546" spans="1:1">
      <c r="A1546" s="29"/>
    </row>
    <row r="1547" spans="1:1">
      <c r="A1547" s="29"/>
    </row>
    <row r="1548" spans="1:1">
      <c r="A1548" s="29"/>
    </row>
    <row r="1549" spans="1:1">
      <c r="A1549" s="29"/>
    </row>
    <row r="1550" spans="1:1">
      <c r="A1550" s="29"/>
    </row>
    <row r="1551" spans="1:1">
      <c r="A1551" s="29"/>
    </row>
    <row r="1552" spans="1:1">
      <c r="A1552" s="29"/>
    </row>
    <row r="1553" spans="1:1">
      <c r="A1553" s="29"/>
    </row>
    <row r="1554" spans="1:1">
      <c r="A1554" s="29"/>
    </row>
    <row r="1555" spans="1:1">
      <c r="A1555" s="29"/>
    </row>
    <row r="1556" spans="1:1">
      <c r="A1556" s="29"/>
    </row>
    <row r="1557" spans="1:1">
      <c r="A1557" s="29"/>
    </row>
    <row r="1558" spans="1:1">
      <c r="A1558" s="29"/>
    </row>
    <row r="1559" spans="1:1">
      <c r="A1559" s="29"/>
    </row>
    <row r="1560" spans="1:1">
      <c r="A1560" s="29"/>
    </row>
    <row r="1561" spans="1:1">
      <c r="A1561" s="29"/>
    </row>
    <row r="1562" spans="1:1">
      <c r="A1562" s="29"/>
    </row>
    <row r="1563" spans="1:1">
      <c r="A1563" s="29"/>
    </row>
    <row r="1564" spans="1:1">
      <c r="A1564" s="29"/>
    </row>
    <row r="1565" spans="1:1">
      <c r="A1565" s="29"/>
    </row>
    <row r="1566" spans="1:1">
      <c r="A1566" s="29"/>
    </row>
    <row r="1567" spans="1:1">
      <c r="A1567" s="29"/>
    </row>
    <row r="1568" spans="1:1">
      <c r="A1568" s="29"/>
    </row>
    <row r="1569" spans="1:1">
      <c r="A1569" s="29"/>
    </row>
    <row r="1570" spans="1:1">
      <c r="A1570" s="29"/>
    </row>
    <row r="1571" spans="1:1">
      <c r="A1571" s="29"/>
    </row>
    <row r="1572" spans="1:1">
      <c r="A1572" s="29"/>
    </row>
    <row r="1573" spans="1:1">
      <c r="A1573" s="29"/>
    </row>
    <row r="1574" spans="1:1">
      <c r="A1574" s="29"/>
    </row>
    <row r="1575" spans="1:1">
      <c r="A1575" s="29"/>
    </row>
    <row r="1576" spans="1:1">
      <c r="A1576" s="29"/>
    </row>
    <row r="1577" spans="1:1">
      <c r="A1577" s="29"/>
    </row>
    <row r="1578" spans="1:1">
      <c r="A1578" s="29"/>
    </row>
    <row r="1579" spans="1:1">
      <c r="A1579" s="29"/>
    </row>
    <row r="1580" spans="1:1">
      <c r="A1580" s="29"/>
    </row>
    <row r="1581" spans="1:1">
      <c r="A1581" s="29"/>
    </row>
    <row r="1582" spans="1:1">
      <c r="A1582" s="29"/>
    </row>
    <row r="1583" spans="1:1">
      <c r="A1583" s="29"/>
    </row>
    <row r="1584" spans="1:1">
      <c r="A1584" s="29"/>
    </row>
    <row r="1585" spans="1:1">
      <c r="A1585" s="29"/>
    </row>
    <row r="1586" spans="1:1">
      <c r="A1586" s="29"/>
    </row>
    <row r="1587" spans="1:1">
      <c r="A1587" s="29"/>
    </row>
    <row r="1588" spans="1:1">
      <c r="A1588" s="29"/>
    </row>
    <row r="1589" spans="1:1">
      <c r="A1589" s="29"/>
    </row>
    <row r="1590" spans="1:1">
      <c r="A1590" s="29"/>
    </row>
    <row r="1591" spans="1:1">
      <c r="A1591" s="29"/>
    </row>
    <row r="1592" spans="1:1">
      <c r="A1592" s="29"/>
    </row>
    <row r="1593" spans="1:1">
      <c r="A1593" s="29"/>
    </row>
    <row r="1594" spans="1:1">
      <c r="A1594" s="29"/>
    </row>
    <row r="1595" spans="1:1">
      <c r="A1595" s="29"/>
    </row>
    <row r="1596" spans="1:1">
      <c r="A1596" s="29"/>
    </row>
    <row r="1597" spans="1:1">
      <c r="A1597" s="29"/>
    </row>
    <row r="1598" spans="1:1">
      <c r="A1598" s="29"/>
    </row>
    <row r="1599" spans="1:1">
      <c r="A1599" s="29"/>
    </row>
    <row r="1600" spans="1:1">
      <c r="A1600" s="29"/>
    </row>
    <row r="1601" spans="1:1">
      <c r="A1601" s="29"/>
    </row>
    <row r="1602" spans="1:1">
      <c r="A1602" s="29"/>
    </row>
    <row r="1603" spans="1:1">
      <c r="A1603" s="29"/>
    </row>
    <row r="1604" spans="1:1">
      <c r="A1604" s="29"/>
    </row>
    <row r="1605" spans="1:1">
      <c r="A1605" s="29"/>
    </row>
    <row r="1606" spans="1:1">
      <c r="A1606" s="29"/>
    </row>
    <row r="1607" spans="1:1">
      <c r="A1607" s="29"/>
    </row>
    <row r="1608" spans="1:1">
      <c r="A1608" s="29"/>
    </row>
    <row r="1609" spans="1:1">
      <c r="A1609" s="29"/>
    </row>
    <row r="1610" spans="1:1">
      <c r="A1610" s="29"/>
    </row>
    <row r="1611" spans="1:1">
      <c r="A1611" s="29"/>
    </row>
    <row r="1612" spans="1:1">
      <c r="A1612" s="29"/>
    </row>
    <row r="1613" spans="1:1">
      <c r="A1613" s="29"/>
    </row>
    <row r="1614" spans="1:1">
      <c r="A1614" s="29"/>
    </row>
    <row r="1615" spans="1:1">
      <c r="A1615" s="29"/>
    </row>
    <row r="1616" spans="1:1">
      <c r="A1616" s="29"/>
    </row>
    <row r="1617" spans="1:1">
      <c r="A1617" s="29"/>
    </row>
    <row r="1618" spans="1:1">
      <c r="A1618" s="29"/>
    </row>
    <row r="1619" spans="1:1">
      <c r="A1619" s="29"/>
    </row>
    <row r="1620" spans="1:1">
      <c r="A1620" s="29"/>
    </row>
    <row r="1621" spans="1:1">
      <c r="A1621" s="29"/>
    </row>
    <row r="1622" spans="1:1">
      <c r="A1622" s="29"/>
    </row>
    <row r="1623" spans="1:1">
      <c r="A1623" s="29"/>
    </row>
    <row r="1624" spans="1:1">
      <c r="A1624" s="29"/>
    </row>
    <row r="1625" spans="1:1">
      <c r="A1625" s="29"/>
    </row>
    <row r="1626" spans="1:1">
      <c r="A1626" s="29"/>
    </row>
    <row r="1627" spans="1:1">
      <c r="A1627" s="29"/>
    </row>
    <row r="1628" spans="1:1">
      <c r="A1628" s="29"/>
    </row>
    <row r="1629" spans="1:1">
      <c r="A1629" s="29"/>
    </row>
    <row r="1630" spans="1:1">
      <c r="A1630" s="29"/>
    </row>
    <row r="1631" spans="1:1">
      <c r="A1631" s="29"/>
    </row>
    <row r="1632" spans="1:1">
      <c r="A1632" s="29"/>
    </row>
    <row r="1633" spans="1:1">
      <c r="A1633" s="29"/>
    </row>
    <row r="1634" spans="1:1">
      <c r="A1634" s="29"/>
    </row>
    <row r="1635" spans="1:1">
      <c r="A1635" s="29"/>
    </row>
    <row r="1636" spans="1:1">
      <c r="A1636" s="29"/>
    </row>
    <row r="1637" spans="1:1">
      <c r="A1637" s="29"/>
    </row>
    <row r="1638" spans="1:1">
      <c r="A1638" s="29"/>
    </row>
    <row r="1639" spans="1:1">
      <c r="A1639" s="29"/>
    </row>
    <row r="1640" spans="1:1">
      <c r="A1640" s="29"/>
    </row>
    <row r="1641" spans="1:1">
      <c r="A1641" s="29"/>
    </row>
    <row r="1642" spans="1:1">
      <c r="A1642" s="29"/>
    </row>
    <row r="1643" spans="1:1">
      <c r="A1643" s="29"/>
    </row>
    <row r="1644" spans="1:1">
      <c r="A1644" s="29"/>
    </row>
    <row r="1645" spans="1:1">
      <c r="A1645" s="29"/>
    </row>
    <row r="1646" spans="1:1">
      <c r="A1646" s="29"/>
    </row>
    <row r="1647" spans="1:1">
      <c r="A1647" s="29"/>
    </row>
    <row r="1648" spans="1:1">
      <c r="A1648" s="29"/>
    </row>
    <row r="1649" spans="1:1">
      <c r="A1649" s="29"/>
    </row>
    <row r="1650" spans="1:1">
      <c r="A1650" s="29"/>
    </row>
    <row r="1651" spans="1:1">
      <c r="A1651" s="29"/>
    </row>
    <row r="1652" spans="1:1">
      <c r="A1652" s="29"/>
    </row>
    <row r="1653" spans="1:1">
      <c r="A1653" s="29"/>
    </row>
    <row r="1654" spans="1:1">
      <c r="A1654" s="29"/>
    </row>
    <row r="1655" spans="1:1">
      <c r="A1655" s="29"/>
    </row>
    <row r="1656" spans="1:1">
      <c r="A1656" s="29"/>
    </row>
    <row r="1657" spans="1:1">
      <c r="A1657" s="29"/>
    </row>
    <row r="1658" spans="1:1">
      <c r="A1658" s="29"/>
    </row>
    <row r="1659" spans="1:1">
      <c r="A1659" s="29"/>
    </row>
    <row r="1660" spans="1:1">
      <c r="A1660" s="29"/>
    </row>
    <row r="1661" spans="1:1">
      <c r="A1661" s="29"/>
    </row>
    <row r="1662" spans="1:1">
      <c r="A1662" s="29"/>
    </row>
    <row r="1663" spans="1:1">
      <c r="A1663" s="29"/>
    </row>
    <row r="1664" spans="1:1">
      <c r="A1664" s="29"/>
    </row>
    <row r="1665" spans="1:1">
      <c r="A1665" s="29"/>
    </row>
    <row r="1666" spans="1:1">
      <c r="A1666" s="29"/>
    </row>
    <row r="1667" spans="1:1">
      <c r="A1667" s="29"/>
    </row>
    <row r="1668" spans="1:1">
      <c r="A1668" s="29"/>
    </row>
    <row r="1669" spans="1:1">
      <c r="A1669" s="29"/>
    </row>
    <row r="1670" spans="1:1">
      <c r="A1670" s="29"/>
    </row>
    <row r="1671" spans="1:1">
      <c r="A1671" s="29"/>
    </row>
    <row r="1672" spans="1:1">
      <c r="A1672" s="29"/>
    </row>
    <row r="1673" spans="1:1">
      <c r="A1673" s="29"/>
    </row>
    <row r="1674" spans="1:1">
      <c r="A1674" s="29"/>
    </row>
    <row r="1675" spans="1:1">
      <c r="A1675" s="29"/>
    </row>
    <row r="1676" spans="1:1">
      <c r="A1676" s="29"/>
    </row>
    <row r="1677" spans="1:1">
      <c r="A1677" s="29"/>
    </row>
    <row r="1678" spans="1:1">
      <c r="A1678" s="29"/>
    </row>
    <row r="1679" spans="1:1">
      <c r="A1679" s="29"/>
    </row>
    <row r="1680" spans="1:1">
      <c r="A1680" s="29"/>
    </row>
    <row r="1681" spans="1:1">
      <c r="A1681" s="29"/>
    </row>
    <row r="1682" spans="1:1">
      <c r="A1682" s="29"/>
    </row>
    <row r="1683" spans="1:1">
      <c r="A1683" s="29"/>
    </row>
    <row r="1684" spans="1:1">
      <c r="A1684" s="29"/>
    </row>
    <row r="1685" spans="1:1">
      <c r="A1685" s="29"/>
    </row>
    <row r="1686" spans="1:1">
      <c r="A1686" s="29"/>
    </row>
    <row r="1687" spans="1:1">
      <c r="A1687" s="29"/>
    </row>
    <row r="1688" spans="1:1">
      <c r="A1688" s="29"/>
    </row>
    <row r="1689" spans="1:1">
      <c r="A1689" s="29"/>
    </row>
    <row r="1690" spans="1:1">
      <c r="A1690" s="29"/>
    </row>
    <row r="1691" spans="1:1">
      <c r="A1691" s="29"/>
    </row>
    <row r="1692" spans="1:1">
      <c r="A1692" s="29"/>
    </row>
    <row r="1693" spans="1:1">
      <c r="A1693" s="29"/>
    </row>
    <row r="1694" spans="1:1">
      <c r="A1694" s="29"/>
    </row>
    <row r="1695" spans="1:1">
      <c r="A1695" s="29"/>
    </row>
    <row r="1696" spans="1:1">
      <c r="A1696" s="29"/>
    </row>
    <row r="1697" spans="1:1">
      <c r="A1697" s="29"/>
    </row>
    <row r="1698" spans="1:1">
      <c r="A1698" s="29"/>
    </row>
    <row r="1699" spans="1:1">
      <c r="A1699" s="29"/>
    </row>
    <row r="1700" spans="1:1">
      <c r="A1700" s="29"/>
    </row>
    <row r="1701" spans="1:1">
      <c r="A1701" s="29"/>
    </row>
    <row r="1702" spans="1:1">
      <c r="A1702" s="29"/>
    </row>
    <row r="1703" spans="1:1">
      <c r="A1703" s="29"/>
    </row>
    <row r="1704" spans="1:1">
      <c r="A1704" s="29"/>
    </row>
    <row r="1705" spans="1:1">
      <c r="A1705" s="29"/>
    </row>
    <row r="1706" spans="1:1">
      <c r="A1706" s="29"/>
    </row>
    <row r="1707" spans="1:1">
      <c r="A1707" s="29"/>
    </row>
    <row r="1708" spans="1:1">
      <c r="A1708" s="29"/>
    </row>
    <row r="1709" spans="1:1">
      <c r="A1709" s="29"/>
    </row>
    <row r="1710" spans="1:1">
      <c r="A1710" s="29"/>
    </row>
    <row r="1711" spans="1:1">
      <c r="A1711" s="29"/>
    </row>
    <row r="1712" spans="1:1">
      <c r="A1712" s="29"/>
    </row>
    <row r="1713" spans="1:1">
      <c r="A1713" s="29"/>
    </row>
    <row r="1714" spans="1:1">
      <c r="A1714" s="29"/>
    </row>
    <row r="1715" spans="1:1">
      <c r="A1715" s="29"/>
    </row>
    <row r="1716" spans="1:1">
      <c r="A1716" s="29"/>
    </row>
    <row r="1717" spans="1:1">
      <c r="A1717" s="29"/>
    </row>
    <row r="1718" spans="1:1">
      <c r="A1718" s="29"/>
    </row>
    <row r="1719" spans="1:1">
      <c r="A1719" s="29"/>
    </row>
    <row r="1720" spans="1:1">
      <c r="A1720" s="29"/>
    </row>
    <row r="1721" spans="1:1">
      <c r="A1721" s="29"/>
    </row>
    <row r="1722" spans="1:1">
      <c r="A1722" s="29"/>
    </row>
    <row r="1723" spans="1:1">
      <c r="A1723" s="29"/>
    </row>
    <row r="1724" spans="1:1">
      <c r="A1724" s="29"/>
    </row>
    <row r="1725" spans="1:1">
      <c r="A1725" s="29"/>
    </row>
    <row r="1726" spans="1:1">
      <c r="A1726" s="29"/>
    </row>
    <row r="1727" spans="1:1">
      <c r="A1727" s="29"/>
    </row>
    <row r="1728" spans="1:1">
      <c r="A1728" s="29"/>
    </row>
    <row r="1729" spans="1:1">
      <c r="A1729" s="29"/>
    </row>
    <row r="1730" spans="1:1">
      <c r="A1730" s="29"/>
    </row>
    <row r="1731" spans="1:1">
      <c r="A1731" s="29"/>
    </row>
    <row r="1732" spans="1:1">
      <c r="A1732" s="29"/>
    </row>
    <row r="1733" spans="1:1">
      <c r="A1733" s="29"/>
    </row>
    <row r="1734" spans="1:1">
      <c r="A1734" s="29"/>
    </row>
    <row r="1735" spans="1:1">
      <c r="A1735" s="29"/>
    </row>
    <row r="1736" spans="1:1">
      <c r="A1736" s="29"/>
    </row>
    <row r="1737" spans="1:1">
      <c r="A1737" s="29"/>
    </row>
    <row r="1738" spans="1:1">
      <c r="A1738" s="29"/>
    </row>
    <row r="1739" spans="1:1">
      <c r="A1739" s="29"/>
    </row>
    <row r="1740" spans="1:1">
      <c r="A1740" s="29"/>
    </row>
    <row r="1741" spans="1:1">
      <c r="A1741" s="29"/>
    </row>
    <row r="1742" spans="1:1">
      <c r="A1742" s="29"/>
    </row>
    <row r="1743" spans="1:1">
      <c r="A1743" s="29"/>
    </row>
    <row r="1744" spans="1:1">
      <c r="A1744" s="29"/>
    </row>
    <row r="1745" spans="1:1">
      <c r="A1745" s="29"/>
    </row>
    <row r="1746" spans="1:1">
      <c r="A1746" s="29"/>
    </row>
    <row r="1747" spans="1:1">
      <c r="A1747" s="29"/>
    </row>
    <row r="1748" spans="1:1">
      <c r="A1748" s="29"/>
    </row>
    <row r="1749" spans="1:1">
      <c r="A1749" s="29"/>
    </row>
    <row r="1750" spans="1:1">
      <c r="A1750" s="29"/>
    </row>
    <row r="1751" spans="1:1">
      <c r="A1751" s="29"/>
    </row>
    <row r="1752" spans="1:1">
      <c r="A1752" s="29"/>
    </row>
    <row r="1753" spans="1:1">
      <c r="A1753" s="29"/>
    </row>
    <row r="1754" spans="1:1">
      <c r="A1754" s="29"/>
    </row>
    <row r="1755" spans="1:1">
      <c r="A1755" s="29"/>
    </row>
    <row r="1756" spans="1:1">
      <c r="A1756" s="29"/>
    </row>
    <row r="1757" spans="1:1">
      <c r="A1757" s="29"/>
    </row>
    <row r="1758" spans="1:1">
      <c r="A1758" s="29"/>
    </row>
    <row r="1759" spans="1:1">
      <c r="A1759" s="29"/>
    </row>
    <row r="1760" spans="1:1">
      <c r="A1760" s="29"/>
    </row>
    <row r="1761" spans="1:1">
      <c r="A1761" s="29"/>
    </row>
    <row r="1762" spans="1:1">
      <c r="A1762" s="29"/>
    </row>
    <row r="1763" spans="1:1">
      <c r="A1763" s="29"/>
    </row>
    <row r="1764" spans="1:1">
      <c r="A1764" s="29"/>
    </row>
    <row r="1765" spans="1:1">
      <c r="A1765" s="29"/>
    </row>
    <row r="1766" spans="1:1">
      <c r="A1766" s="29"/>
    </row>
    <row r="1767" spans="1:1">
      <c r="A1767" s="29"/>
    </row>
    <row r="1768" spans="1:1">
      <c r="A1768" s="29"/>
    </row>
    <row r="1769" spans="1:1">
      <c r="A1769" s="29"/>
    </row>
    <row r="1770" spans="1:1">
      <c r="A1770" s="29"/>
    </row>
    <row r="1771" spans="1:1">
      <c r="A1771" s="29"/>
    </row>
    <row r="1772" spans="1:1">
      <c r="A1772" s="29"/>
    </row>
    <row r="1773" spans="1:1">
      <c r="A1773" s="29"/>
    </row>
    <row r="1774" spans="1:1">
      <c r="A1774" s="29"/>
    </row>
    <row r="1775" spans="1:1">
      <c r="A1775" s="29"/>
    </row>
    <row r="1776" spans="1:1">
      <c r="A1776" s="29"/>
    </row>
    <row r="1777" spans="1:1">
      <c r="A1777" s="29"/>
    </row>
    <row r="1778" spans="1:1">
      <c r="A1778" s="29"/>
    </row>
    <row r="1779" spans="1:1">
      <c r="A1779" s="29"/>
    </row>
    <row r="1780" spans="1:1">
      <c r="A1780" s="29"/>
    </row>
    <row r="1781" spans="1:1">
      <c r="A1781" s="29"/>
    </row>
    <row r="1782" spans="1:1">
      <c r="A1782" s="29"/>
    </row>
    <row r="1783" spans="1:1">
      <c r="A1783" s="29"/>
    </row>
    <row r="1784" spans="1:1">
      <c r="A1784" s="29"/>
    </row>
    <row r="1785" spans="1:1">
      <c r="A1785" s="29"/>
    </row>
    <row r="1786" spans="1:1">
      <c r="A1786" s="29"/>
    </row>
    <row r="1787" spans="1:1">
      <c r="A1787" s="29"/>
    </row>
    <row r="1788" spans="1:1">
      <c r="A1788" s="29"/>
    </row>
    <row r="1789" spans="1:1">
      <c r="A1789" s="29"/>
    </row>
    <row r="1790" spans="1:1">
      <c r="A1790" s="29"/>
    </row>
    <row r="1791" spans="1:1">
      <c r="A1791" s="29"/>
    </row>
    <row r="1792" spans="1:1">
      <c r="A1792" s="29"/>
    </row>
    <row r="1793" spans="1:1">
      <c r="A1793" s="29"/>
    </row>
    <row r="1794" spans="1:1">
      <c r="A1794" s="29"/>
    </row>
    <row r="1795" spans="1:1">
      <c r="A1795" s="29"/>
    </row>
    <row r="1796" spans="1:1">
      <c r="A1796" s="29"/>
    </row>
    <row r="1797" spans="1:1">
      <c r="A1797" s="29"/>
    </row>
    <row r="1798" spans="1:1">
      <c r="A1798" s="29"/>
    </row>
    <row r="1799" spans="1:1">
      <c r="A1799" s="29"/>
    </row>
    <row r="1800" spans="1:1">
      <c r="A1800" s="29"/>
    </row>
    <row r="1801" spans="1:1">
      <c r="A1801" s="29"/>
    </row>
    <row r="1802" spans="1:1">
      <c r="A1802" s="29"/>
    </row>
    <row r="1803" spans="1:1">
      <c r="A1803" s="29"/>
    </row>
    <row r="1804" spans="1:1">
      <c r="A1804" s="29"/>
    </row>
    <row r="1805" spans="1:1">
      <c r="A1805" s="29"/>
    </row>
    <row r="1806" spans="1:1">
      <c r="A1806" s="29"/>
    </row>
    <row r="1807" spans="1:1">
      <c r="A1807" s="29"/>
    </row>
    <row r="1808" spans="1:1">
      <c r="A1808" s="29"/>
    </row>
    <row r="1809" spans="1:1">
      <c r="A1809" s="29"/>
    </row>
    <row r="1810" spans="1:1">
      <c r="A1810" s="29"/>
    </row>
    <row r="1811" spans="1:1">
      <c r="A1811" s="29"/>
    </row>
    <row r="1812" spans="1:1">
      <c r="A1812" s="29"/>
    </row>
    <row r="1813" spans="1:1">
      <c r="A1813" s="29"/>
    </row>
    <row r="1814" spans="1:1">
      <c r="A1814" s="29"/>
    </row>
    <row r="1815" spans="1:1">
      <c r="A1815" s="29"/>
    </row>
    <row r="1816" spans="1:1">
      <c r="A1816" s="29"/>
    </row>
    <row r="1817" spans="1:1">
      <c r="A1817" s="29"/>
    </row>
    <row r="1818" spans="1:1">
      <c r="A1818" s="29"/>
    </row>
    <row r="1819" spans="1:1">
      <c r="A1819" s="29"/>
    </row>
    <row r="1820" spans="1:1">
      <c r="A1820" s="29"/>
    </row>
    <row r="1821" spans="1:1">
      <c r="A1821" s="29"/>
    </row>
    <row r="1822" spans="1:1">
      <c r="A1822" s="29"/>
    </row>
    <row r="1823" spans="1:1">
      <c r="A1823" s="29"/>
    </row>
    <row r="1824" spans="1:1">
      <c r="A1824" s="29"/>
    </row>
    <row r="1825" spans="1:1">
      <c r="A1825" s="29"/>
    </row>
    <row r="1826" spans="1:1">
      <c r="A1826" s="29"/>
    </row>
    <row r="1827" spans="1:1">
      <c r="A1827" s="29"/>
    </row>
    <row r="1828" spans="1:1">
      <c r="A1828" s="29"/>
    </row>
    <row r="1829" spans="1:1">
      <c r="A1829" s="29"/>
    </row>
    <row r="1830" spans="1:1">
      <c r="A1830" s="29"/>
    </row>
    <row r="1831" spans="1:1">
      <c r="A1831" s="29"/>
    </row>
    <row r="1832" spans="1:1">
      <c r="A1832" s="29"/>
    </row>
    <row r="1833" spans="1:1">
      <c r="A1833" s="29"/>
    </row>
    <row r="1834" spans="1:1">
      <c r="A1834" s="29"/>
    </row>
    <row r="1835" spans="1:1">
      <c r="A1835" s="29"/>
    </row>
    <row r="1836" spans="1:1">
      <c r="A1836" s="29"/>
    </row>
    <row r="1837" spans="1:1">
      <c r="A1837" s="29"/>
    </row>
    <row r="1838" spans="1:1">
      <c r="A1838" s="29"/>
    </row>
    <row r="1839" spans="1:1">
      <c r="A1839" s="29"/>
    </row>
    <row r="1840" spans="1:1">
      <c r="A1840" s="29"/>
    </row>
    <row r="1841" spans="1:1">
      <c r="A1841" s="29"/>
    </row>
    <row r="1842" spans="1:1">
      <c r="A1842" s="29"/>
    </row>
    <row r="1843" spans="1:1">
      <c r="A1843" s="29"/>
    </row>
    <row r="1844" spans="1:1">
      <c r="A1844" s="29"/>
    </row>
    <row r="1845" spans="1:1">
      <c r="A1845" s="29"/>
    </row>
    <row r="1846" spans="1:1">
      <c r="A1846" s="29"/>
    </row>
    <row r="1847" spans="1:1">
      <c r="A1847" s="29"/>
    </row>
    <row r="1848" spans="1:1">
      <c r="A1848" s="29"/>
    </row>
    <row r="1849" spans="1:1">
      <c r="A1849" s="29"/>
    </row>
    <row r="1850" spans="1:1">
      <c r="A1850" s="29"/>
    </row>
    <row r="1851" spans="1:1">
      <c r="A1851" s="29"/>
    </row>
    <row r="1852" spans="1:1">
      <c r="A1852" s="29"/>
    </row>
    <row r="1853" spans="1:1">
      <c r="A1853" s="29"/>
    </row>
    <row r="1854" spans="1:1">
      <c r="A1854" s="29"/>
    </row>
    <row r="1855" spans="1:1">
      <c r="A1855" s="29"/>
    </row>
    <row r="1856" spans="1:1">
      <c r="A1856" s="29"/>
    </row>
    <row r="1857" spans="1:1">
      <c r="A1857" s="29"/>
    </row>
    <row r="1858" spans="1:1">
      <c r="A1858" s="29"/>
    </row>
    <row r="1859" spans="1:1">
      <c r="A1859" s="29"/>
    </row>
    <row r="1860" spans="1:1">
      <c r="A1860" s="29"/>
    </row>
    <row r="1861" spans="1:1">
      <c r="A1861" s="29"/>
    </row>
    <row r="1862" spans="1:1">
      <c r="A1862" s="29"/>
    </row>
    <row r="1863" spans="1:1">
      <c r="A1863" s="29"/>
    </row>
    <row r="1864" spans="1:1">
      <c r="A1864" s="29"/>
    </row>
    <row r="1865" spans="1:1">
      <c r="A1865" s="29"/>
    </row>
    <row r="1866" spans="1:1">
      <c r="A1866" s="29"/>
    </row>
    <row r="1867" spans="1:1">
      <c r="A1867" s="29"/>
    </row>
    <row r="1868" spans="1:1">
      <c r="A1868" s="29"/>
    </row>
    <row r="1869" spans="1:1">
      <c r="A1869" s="29"/>
    </row>
    <row r="1870" spans="1:1">
      <c r="A1870" s="29"/>
    </row>
    <row r="1871" spans="1:1">
      <c r="A1871" s="29"/>
    </row>
    <row r="1872" spans="1:1">
      <c r="A1872" s="29"/>
    </row>
    <row r="1873" spans="1:1">
      <c r="A1873" s="29"/>
    </row>
    <row r="1874" spans="1:1">
      <c r="A1874" s="29"/>
    </row>
    <row r="1875" spans="1:1">
      <c r="A1875" s="29"/>
    </row>
    <row r="1876" spans="1:1">
      <c r="A1876" s="29"/>
    </row>
    <row r="1877" spans="1:1">
      <c r="A1877" s="29"/>
    </row>
    <row r="1878" spans="1:1">
      <c r="A1878" s="29"/>
    </row>
    <row r="1879" spans="1:1">
      <c r="A1879" s="29"/>
    </row>
    <row r="1880" spans="1:1">
      <c r="A1880" s="29"/>
    </row>
    <row r="1881" spans="1:1">
      <c r="A1881" s="29"/>
    </row>
    <row r="1882" spans="1:1">
      <c r="A1882" s="29"/>
    </row>
    <row r="1883" spans="1:1">
      <c r="A1883" s="29"/>
    </row>
    <row r="1884" spans="1:1">
      <c r="A1884" s="29"/>
    </row>
    <row r="1885" spans="1:1">
      <c r="A1885" s="29"/>
    </row>
    <row r="1886" spans="1:1">
      <c r="A1886" s="29"/>
    </row>
    <row r="1887" spans="1:1">
      <c r="A1887" s="29"/>
    </row>
    <row r="1888" spans="1:1">
      <c r="A1888" s="29"/>
    </row>
    <row r="1889" spans="1:1">
      <c r="A1889" s="29"/>
    </row>
    <row r="1890" spans="1:1">
      <c r="A1890" s="29"/>
    </row>
    <row r="1891" spans="1:1">
      <c r="A1891" s="29"/>
    </row>
    <row r="1892" spans="1:1">
      <c r="A1892" s="29"/>
    </row>
    <row r="1893" spans="1:1">
      <c r="A1893" s="29"/>
    </row>
    <row r="1894" spans="1:1">
      <c r="A1894" s="29"/>
    </row>
    <row r="1895" spans="1:1">
      <c r="A1895" s="29"/>
    </row>
    <row r="1896" spans="1:1">
      <c r="A1896" s="29"/>
    </row>
    <row r="1897" spans="1:1">
      <c r="A1897" s="29"/>
    </row>
    <row r="1898" spans="1:1">
      <c r="A1898" s="29"/>
    </row>
    <row r="1899" spans="1:1">
      <c r="A1899" s="29"/>
    </row>
    <row r="1900" spans="1:1">
      <c r="A1900" s="29"/>
    </row>
    <row r="1901" spans="1:1">
      <c r="A1901" s="29"/>
    </row>
    <row r="1902" spans="1:1">
      <c r="A1902" s="29"/>
    </row>
    <row r="1903" spans="1:1">
      <c r="A1903" s="29"/>
    </row>
    <row r="1904" spans="1:1">
      <c r="A1904" s="29"/>
    </row>
    <row r="1905" spans="1:1">
      <c r="A1905" s="29"/>
    </row>
    <row r="1906" spans="1:1">
      <c r="A1906" s="29"/>
    </row>
    <row r="1907" spans="1:1">
      <c r="A1907" s="29"/>
    </row>
    <row r="1908" spans="1:1">
      <c r="A1908" s="29"/>
    </row>
    <row r="1909" spans="1:1">
      <c r="A1909" s="29"/>
    </row>
    <row r="1910" spans="1:1">
      <c r="A1910" s="29"/>
    </row>
    <row r="1911" spans="1:1">
      <c r="A1911" s="29"/>
    </row>
    <row r="1912" spans="1:1">
      <c r="A1912" s="29"/>
    </row>
    <row r="1913" spans="1:1">
      <c r="A1913" s="29"/>
    </row>
    <row r="1914" spans="1:1">
      <c r="A1914" s="29"/>
    </row>
    <row r="1915" spans="1:1">
      <c r="A1915" s="29"/>
    </row>
    <row r="1916" spans="1:1">
      <c r="A1916" s="29"/>
    </row>
    <row r="1917" spans="1:1">
      <c r="A1917" s="29"/>
    </row>
    <row r="1918" spans="1:1">
      <c r="A1918" s="29"/>
    </row>
    <row r="1919" spans="1:1">
      <c r="A1919" s="29"/>
    </row>
    <row r="1920" spans="1:1">
      <c r="A1920" s="29"/>
    </row>
    <row r="1921" spans="1:1">
      <c r="A1921" s="29"/>
    </row>
    <row r="1922" spans="1:1">
      <c r="A1922" s="29"/>
    </row>
    <row r="1923" spans="1:1">
      <c r="A1923" s="29"/>
    </row>
    <row r="1924" spans="1:1">
      <c r="A1924" s="29"/>
    </row>
    <row r="1925" spans="1:1">
      <c r="A1925" s="29"/>
    </row>
    <row r="1926" spans="1:1">
      <c r="A1926" s="29"/>
    </row>
    <row r="1927" spans="1:1">
      <c r="A1927" s="29"/>
    </row>
    <row r="1928" spans="1:1">
      <c r="A1928" s="29"/>
    </row>
    <row r="1929" spans="1:1">
      <c r="A1929" s="29"/>
    </row>
    <row r="1930" spans="1:1">
      <c r="A1930" s="29"/>
    </row>
    <row r="1931" spans="1:1">
      <c r="A1931" s="29"/>
    </row>
    <row r="1932" spans="1:1">
      <c r="A1932" s="29"/>
    </row>
    <row r="1933" spans="1:1">
      <c r="A1933" s="29"/>
    </row>
    <row r="1934" spans="1:1">
      <c r="A1934" s="29"/>
    </row>
    <row r="1935" spans="1:1">
      <c r="A1935" s="29"/>
    </row>
    <row r="1936" spans="1:1">
      <c r="A1936" s="29"/>
    </row>
    <row r="1937" spans="1:1">
      <c r="A1937" s="29"/>
    </row>
    <row r="1938" spans="1:1">
      <c r="A1938" s="29"/>
    </row>
    <row r="1939" spans="1:1">
      <c r="A1939" s="29"/>
    </row>
    <row r="1940" spans="1:1">
      <c r="A1940" s="29"/>
    </row>
    <row r="1941" spans="1:1">
      <c r="A1941" s="29"/>
    </row>
    <row r="1942" spans="1:1">
      <c r="A1942" s="29"/>
    </row>
    <row r="1943" spans="1:1">
      <c r="A1943" s="29"/>
    </row>
    <row r="1944" spans="1:1">
      <c r="A1944" s="29"/>
    </row>
    <row r="1945" spans="1:1">
      <c r="A1945" s="29"/>
    </row>
    <row r="1946" spans="1:1">
      <c r="A1946" s="29"/>
    </row>
    <row r="1947" spans="1:1">
      <c r="A1947" s="29"/>
    </row>
    <row r="1948" spans="1:1">
      <c r="A1948" s="29"/>
    </row>
    <row r="1949" spans="1:1">
      <c r="A1949" s="29"/>
    </row>
    <row r="1950" spans="1:1">
      <c r="A1950" s="29"/>
    </row>
    <row r="1951" spans="1:1">
      <c r="A1951" s="29"/>
    </row>
    <row r="1952" spans="1:1">
      <c r="A1952" s="29"/>
    </row>
    <row r="1953" spans="1:1">
      <c r="A1953" s="29"/>
    </row>
    <row r="1954" spans="1:1">
      <c r="A1954" s="29"/>
    </row>
    <row r="1955" spans="1:1">
      <c r="A1955" s="29"/>
    </row>
    <row r="1956" spans="1:1">
      <c r="A1956" s="29"/>
    </row>
    <row r="1957" spans="1:1">
      <c r="A1957" s="29"/>
    </row>
    <row r="1958" spans="1:1">
      <c r="A1958" s="29"/>
    </row>
    <row r="1959" spans="1:1">
      <c r="A1959" s="29"/>
    </row>
    <row r="1960" spans="1:1">
      <c r="A1960" s="29"/>
    </row>
    <row r="1961" spans="1:1">
      <c r="A1961" s="29"/>
    </row>
    <row r="1962" spans="1:1">
      <c r="A1962" s="29"/>
    </row>
    <row r="1963" spans="1:1">
      <c r="A1963" s="29"/>
    </row>
    <row r="1964" spans="1:1">
      <c r="A1964" s="29"/>
    </row>
    <row r="1965" spans="1:1">
      <c r="A1965" s="29"/>
    </row>
    <row r="1966" spans="1:1">
      <c r="A1966" s="29"/>
    </row>
    <row r="1967" spans="1:1">
      <c r="A1967" s="29"/>
    </row>
    <row r="1968" spans="1:1">
      <c r="A1968" s="29"/>
    </row>
    <row r="1969" spans="1:1">
      <c r="A1969" s="29"/>
    </row>
    <row r="1970" spans="1:1">
      <c r="A1970" s="29"/>
    </row>
    <row r="1971" spans="1:1">
      <c r="A1971" s="29"/>
    </row>
    <row r="1972" spans="1:1">
      <c r="A1972" s="29"/>
    </row>
    <row r="1973" spans="1:1">
      <c r="A1973" s="29"/>
    </row>
    <row r="1974" spans="1:1">
      <c r="A1974" s="29"/>
    </row>
    <row r="1975" spans="1:1">
      <c r="A1975" s="29"/>
    </row>
    <row r="1976" spans="1:1">
      <c r="A1976" s="29"/>
    </row>
    <row r="1977" spans="1:1">
      <c r="A1977" s="29"/>
    </row>
    <row r="1978" spans="1:1">
      <c r="A1978" s="29"/>
    </row>
    <row r="1979" spans="1:1">
      <c r="A1979" s="29"/>
    </row>
    <row r="1980" spans="1:1">
      <c r="A1980" s="29"/>
    </row>
    <row r="1981" spans="1:1">
      <c r="A1981" s="29"/>
    </row>
    <row r="1982" spans="1:1">
      <c r="A1982" s="29"/>
    </row>
    <row r="1983" spans="1:1">
      <c r="A1983" s="29"/>
    </row>
    <row r="1984" spans="1:1">
      <c r="A1984" s="29"/>
    </row>
    <row r="1985" spans="1:1">
      <c r="A1985" s="29"/>
    </row>
    <row r="1986" spans="1:1">
      <c r="A1986" s="29"/>
    </row>
    <row r="1987" spans="1:1">
      <c r="A1987" s="29"/>
    </row>
    <row r="1988" spans="1:1">
      <c r="A1988" s="29"/>
    </row>
    <row r="1989" spans="1:1">
      <c r="A1989" s="29"/>
    </row>
    <row r="1990" spans="1:1">
      <c r="A1990" s="29"/>
    </row>
    <row r="1991" spans="1:1">
      <c r="A1991" s="29"/>
    </row>
    <row r="1992" spans="1:1">
      <c r="A1992" s="29"/>
    </row>
    <row r="1993" spans="1:1">
      <c r="A1993" s="29"/>
    </row>
    <row r="1994" spans="1:1">
      <c r="A1994" s="29"/>
    </row>
    <row r="1995" spans="1:1">
      <c r="A1995" s="29"/>
    </row>
    <row r="1996" spans="1:1">
      <c r="A1996" s="29"/>
    </row>
    <row r="1997" spans="1:1">
      <c r="A1997" s="29"/>
    </row>
    <row r="1998" spans="1:1">
      <c r="A1998" s="29"/>
    </row>
    <row r="1999" spans="1:1">
      <c r="A1999" s="29"/>
    </row>
    <row r="2000" spans="1:1">
      <c r="A2000" s="29"/>
    </row>
    <row r="2001" spans="1:1">
      <c r="A2001" s="29"/>
    </row>
    <row r="2002" spans="1:1">
      <c r="A2002" s="29"/>
    </row>
    <row r="2003" spans="1:1">
      <c r="A2003" s="29"/>
    </row>
    <row r="2004" spans="1:1">
      <c r="A2004" s="29"/>
    </row>
    <row r="2005" spans="1:1">
      <c r="A2005" s="29"/>
    </row>
    <row r="2006" spans="1:1">
      <c r="A2006" s="29"/>
    </row>
    <row r="2007" spans="1:1">
      <c r="A2007" s="29"/>
    </row>
    <row r="2008" spans="1:1">
      <c r="A2008" s="29"/>
    </row>
    <row r="2009" spans="1:1">
      <c r="A2009" s="29"/>
    </row>
    <row r="2010" spans="1:1">
      <c r="A2010" s="29"/>
    </row>
    <row r="2011" spans="1:1">
      <c r="A2011" s="29"/>
    </row>
    <row r="2012" spans="1:1">
      <c r="A2012" s="29"/>
    </row>
    <row r="2013" spans="1:1">
      <c r="A2013" s="29"/>
    </row>
    <row r="2014" spans="1:1">
      <c r="A2014" s="29"/>
    </row>
    <row r="2015" spans="1:1">
      <c r="A2015" s="29"/>
    </row>
    <row r="2016" spans="1:1">
      <c r="A2016" s="29"/>
    </row>
    <row r="2017" spans="1:1">
      <c r="A2017" s="29"/>
    </row>
    <row r="2018" spans="1:1">
      <c r="A2018" s="29"/>
    </row>
    <row r="2019" spans="1:1">
      <c r="A2019" s="29"/>
    </row>
    <row r="2020" spans="1:1">
      <c r="A2020" s="29"/>
    </row>
    <row r="2021" spans="1:1">
      <c r="A2021" s="29"/>
    </row>
    <row r="2022" spans="1:1">
      <c r="A2022" s="29"/>
    </row>
    <row r="2023" spans="1:1">
      <c r="A2023" s="29"/>
    </row>
    <row r="2024" spans="1:1">
      <c r="A2024" s="29"/>
    </row>
    <row r="2025" spans="1:1">
      <c r="A2025" s="29"/>
    </row>
    <row r="2026" spans="1:1">
      <c r="A2026" s="29"/>
    </row>
    <row r="2027" spans="1:1">
      <c r="A2027" s="29"/>
    </row>
    <row r="2028" spans="1:1">
      <c r="A2028" s="29"/>
    </row>
    <row r="2029" spans="1:1">
      <c r="A2029" s="29"/>
    </row>
    <row r="2030" spans="1:1">
      <c r="A2030" s="29"/>
    </row>
    <row r="2031" spans="1:1">
      <c r="A2031" s="29"/>
    </row>
    <row r="2032" spans="1:1">
      <c r="A2032" s="29"/>
    </row>
    <row r="2033" spans="1:1">
      <c r="A2033" s="29"/>
    </row>
    <row r="2034" spans="1:1">
      <c r="A2034" s="29"/>
    </row>
    <row r="2035" spans="1:1">
      <c r="A2035" s="29"/>
    </row>
    <row r="2036" spans="1:1">
      <c r="A2036" s="29"/>
    </row>
    <row r="2037" spans="1:1">
      <c r="A2037" s="29"/>
    </row>
    <row r="2038" spans="1:1">
      <c r="A2038" s="29"/>
    </row>
    <row r="2039" spans="1:1">
      <c r="A2039" s="29"/>
    </row>
    <row r="2040" spans="1:1">
      <c r="A2040" s="29"/>
    </row>
    <row r="2041" spans="1:1">
      <c r="A2041" s="29"/>
    </row>
    <row r="2042" spans="1:1">
      <c r="A2042" s="29"/>
    </row>
    <row r="2043" spans="1:1">
      <c r="A2043" s="29"/>
    </row>
    <row r="2044" spans="1:1">
      <c r="A2044" s="29"/>
    </row>
    <row r="2045" spans="1:1">
      <c r="A2045" s="29"/>
    </row>
    <row r="2046" spans="1:1">
      <c r="A2046" s="29"/>
    </row>
    <row r="2047" spans="1:1">
      <c r="A2047" s="29"/>
    </row>
    <row r="2048" spans="1:1">
      <c r="A2048" s="29"/>
    </row>
    <row r="2049" spans="1:1">
      <c r="A2049" s="29"/>
    </row>
    <row r="2050" spans="1:1">
      <c r="A2050" s="29"/>
    </row>
    <row r="2051" spans="1:1">
      <c r="A2051" s="29"/>
    </row>
    <row r="2052" spans="1:1">
      <c r="A2052" s="29"/>
    </row>
    <row r="2053" spans="1:1">
      <c r="A2053" s="29"/>
    </row>
    <row r="2054" spans="1:1">
      <c r="A2054" s="29"/>
    </row>
    <row r="2055" spans="1:1">
      <c r="A2055" s="29"/>
    </row>
    <row r="2056" spans="1:1">
      <c r="A2056" s="29"/>
    </row>
    <row r="2057" spans="1:1">
      <c r="A2057" s="29"/>
    </row>
    <row r="2058" spans="1:1">
      <c r="A2058" s="29"/>
    </row>
    <row r="2059" spans="1:1">
      <c r="A2059" s="29"/>
    </row>
    <row r="2060" spans="1:1">
      <c r="A2060" s="29"/>
    </row>
    <row r="2061" spans="1:1">
      <c r="A2061" s="29"/>
    </row>
    <row r="2062" spans="1:1">
      <c r="A2062" s="29"/>
    </row>
    <row r="2063" spans="1:1">
      <c r="A2063" s="29"/>
    </row>
    <row r="2064" spans="1:1">
      <c r="A2064" s="29"/>
    </row>
    <row r="2065" spans="1:1">
      <c r="A2065" s="29"/>
    </row>
    <row r="2066" spans="1:1">
      <c r="A2066" s="29"/>
    </row>
    <row r="2067" spans="1:1">
      <c r="A2067" s="29"/>
    </row>
    <row r="2068" spans="1:1">
      <c r="A2068" s="29"/>
    </row>
    <row r="2069" spans="1:1">
      <c r="A2069" s="29"/>
    </row>
    <row r="2070" spans="1:1">
      <c r="A2070" s="29"/>
    </row>
    <row r="2071" spans="1:1">
      <c r="A2071" s="29"/>
    </row>
    <row r="2072" spans="1:1">
      <c r="A2072" s="29"/>
    </row>
    <row r="2073" spans="1:1">
      <c r="A2073" s="29"/>
    </row>
    <row r="2074" spans="1:1">
      <c r="A2074" s="29"/>
    </row>
    <row r="2075" spans="1:1">
      <c r="A2075" s="29"/>
    </row>
    <row r="2076" spans="1:1">
      <c r="A2076" s="29"/>
    </row>
    <row r="2077" spans="1:1">
      <c r="A2077" s="29"/>
    </row>
    <row r="2078" spans="1:1">
      <c r="A2078" s="29"/>
    </row>
    <row r="2079" spans="1:1">
      <c r="A2079" s="29"/>
    </row>
    <row r="2080" spans="1:1">
      <c r="A2080" s="29"/>
    </row>
    <row r="2081" spans="1:1">
      <c r="A2081" s="29"/>
    </row>
    <row r="2082" spans="1:1">
      <c r="A2082" s="29"/>
    </row>
    <row r="2083" spans="1:1">
      <c r="A2083" s="29"/>
    </row>
    <row r="2084" spans="1:1">
      <c r="A2084" s="29"/>
    </row>
    <row r="2085" spans="1:1">
      <c r="A2085" s="29"/>
    </row>
    <row r="2086" spans="1:1">
      <c r="A2086" s="29"/>
    </row>
    <row r="2087" spans="1:1">
      <c r="A2087" s="29"/>
    </row>
    <row r="2088" spans="1:1">
      <c r="A2088" s="29"/>
    </row>
    <row r="2089" spans="1:1">
      <c r="A2089" s="29"/>
    </row>
    <row r="2090" spans="1:1">
      <c r="A2090" s="29"/>
    </row>
    <row r="2091" spans="1:1">
      <c r="A2091" s="29"/>
    </row>
    <row r="2092" spans="1:1">
      <c r="A2092" s="29"/>
    </row>
    <row r="2093" spans="1:1">
      <c r="A2093" s="29"/>
    </row>
    <row r="2094" spans="1:1">
      <c r="A2094" s="29"/>
    </row>
    <row r="2095" spans="1:1">
      <c r="A2095" s="29"/>
    </row>
    <row r="2096" spans="1:1">
      <c r="A2096" s="29"/>
    </row>
    <row r="2097" spans="1:1">
      <c r="A2097" s="29"/>
    </row>
    <row r="2098" spans="1:1">
      <c r="A2098" s="29"/>
    </row>
    <row r="2099" spans="1:1">
      <c r="A2099" s="29"/>
    </row>
    <row r="2100" spans="1:1">
      <c r="A2100" s="29"/>
    </row>
    <row r="2101" spans="1:1">
      <c r="A2101" s="29"/>
    </row>
    <row r="2102" spans="1:1">
      <c r="A2102" s="29"/>
    </row>
    <row r="2103" spans="1:1">
      <c r="A2103" s="29"/>
    </row>
    <row r="2104" spans="1:1">
      <c r="A2104" s="29"/>
    </row>
    <row r="2105" spans="1:1">
      <c r="A2105" s="29"/>
    </row>
    <row r="2106" spans="1:1">
      <c r="A2106" s="29"/>
    </row>
    <row r="2107" spans="1:1">
      <c r="A2107" s="29"/>
    </row>
    <row r="2108" spans="1:1">
      <c r="A2108" s="29"/>
    </row>
    <row r="2109" spans="1:1">
      <c r="A2109" s="29"/>
    </row>
    <row r="2110" spans="1:1">
      <c r="A2110" s="29"/>
    </row>
    <row r="2111" spans="1:1">
      <c r="A2111" s="29"/>
    </row>
    <row r="2112" spans="1:1">
      <c r="A2112" s="29"/>
    </row>
    <row r="2113" spans="1:1">
      <c r="A2113" s="29"/>
    </row>
    <row r="2114" spans="1:1">
      <c r="A2114" s="29"/>
    </row>
    <row r="2115" spans="1:1">
      <c r="A2115" s="29"/>
    </row>
    <row r="2116" spans="1:1">
      <c r="A2116" s="29"/>
    </row>
    <row r="2117" spans="1:1">
      <c r="A2117" s="29"/>
    </row>
    <row r="2118" spans="1:1">
      <c r="A2118" s="29"/>
    </row>
    <row r="2119" spans="1:1">
      <c r="A2119" s="29"/>
    </row>
    <row r="2120" spans="1:1">
      <c r="A2120" s="29"/>
    </row>
    <row r="2121" spans="1:1">
      <c r="A2121" s="29"/>
    </row>
    <row r="2122" spans="1:1">
      <c r="A2122" s="29"/>
    </row>
    <row r="2123" spans="1:1">
      <c r="A2123" s="29"/>
    </row>
    <row r="2124" spans="1:1">
      <c r="A2124" s="29"/>
    </row>
    <row r="2125" spans="1:1">
      <c r="A2125" s="29"/>
    </row>
    <row r="2126" spans="1:1">
      <c r="A2126" s="29"/>
    </row>
    <row r="2127" spans="1:1">
      <c r="A2127" s="29"/>
    </row>
    <row r="2128" spans="1:1">
      <c r="A2128" s="29"/>
    </row>
    <row r="2129" spans="1:1">
      <c r="A2129" s="29"/>
    </row>
    <row r="2130" spans="1:1">
      <c r="A2130" s="29"/>
    </row>
    <row r="2131" spans="1:1">
      <c r="A2131" s="29"/>
    </row>
    <row r="2132" spans="1:1">
      <c r="A2132" s="29"/>
    </row>
    <row r="2133" spans="1:1">
      <c r="A2133" s="29"/>
    </row>
    <row r="2134" spans="1:1">
      <c r="A2134" s="29"/>
    </row>
    <row r="2135" spans="1:1">
      <c r="A2135" s="29"/>
    </row>
    <row r="2136" spans="1:1">
      <c r="A2136" s="29"/>
    </row>
    <row r="2137" spans="1:1">
      <c r="A2137" s="29"/>
    </row>
    <row r="2138" spans="1:1">
      <c r="A2138" s="29"/>
    </row>
    <row r="2139" spans="1:1">
      <c r="A2139" s="29"/>
    </row>
    <row r="2140" spans="1:1">
      <c r="A2140" s="29"/>
    </row>
    <row r="2141" spans="1:1">
      <c r="A2141" s="29"/>
    </row>
    <row r="2142" spans="1:1">
      <c r="A2142" s="29"/>
    </row>
    <row r="2143" spans="1:1">
      <c r="A2143" s="29"/>
    </row>
    <row r="2144" spans="1:1">
      <c r="A2144" s="29"/>
    </row>
    <row r="2145" spans="1:1">
      <c r="A2145" s="29"/>
    </row>
    <row r="2146" spans="1:1">
      <c r="A2146" s="29"/>
    </row>
    <row r="2147" spans="1:1">
      <c r="A2147" s="29"/>
    </row>
    <row r="2148" spans="1:1">
      <c r="A2148" s="29"/>
    </row>
    <row r="2149" spans="1:1">
      <c r="A2149" s="29"/>
    </row>
    <row r="2150" spans="1:1">
      <c r="A2150" s="29"/>
    </row>
    <row r="2151" spans="1:1">
      <c r="A2151" s="29"/>
    </row>
    <row r="2152" spans="1:1">
      <c r="A2152" s="29"/>
    </row>
    <row r="2153" spans="1:1">
      <c r="A2153" s="29"/>
    </row>
    <row r="2154" spans="1:1">
      <c r="A2154" s="29"/>
    </row>
    <row r="2155" spans="1:1">
      <c r="A2155" s="29"/>
    </row>
    <row r="2156" spans="1:1">
      <c r="A2156" s="29"/>
    </row>
    <row r="2157" spans="1:1">
      <c r="A2157" s="29"/>
    </row>
    <row r="2158" spans="1:1">
      <c r="A2158" s="29"/>
    </row>
    <row r="2159" spans="1:1">
      <c r="A2159" s="29"/>
    </row>
    <row r="2160" spans="1:1">
      <c r="A2160" s="29"/>
    </row>
    <row r="2161" spans="1:1">
      <c r="A2161" s="29"/>
    </row>
    <row r="2162" spans="1:1">
      <c r="A2162" s="29"/>
    </row>
    <row r="2163" spans="1:1">
      <c r="A2163" s="29"/>
    </row>
    <row r="2164" spans="1:1">
      <c r="A2164" s="29"/>
    </row>
    <row r="2165" spans="1:1">
      <c r="A2165" s="29"/>
    </row>
    <row r="2166" spans="1:1">
      <c r="A2166" s="29"/>
    </row>
    <row r="2167" spans="1:1">
      <c r="A2167" s="29"/>
    </row>
    <row r="2168" spans="1:1">
      <c r="A2168" s="29"/>
    </row>
    <row r="2169" spans="1:1">
      <c r="A2169" s="29"/>
    </row>
    <row r="2170" spans="1:1">
      <c r="A2170" s="29"/>
    </row>
    <row r="2171" spans="1:1">
      <c r="A2171" s="29"/>
    </row>
    <row r="2172" spans="1:1">
      <c r="A2172" s="29"/>
    </row>
    <row r="2173" spans="1:1">
      <c r="A2173" s="29"/>
    </row>
    <row r="2174" spans="1:1">
      <c r="A2174" s="29"/>
    </row>
    <row r="2175" spans="1:1">
      <c r="A2175" s="29"/>
    </row>
    <row r="2176" spans="1:1">
      <c r="A2176" s="29"/>
    </row>
    <row r="2177" spans="1:1">
      <c r="A2177" s="29"/>
    </row>
    <row r="2178" spans="1:1">
      <c r="A2178" s="29"/>
    </row>
    <row r="2179" spans="1:1">
      <c r="A2179" s="29"/>
    </row>
    <row r="2180" spans="1:1">
      <c r="A2180" s="29"/>
    </row>
    <row r="2181" spans="1:1">
      <c r="A2181" s="29"/>
    </row>
    <row r="2182" spans="1:1">
      <c r="A2182" s="29"/>
    </row>
    <row r="2183" spans="1:1">
      <c r="A2183" s="29"/>
    </row>
    <row r="2184" spans="1:1">
      <c r="A2184" s="29"/>
    </row>
    <row r="2185" spans="1:1">
      <c r="A2185" s="29"/>
    </row>
    <row r="2186" spans="1:1">
      <c r="A2186" s="29"/>
    </row>
    <row r="2187" spans="1:1">
      <c r="A2187" s="29"/>
    </row>
    <row r="2188" spans="1:1">
      <c r="A2188" s="29"/>
    </row>
    <row r="2189" spans="1:1">
      <c r="A2189" s="29"/>
    </row>
    <row r="2190" spans="1:1">
      <c r="A2190" s="29"/>
    </row>
    <row r="2191" spans="1:1">
      <c r="A2191" s="29"/>
    </row>
    <row r="2192" spans="1:1">
      <c r="A2192" s="29"/>
    </row>
    <row r="2193" spans="1:1">
      <c r="A2193" s="29"/>
    </row>
    <row r="2194" spans="1:1">
      <c r="A2194" s="29"/>
    </row>
    <row r="2195" spans="1:1">
      <c r="A2195" s="29"/>
    </row>
    <row r="2196" spans="1:1">
      <c r="A2196" s="29"/>
    </row>
    <row r="2197" spans="1:1">
      <c r="A2197" s="29"/>
    </row>
    <row r="2198" spans="1:1">
      <c r="A2198" s="29"/>
    </row>
    <row r="2199" spans="1:1">
      <c r="A2199" s="29"/>
    </row>
    <row r="2200" spans="1:1">
      <c r="A2200" s="29"/>
    </row>
    <row r="2201" spans="1:1">
      <c r="A2201" s="29"/>
    </row>
    <row r="2202" spans="1:1">
      <c r="A2202" s="29"/>
    </row>
    <row r="2203" spans="1:1">
      <c r="A2203" s="29"/>
    </row>
    <row r="2204" spans="1:1">
      <c r="A2204" s="29"/>
    </row>
    <row r="2205" spans="1:1">
      <c r="A2205" s="29"/>
    </row>
    <row r="2206" spans="1:1">
      <c r="A2206" s="29"/>
    </row>
    <row r="2207" spans="1:1">
      <c r="A2207" s="29"/>
    </row>
    <row r="2208" spans="1:1">
      <c r="A2208" s="29"/>
    </row>
    <row r="2209" spans="1:1">
      <c r="A2209" s="29"/>
    </row>
    <row r="2210" spans="1:1">
      <c r="A2210" s="29"/>
    </row>
    <row r="2211" spans="1:1">
      <c r="A2211" s="29"/>
    </row>
    <row r="2212" spans="1:1">
      <c r="A2212" s="29"/>
    </row>
    <row r="2213" spans="1:1">
      <c r="A2213" s="29"/>
    </row>
    <row r="2214" spans="1:1">
      <c r="A2214" s="29"/>
    </row>
    <row r="2215" spans="1:1">
      <c r="A2215" s="29"/>
    </row>
    <row r="2216" spans="1:1">
      <c r="A2216" s="29"/>
    </row>
    <row r="2217" spans="1:1">
      <c r="A2217" s="29"/>
    </row>
    <row r="2218" spans="1:1">
      <c r="A2218" s="29"/>
    </row>
    <row r="2219" spans="1:1">
      <c r="A2219" s="29"/>
    </row>
    <row r="2220" spans="1:1">
      <c r="A2220" s="29"/>
    </row>
    <row r="2221" spans="1:1">
      <c r="A2221" s="29"/>
    </row>
    <row r="2222" spans="1:1">
      <c r="A2222" s="29"/>
    </row>
    <row r="2223" spans="1:1">
      <c r="A2223" s="29"/>
    </row>
    <row r="2224" spans="1:1">
      <c r="A2224" s="29"/>
    </row>
    <row r="2225" spans="1:1">
      <c r="A2225" s="29"/>
    </row>
    <row r="2226" spans="1:1">
      <c r="A2226" s="29"/>
    </row>
    <row r="2227" spans="1:1">
      <c r="A2227" s="29"/>
    </row>
    <row r="2228" spans="1:1">
      <c r="A2228" s="29"/>
    </row>
    <row r="2229" spans="1:1">
      <c r="A2229" s="29"/>
    </row>
    <row r="2230" spans="1:1">
      <c r="A2230" s="29"/>
    </row>
    <row r="2231" spans="1:1">
      <c r="A2231" s="29"/>
    </row>
    <row r="2232" spans="1:1">
      <c r="A2232" s="29"/>
    </row>
    <row r="2233" spans="1:1">
      <c r="A2233" s="29"/>
    </row>
    <row r="2234" spans="1:1">
      <c r="A2234" s="29"/>
    </row>
    <row r="2235" spans="1:1">
      <c r="A2235" s="29"/>
    </row>
    <row r="2236" spans="1:1">
      <c r="A2236" s="29"/>
    </row>
    <row r="2237" spans="1:1">
      <c r="A2237" s="29"/>
    </row>
    <row r="2238" spans="1:1">
      <c r="A2238" s="29"/>
    </row>
    <row r="2239" spans="1:1">
      <c r="A2239" s="29"/>
    </row>
    <row r="2240" spans="1:1">
      <c r="A2240" s="29"/>
    </row>
    <row r="2241" spans="1:1">
      <c r="A2241" s="29"/>
    </row>
    <row r="2242" spans="1:1">
      <c r="A2242" s="29"/>
    </row>
    <row r="2243" spans="1:1">
      <c r="A2243" s="29"/>
    </row>
    <row r="2244" spans="1:1">
      <c r="A2244" s="29"/>
    </row>
    <row r="2245" spans="1:1">
      <c r="A2245" s="29"/>
    </row>
    <row r="2246" spans="1:1">
      <c r="A2246" s="29"/>
    </row>
    <row r="2247" spans="1:1">
      <c r="A2247" s="29"/>
    </row>
    <row r="2248" spans="1:1">
      <c r="A2248" s="29"/>
    </row>
    <row r="2249" spans="1:1">
      <c r="A2249" s="29"/>
    </row>
    <row r="2250" spans="1:1">
      <c r="A2250" s="29"/>
    </row>
    <row r="2251" spans="1:1">
      <c r="A2251" s="29"/>
    </row>
    <row r="2252" spans="1:1">
      <c r="A2252" s="29"/>
    </row>
    <row r="2253" spans="1:1">
      <c r="A2253" s="29"/>
    </row>
    <row r="2254" spans="1:1">
      <c r="A2254" s="29"/>
    </row>
    <row r="2255" spans="1:1">
      <c r="A2255" s="29"/>
    </row>
    <row r="2256" spans="1:1">
      <c r="A2256" s="29"/>
    </row>
    <row r="2257" spans="1:1">
      <c r="A2257" s="29"/>
    </row>
    <row r="2258" spans="1:1">
      <c r="A2258" s="29"/>
    </row>
    <row r="2259" spans="1:1">
      <c r="A2259" s="29"/>
    </row>
    <row r="2260" spans="1:1">
      <c r="A2260" s="29"/>
    </row>
    <row r="2261" spans="1:1">
      <c r="A2261" s="29"/>
    </row>
    <row r="2262" spans="1:1">
      <c r="A2262" s="29"/>
    </row>
    <row r="2263" spans="1:1">
      <c r="A2263" s="29"/>
    </row>
    <row r="2264" spans="1:1">
      <c r="A2264" s="29"/>
    </row>
    <row r="2265" spans="1:1">
      <c r="A2265" s="29"/>
    </row>
    <row r="2266" spans="1:1">
      <c r="A2266" s="29"/>
    </row>
    <row r="2267" spans="1:1">
      <c r="A2267" s="29"/>
    </row>
    <row r="2268" spans="1:1">
      <c r="A2268" s="29"/>
    </row>
    <row r="2269" spans="1:1">
      <c r="A2269" s="29"/>
    </row>
    <row r="2270" spans="1:1">
      <c r="A2270" s="29"/>
    </row>
    <row r="2271" spans="1:1">
      <c r="A2271" s="29"/>
    </row>
    <row r="2272" spans="1:1">
      <c r="A2272" s="29"/>
    </row>
    <row r="2273" spans="1:1">
      <c r="A2273" s="29"/>
    </row>
    <row r="2274" spans="1:1">
      <c r="A2274" s="29"/>
    </row>
    <row r="2275" spans="1:1">
      <c r="A2275" s="29"/>
    </row>
    <row r="2276" spans="1:1">
      <c r="A2276" s="29"/>
    </row>
    <row r="2277" spans="1:1">
      <c r="A2277" s="29"/>
    </row>
    <row r="2278" spans="1:1">
      <c r="A2278" s="29"/>
    </row>
    <row r="2279" spans="1:1">
      <c r="A2279" s="29"/>
    </row>
    <row r="2280" spans="1:1">
      <c r="A2280" s="29"/>
    </row>
    <row r="2281" spans="1:1">
      <c r="A2281" s="29"/>
    </row>
    <row r="2282" spans="1:1">
      <c r="A2282" s="29"/>
    </row>
    <row r="2283" spans="1:1">
      <c r="A2283" s="29"/>
    </row>
    <row r="2284" spans="1:1">
      <c r="A2284" s="29"/>
    </row>
    <row r="2285" spans="1:1">
      <c r="A2285" s="29"/>
    </row>
    <row r="2286" spans="1:1">
      <c r="A2286" s="29"/>
    </row>
    <row r="2287" spans="1:1">
      <c r="A2287" s="29"/>
    </row>
    <row r="2288" spans="1:1">
      <c r="A2288" s="29"/>
    </row>
    <row r="2289" spans="1:1">
      <c r="A2289" s="29"/>
    </row>
    <row r="2290" spans="1:1">
      <c r="A2290" s="29"/>
    </row>
    <row r="2291" spans="1:1">
      <c r="A2291" s="29"/>
    </row>
    <row r="2292" spans="1:1">
      <c r="A2292" s="29"/>
    </row>
    <row r="2293" spans="1:1">
      <c r="A2293" s="29"/>
    </row>
    <row r="2294" spans="1:1">
      <c r="A2294" s="29"/>
    </row>
    <row r="2295" spans="1:1">
      <c r="A2295" s="29"/>
    </row>
    <row r="2296" spans="1:1">
      <c r="A2296" s="29"/>
    </row>
    <row r="2297" spans="1:1">
      <c r="A2297" s="29"/>
    </row>
    <row r="2298" spans="1:1">
      <c r="A2298" s="29"/>
    </row>
    <row r="2299" spans="1:1">
      <c r="A2299" s="29"/>
    </row>
    <row r="2300" spans="1:1">
      <c r="A2300" s="29"/>
    </row>
    <row r="2301" spans="1:1">
      <c r="A2301" s="29"/>
    </row>
    <row r="2302" spans="1:1">
      <c r="A2302" s="29"/>
    </row>
    <row r="2303" spans="1:1">
      <c r="A2303" s="29"/>
    </row>
    <row r="2304" spans="1:1">
      <c r="A2304" s="29"/>
    </row>
    <row r="2305" spans="1:1">
      <c r="A2305" s="29"/>
    </row>
    <row r="2306" spans="1:1">
      <c r="A2306" s="29"/>
    </row>
    <row r="2307" spans="1:1">
      <c r="A2307" s="29"/>
    </row>
    <row r="2308" spans="1:1">
      <c r="A2308" s="29"/>
    </row>
    <row r="2309" spans="1:1">
      <c r="A2309" s="29"/>
    </row>
    <row r="2310" spans="1:1">
      <c r="A2310" s="29"/>
    </row>
    <row r="2311" spans="1:1">
      <c r="A2311" s="29"/>
    </row>
    <row r="2312" spans="1:1">
      <c r="A2312" s="29"/>
    </row>
    <row r="2313" spans="1:1">
      <c r="A2313" s="29"/>
    </row>
    <row r="2314" spans="1:1">
      <c r="A2314" s="29"/>
    </row>
    <row r="2315" spans="1:1">
      <c r="A2315" s="29"/>
    </row>
    <row r="2316" spans="1:1">
      <c r="A2316" s="29"/>
    </row>
    <row r="2317" spans="1:1">
      <c r="A2317" s="29"/>
    </row>
    <row r="2318" spans="1:1">
      <c r="A2318" s="29"/>
    </row>
    <row r="2319" spans="1:1">
      <c r="A2319" s="29"/>
    </row>
    <row r="2320" spans="1:1">
      <c r="A2320" s="29"/>
    </row>
    <row r="2321" spans="1:1">
      <c r="A2321" s="29"/>
    </row>
    <row r="2322" spans="1:1">
      <c r="A2322" s="29"/>
    </row>
    <row r="2323" spans="1:1">
      <c r="A2323" s="29"/>
    </row>
    <row r="2324" spans="1:1">
      <c r="A2324" s="29"/>
    </row>
    <row r="2325" spans="1:1">
      <c r="A2325" s="29"/>
    </row>
    <row r="2326" spans="1:1">
      <c r="A2326" s="29"/>
    </row>
    <row r="2327" spans="1:1">
      <c r="A2327" s="29"/>
    </row>
    <row r="2328" spans="1:1">
      <c r="A2328" s="29"/>
    </row>
    <row r="2329" spans="1:1">
      <c r="A2329" s="29"/>
    </row>
    <row r="2330" spans="1:1">
      <c r="A2330" s="29"/>
    </row>
    <row r="2331" spans="1:1">
      <c r="A2331" s="29"/>
    </row>
    <row r="2332" spans="1:1">
      <c r="A2332" s="29"/>
    </row>
    <row r="2333" spans="1:1">
      <c r="A2333" s="29"/>
    </row>
    <row r="2334" spans="1:1">
      <c r="A2334" s="29"/>
    </row>
    <row r="2335" spans="1:1">
      <c r="A2335" s="29"/>
    </row>
    <row r="2336" spans="1:1">
      <c r="A2336" s="29"/>
    </row>
    <row r="2337" spans="1:1">
      <c r="A2337" s="29"/>
    </row>
    <row r="2338" spans="1:1">
      <c r="A2338" s="29"/>
    </row>
    <row r="2339" spans="1:1">
      <c r="A2339" s="29"/>
    </row>
    <row r="2340" spans="1:1">
      <c r="A2340" s="29"/>
    </row>
    <row r="2341" spans="1:1">
      <c r="A2341" s="29"/>
    </row>
    <row r="2342" spans="1:1">
      <c r="A2342" s="29"/>
    </row>
    <row r="2343" spans="1:1">
      <c r="A2343" s="29"/>
    </row>
    <row r="2344" spans="1:1">
      <c r="A2344" s="29"/>
    </row>
    <row r="2345" spans="1:1">
      <c r="A2345" s="29"/>
    </row>
    <row r="2346" spans="1:1">
      <c r="A2346" s="29"/>
    </row>
    <row r="2347" spans="1:1">
      <c r="A2347" s="29"/>
    </row>
    <row r="2348" spans="1:1">
      <c r="A2348" s="29"/>
    </row>
    <row r="2349" spans="1:1">
      <c r="A2349" s="29"/>
    </row>
    <row r="2350" spans="1:1">
      <c r="A2350" s="29"/>
    </row>
    <row r="2351" spans="1:1">
      <c r="A2351" s="29"/>
    </row>
    <row r="2352" spans="1:1">
      <c r="A2352" s="29"/>
    </row>
    <row r="2353" spans="1:1">
      <c r="A2353" s="29"/>
    </row>
    <row r="2354" spans="1:1">
      <c r="A2354" s="29"/>
    </row>
    <row r="2355" spans="1:1">
      <c r="A2355" s="29"/>
    </row>
    <row r="2356" spans="1:1">
      <c r="A2356" s="29"/>
    </row>
    <row r="2357" spans="1:1">
      <c r="A2357" s="29"/>
    </row>
    <row r="2358" spans="1:1">
      <c r="A2358" s="29"/>
    </row>
    <row r="2359" spans="1:1">
      <c r="A2359" s="29"/>
    </row>
    <row r="2360" spans="1:1">
      <c r="A2360" s="29"/>
    </row>
    <row r="2361" spans="1:1">
      <c r="A2361" s="29"/>
    </row>
    <row r="2362" spans="1:1">
      <c r="A2362" s="29"/>
    </row>
    <row r="2363" spans="1:1">
      <c r="A2363" s="29"/>
    </row>
    <row r="2364" spans="1:1">
      <c r="A2364" s="29"/>
    </row>
    <row r="2365" spans="1:1">
      <c r="A2365" s="29"/>
    </row>
    <row r="2366" spans="1:1">
      <c r="A2366" s="29"/>
    </row>
    <row r="2367" spans="1:1">
      <c r="A2367" s="29"/>
    </row>
    <row r="2368" spans="1:1">
      <c r="A2368" s="29"/>
    </row>
    <row r="2369" spans="1:1">
      <c r="A2369" s="29"/>
    </row>
    <row r="2370" spans="1:1">
      <c r="A2370" s="29"/>
    </row>
    <row r="2371" spans="1:1">
      <c r="A2371" s="29"/>
    </row>
    <row r="2372" spans="1:1">
      <c r="A2372" s="29"/>
    </row>
    <row r="2373" spans="1:1">
      <c r="A2373" s="29"/>
    </row>
    <row r="2374" spans="1:1">
      <c r="A2374" s="29"/>
    </row>
    <row r="2375" spans="1:1">
      <c r="A2375" s="29"/>
    </row>
    <row r="2376" spans="1:1">
      <c r="A2376" s="29"/>
    </row>
    <row r="2377" spans="1:1">
      <c r="A2377" s="29"/>
    </row>
    <row r="2378" spans="1:1">
      <c r="A2378" s="29"/>
    </row>
    <row r="2379" spans="1:1">
      <c r="A2379" s="29"/>
    </row>
    <row r="2380" spans="1:1">
      <c r="A2380" s="29"/>
    </row>
    <row r="2381" spans="1:1">
      <c r="A2381" s="29"/>
    </row>
    <row r="2382" spans="1:1">
      <c r="A2382" s="29"/>
    </row>
    <row r="2383" spans="1:1">
      <c r="A2383" s="29"/>
    </row>
    <row r="2384" spans="1:1">
      <c r="A2384" s="29"/>
    </row>
    <row r="2385" spans="1:1">
      <c r="A2385" s="29"/>
    </row>
    <row r="2386" spans="1:1">
      <c r="A2386" s="29"/>
    </row>
    <row r="2387" spans="1:1">
      <c r="A2387" s="29"/>
    </row>
    <row r="2388" spans="1:1">
      <c r="A2388" s="29"/>
    </row>
    <row r="2389" spans="1:1">
      <c r="A2389" s="29"/>
    </row>
    <row r="2390" spans="1:1">
      <c r="A2390" s="29"/>
    </row>
    <row r="2391" spans="1:1">
      <c r="A2391" s="29"/>
    </row>
    <row r="2392" spans="1:1">
      <c r="A2392" s="29"/>
    </row>
    <row r="2393" spans="1:1">
      <c r="A2393" s="29"/>
    </row>
    <row r="2394" spans="1:1">
      <c r="A2394" s="29"/>
    </row>
    <row r="2395" spans="1:1">
      <c r="A2395" s="29"/>
    </row>
    <row r="2396" spans="1:1">
      <c r="A2396" s="29"/>
    </row>
    <row r="2397" spans="1:1">
      <c r="A2397" s="29"/>
    </row>
    <row r="2398" spans="1:1">
      <c r="A2398" s="29"/>
    </row>
    <row r="2399" spans="1:1">
      <c r="A2399" s="29"/>
    </row>
    <row r="2400" spans="1:1">
      <c r="A2400" s="29"/>
    </row>
    <row r="2401" spans="1:1">
      <c r="A2401" s="29"/>
    </row>
    <row r="2402" spans="1:1">
      <c r="A2402" s="29"/>
    </row>
    <row r="2403" spans="1:1">
      <c r="A2403" s="29"/>
    </row>
    <row r="2404" spans="1:1">
      <c r="A2404" s="29"/>
    </row>
    <row r="2405" spans="1:1">
      <c r="A2405" s="29"/>
    </row>
    <row r="2406" spans="1:1">
      <c r="A2406" s="29"/>
    </row>
    <row r="2407" spans="1:1">
      <c r="A2407" s="29"/>
    </row>
    <row r="2408" spans="1:1">
      <c r="A2408" s="29"/>
    </row>
    <row r="2409" spans="1:1">
      <c r="A2409" s="29"/>
    </row>
    <row r="2410" spans="1:1">
      <c r="A2410" s="29"/>
    </row>
    <row r="2411" spans="1:1">
      <c r="A2411" s="29"/>
    </row>
    <row r="2412" spans="1:1">
      <c r="A2412" s="29"/>
    </row>
    <row r="2413" spans="1:1">
      <c r="A2413" s="29"/>
    </row>
    <row r="2414" spans="1:1">
      <c r="A2414" s="29"/>
    </row>
    <row r="2415" spans="1:1">
      <c r="A2415" s="29"/>
    </row>
    <row r="2416" spans="1:1">
      <c r="A2416" s="29"/>
    </row>
    <row r="2417" spans="1:1">
      <c r="A2417" s="29"/>
    </row>
    <row r="2418" spans="1:1">
      <c r="A2418" s="29"/>
    </row>
    <row r="2419" spans="1:1">
      <c r="A2419" s="29"/>
    </row>
    <row r="2420" spans="1:1">
      <c r="A2420" s="29"/>
    </row>
    <row r="2421" spans="1:1">
      <c r="A2421" s="29"/>
    </row>
    <row r="2422" spans="1:1">
      <c r="A2422" s="29"/>
    </row>
    <row r="2423" spans="1:1">
      <c r="A2423" s="29"/>
    </row>
    <row r="2424" spans="1:1">
      <c r="A2424" s="29"/>
    </row>
    <row r="2425" spans="1:1">
      <c r="A2425" s="29"/>
    </row>
    <row r="2426" spans="1:1">
      <c r="A2426" s="29"/>
    </row>
    <row r="2427" spans="1:1">
      <c r="A2427" s="29"/>
    </row>
    <row r="2428" spans="1:1">
      <c r="A2428" s="29"/>
    </row>
    <row r="2429" spans="1:1">
      <c r="A2429" s="29"/>
    </row>
    <row r="2430" spans="1:1">
      <c r="A2430" s="29"/>
    </row>
    <row r="2431" spans="1:1">
      <c r="A2431" s="29"/>
    </row>
    <row r="2432" spans="1:1">
      <c r="A2432" s="29"/>
    </row>
    <row r="2433" spans="1:1">
      <c r="A2433" s="29"/>
    </row>
    <row r="2434" spans="1:1">
      <c r="A2434" s="29"/>
    </row>
    <row r="2435" spans="1:1">
      <c r="A2435" s="29"/>
    </row>
    <row r="2436" spans="1:1">
      <c r="A2436" s="29"/>
    </row>
    <row r="2437" spans="1:1">
      <c r="A2437" s="29"/>
    </row>
    <row r="2438" spans="1:1">
      <c r="A2438" s="29"/>
    </row>
    <row r="2439" spans="1:1">
      <c r="A2439" s="29"/>
    </row>
    <row r="2440" spans="1:1">
      <c r="A2440" s="29"/>
    </row>
    <row r="2441" spans="1:1">
      <c r="A2441" s="29"/>
    </row>
    <row r="2442" spans="1:1">
      <c r="A2442" s="29"/>
    </row>
    <row r="2443" spans="1:1">
      <c r="A2443" s="29"/>
    </row>
    <row r="2444" spans="1:1">
      <c r="A2444" s="29"/>
    </row>
    <row r="2445" spans="1:1">
      <c r="A2445" s="29"/>
    </row>
    <row r="2446" spans="1:1">
      <c r="A2446" s="29"/>
    </row>
    <row r="2447" spans="1:1">
      <c r="A2447" s="29"/>
    </row>
    <row r="2448" spans="1:1">
      <c r="A2448" s="29"/>
    </row>
    <row r="2449" spans="1:1">
      <c r="A2449" s="29"/>
    </row>
    <row r="2450" spans="1:1">
      <c r="A2450" s="29"/>
    </row>
    <row r="2451" spans="1:1">
      <c r="A2451" s="29"/>
    </row>
    <row r="2452" spans="1:1">
      <c r="A2452" s="29"/>
    </row>
    <row r="2453" spans="1:1">
      <c r="A2453" s="29"/>
    </row>
    <row r="2454" spans="1:1">
      <c r="A2454" s="29"/>
    </row>
    <row r="2455" spans="1:1">
      <c r="A2455" s="29"/>
    </row>
    <row r="2456" spans="1:1">
      <c r="A2456" s="29"/>
    </row>
    <row r="2457" spans="1:1">
      <c r="A2457" s="29"/>
    </row>
    <row r="2458" spans="1:1">
      <c r="A2458" s="29"/>
    </row>
    <row r="2459" spans="1:1">
      <c r="A2459" s="29"/>
    </row>
    <row r="2460" spans="1:1">
      <c r="A2460" s="29"/>
    </row>
    <row r="2461" spans="1:1">
      <c r="A2461" s="29"/>
    </row>
    <row r="2462" spans="1:1">
      <c r="A2462" s="29"/>
    </row>
    <row r="2463" spans="1:1">
      <c r="A2463" s="29"/>
    </row>
    <row r="2464" spans="1:1">
      <c r="A2464" s="29"/>
    </row>
    <row r="2465" spans="1:1">
      <c r="A2465" s="29"/>
    </row>
    <row r="2466" spans="1:1">
      <c r="A2466" s="29"/>
    </row>
    <row r="2467" spans="1:1">
      <c r="A2467" s="29"/>
    </row>
    <row r="2468" spans="1:1">
      <c r="A2468" s="29"/>
    </row>
    <row r="2469" spans="1:1">
      <c r="A2469" s="29"/>
    </row>
    <row r="2470" spans="1:1">
      <c r="A2470" s="29"/>
    </row>
    <row r="2471" spans="1:1">
      <c r="A2471" s="29"/>
    </row>
    <row r="2472" spans="1:1">
      <c r="A2472" s="29"/>
    </row>
    <row r="2473" spans="1:1">
      <c r="A2473" s="29"/>
    </row>
    <row r="2474" spans="1:1">
      <c r="A2474" s="29"/>
    </row>
    <row r="2475" spans="1:1">
      <c r="A2475" s="29"/>
    </row>
    <row r="2476" spans="1:1">
      <c r="A2476" s="29"/>
    </row>
    <row r="2477" spans="1:1">
      <c r="A2477" s="29"/>
    </row>
    <row r="2478" spans="1:1">
      <c r="A2478" s="29"/>
    </row>
    <row r="2479" spans="1:1">
      <c r="A2479" s="29"/>
    </row>
    <row r="2480" spans="1:1">
      <c r="A2480" s="29"/>
    </row>
    <row r="2481" spans="1:1">
      <c r="A2481" s="29"/>
    </row>
    <row r="2482" spans="1:1">
      <c r="A2482" s="29"/>
    </row>
    <row r="2483" spans="1:1">
      <c r="A2483" s="29"/>
    </row>
    <row r="2484" spans="1:1">
      <c r="A2484" s="29"/>
    </row>
    <row r="2485" spans="1:1">
      <c r="A2485" s="29"/>
    </row>
    <row r="2486" spans="1:1">
      <c r="A2486" s="29"/>
    </row>
    <row r="2487" spans="1:1">
      <c r="A2487" s="29"/>
    </row>
    <row r="2488" spans="1:1">
      <c r="A2488" s="29"/>
    </row>
    <row r="2489" spans="1:1">
      <c r="A2489" s="29"/>
    </row>
    <row r="2490" spans="1:1">
      <c r="A2490" s="29"/>
    </row>
    <row r="2491" spans="1:1">
      <c r="A2491" s="29"/>
    </row>
    <row r="2492" spans="1:1">
      <c r="A2492" s="29"/>
    </row>
    <row r="2493" spans="1:1">
      <c r="A2493" s="29"/>
    </row>
    <row r="2494" spans="1:1">
      <c r="A2494" s="29"/>
    </row>
    <row r="2495" spans="1:1">
      <c r="A2495" s="29"/>
    </row>
    <row r="2496" spans="1:1">
      <c r="A2496" s="29"/>
    </row>
    <row r="2497" spans="1:1">
      <c r="A2497" s="29"/>
    </row>
    <row r="2498" spans="1:1">
      <c r="A2498" s="29"/>
    </row>
    <row r="2499" spans="1:1">
      <c r="A2499" s="29"/>
    </row>
    <row r="2500" spans="1:1">
      <c r="A2500" s="29"/>
    </row>
    <row r="2501" spans="1:1">
      <c r="A2501" s="29"/>
    </row>
    <row r="2502" spans="1:1">
      <c r="A2502" s="29"/>
    </row>
    <row r="2503" spans="1:1">
      <c r="A2503" s="29"/>
    </row>
    <row r="2504" spans="1:1">
      <c r="A2504" s="29"/>
    </row>
    <row r="2505" spans="1:1">
      <c r="A2505" s="29"/>
    </row>
    <row r="2506" spans="1:1">
      <c r="A2506" s="29"/>
    </row>
    <row r="2507" spans="1:1">
      <c r="A2507" s="29"/>
    </row>
    <row r="2508" spans="1:1">
      <c r="A2508" s="29"/>
    </row>
    <row r="2509" spans="1:1">
      <c r="A2509" s="29"/>
    </row>
    <row r="2510" spans="1:1">
      <c r="A2510" s="29"/>
    </row>
    <row r="2511" spans="1:1">
      <c r="A2511" s="29"/>
    </row>
    <row r="2512" spans="1:1">
      <c r="A2512" s="29"/>
    </row>
    <row r="2513" spans="1:1">
      <c r="A2513" s="29"/>
    </row>
    <row r="2514" spans="1:1">
      <c r="A2514" s="29"/>
    </row>
    <row r="2515" spans="1:1">
      <c r="A2515" s="29"/>
    </row>
    <row r="2516" spans="1:1">
      <c r="A2516" s="29"/>
    </row>
    <row r="2517" spans="1:1">
      <c r="A2517" s="29"/>
    </row>
    <row r="2518" spans="1:1">
      <c r="A2518" s="29"/>
    </row>
    <row r="2519" spans="1:1">
      <c r="A2519" s="29"/>
    </row>
    <row r="2520" spans="1:1">
      <c r="A2520" s="29"/>
    </row>
    <row r="2521" spans="1:1">
      <c r="A2521" s="29"/>
    </row>
    <row r="2522" spans="1:1">
      <c r="A2522" s="29"/>
    </row>
    <row r="2523" spans="1:1">
      <c r="A2523" s="29"/>
    </row>
    <row r="2524" spans="1:1">
      <c r="A2524" s="29"/>
    </row>
    <row r="2525" spans="1:1">
      <c r="A2525" s="29"/>
    </row>
    <row r="2526" spans="1:1">
      <c r="A2526" s="29"/>
    </row>
    <row r="2527" spans="1:1">
      <c r="A2527" s="29"/>
    </row>
    <row r="2528" spans="1:1">
      <c r="A2528" s="29"/>
    </row>
    <row r="2529" spans="1:1">
      <c r="A2529" s="29"/>
    </row>
    <row r="2530" spans="1:1">
      <c r="A2530" s="29"/>
    </row>
    <row r="2531" spans="1:1">
      <c r="A2531" s="29"/>
    </row>
    <row r="2532" spans="1:1">
      <c r="A2532" s="29"/>
    </row>
    <row r="2533" spans="1:1">
      <c r="A2533" s="29"/>
    </row>
    <row r="2534" spans="1:1">
      <c r="A2534" s="29"/>
    </row>
    <row r="2535" spans="1:1">
      <c r="A2535" s="29"/>
    </row>
    <row r="2536" spans="1:1">
      <c r="A2536" s="29"/>
    </row>
    <row r="2537" spans="1:1">
      <c r="A2537" s="29"/>
    </row>
    <row r="2538" spans="1:1">
      <c r="A2538" s="29"/>
    </row>
    <row r="2539" spans="1:1">
      <c r="A2539" s="29"/>
    </row>
    <row r="2540" spans="1:1">
      <c r="A2540" s="29"/>
    </row>
    <row r="2541" spans="1:1">
      <c r="A2541" s="29"/>
    </row>
    <row r="2542" spans="1:1">
      <c r="A2542" s="29"/>
    </row>
    <row r="2543" spans="1:1">
      <c r="A2543" s="29"/>
    </row>
    <row r="2544" spans="1:1">
      <c r="A2544" s="29"/>
    </row>
    <row r="2545" spans="1:1">
      <c r="A2545" s="29"/>
    </row>
    <row r="2546" spans="1:1">
      <c r="A2546" s="29"/>
    </row>
    <row r="2547" spans="1:1">
      <c r="A2547" s="29"/>
    </row>
    <row r="2548" spans="1:1">
      <c r="A2548" s="29"/>
    </row>
    <row r="2549" spans="1:1">
      <c r="A2549" s="29"/>
    </row>
    <row r="2550" spans="1:1">
      <c r="A2550" s="29"/>
    </row>
    <row r="2551" spans="1:1">
      <c r="A2551" s="29"/>
    </row>
    <row r="2552" spans="1:1">
      <c r="A2552" s="29"/>
    </row>
    <row r="2553" spans="1:1">
      <c r="A2553" s="29"/>
    </row>
    <row r="2554" spans="1:1">
      <c r="A2554" s="29"/>
    </row>
    <row r="2555" spans="1:1">
      <c r="A2555" s="29"/>
    </row>
    <row r="2556" spans="1:1">
      <c r="A2556" s="29"/>
    </row>
    <row r="2557" spans="1:1">
      <c r="A2557" s="29"/>
    </row>
    <row r="2558" spans="1:1">
      <c r="A2558" s="29"/>
    </row>
    <row r="2559" spans="1:1">
      <c r="A2559" s="29"/>
    </row>
    <row r="2560" spans="1:1">
      <c r="A2560" s="29"/>
    </row>
    <row r="2561" spans="1:1">
      <c r="A2561" s="29"/>
    </row>
    <row r="2562" spans="1:1">
      <c r="A2562" s="29"/>
    </row>
    <row r="2563" spans="1:1">
      <c r="A2563" s="29"/>
    </row>
    <row r="2564" spans="1:1">
      <c r="A2564" s="29"/>
    </row>
    <row r="2565" spans="1:1">
      <c r="A2565" s="29"/>
    </row>
    <row r="2566" spans="1:1">
      <c r="A2566" s="29"/>
    </row>
    <row r="2567" spans="1:1">
      <c r="A2567" s="29"/>
    </row>
    <row r="2568" spans="1:1">
      <c r="A2568" s="29"/>
    </row>
    <row r="2569" spans="1:1">
      <c r="A2569" s="29"/>
    </row>
    <row r="2570" spans="1:1">
      <c r="A2570" s="29"/>
    </row>
    <row r="2571" spans="1:1">
      <c r="A2571" s="29"/>
    </row>
    <row r="2572" spans="1:1">
      <c r="A2572" s="29"/>
    </row>
    <row r="2573" spans="1:1">
      <c r="A2573" s="29"/>
    </row>
    <row r="2574" spans="1:1">
      <c r="A2574" s="29"/>
    </row>
    <row r="2575" spans="1:1">
      <c r="A2575" s="29"/>
    </row>
    <row r="2576" spans="1:1">
      <c r="A2576" s="29"/>
    </row>
    <row r="2577" spans="1:1">
      <c r="A2577" s="29"/>
    </row>
    <row r="2578" spans="1:1">
      <c r="A2578" s="29"/>
    </row>
    <row r="2579" spans="1:1">
      <c r="A2579" s="29"/>
    </row>
    <row r="2580" spans="1:1">
      <c r="A2580" s="29"/>
    </row>
    <row r="2581" spans="1:1">
      <c r="A2581" s="29"/>
    </row>
    <row r="2582" spans="1:1">
      <c r="A2582" s="29"/>
    </row>
    <row r="2583" spans="1:1">
      <c r="A2583" s="29"/>
    </row>
    <row r="2584" spans="1:1">
      <c r="A2584" s="29"/>
    </row>
    <row r="2585" spans="1:1">
      <c r="A2585" s="29"/>
    </row>
    <row r="2586" spans="1:1">
      <c r="A2586" s="29"/>
    </row>
    <row r="2587" spans="1:1">
      <c r="A2587" s="29"/>
    </row>
    <row r="2588" spans="1:1">
      <c r="A2588" s="29"/>
    </row>
    <row r="2589" spans="1:1">
      <c r="A2589" s="29"/>
    </row>
    <row r="2590" spans="1:1">
      <c r="A2590" s="29"/>
    </row>
    <row r="2591" spans="1:1">
      <c r="A2591" s="29"/>
    </row>
    <row r="2592" spans="1:1">
      <c r="A2592" s="29"/>
    </row>
    <row r="2593" spans="1:1">
      <c r="A2593" s="29"/>
    </row>
    <row r="2594" spans="1:1">
      <c r="A2594" s="29"/>
    </row>
    <row r="2595" spans="1:1">
      <c r="A2595" s="29"/>
    </row>
    <row r="2596" spans="1:1">
      <c r="A2596" s="29"/>
    </row>
    <row r="2597" spans="1:1">
      <c r="A2597" s="29"/>
    </row>
    <row r="2598" spans="1:1">
      <c r="A2598" s="29"/>
    </row>
    <row r="2599" spans="1:1">
      <c r="A2599" s="29"/>
    </row>
    <row r="2600" spans="1:1">
      <c r="A2600" s="29"/>
    </row>
    <row r="2601" spans="1:1">
      <c r="A2601" s="29"/>
    </row>
    <row r="2602" spans="1:1">
      <c r="A2602" s="29"/>
    </row>
    <row r="2603" spans="1:1">
      <c r="A2603" s="29"/>
    </row>
    <row r="2604" spans="1:1">
      <c r="A2604" s="29"/>
    </row>
    <row r="2605" spans="1:1">
      <c r="A2605" s="29"/>
    </row>
    <row r="2606" spans="1:1">
      <c r="A2606" s="29"/>
    </row>
    <row r="2607" spans="1:1">
      <c r="A2607" s="29"/>
    </row>
    <row r="2608" spans="1:1">
      <c r="A2608" s="29"/>
    </row>
    <row r="2609" spans="1:1">
      <c r="A2609" s="29"/>
    </row>
    <row r="2610" spans="1:1">
      <c r="A2610" s="29"/>
    </row>
    <row r="2611" spans="1:1">
      <c r="A2611" s="29"/>
    </row>
    <row r="2612" spans="1:1">
      <c r="A2612" s="29"/>
    </row>
    <row r="2613" spans="1:1">
      <c r="A2613" s="29"/>
    </row>
    <row r="2614" spans="1:1">
      <c r="A2614" s="29"/>
    </row>
    <row r="2615" spans="1:1">
      <c r="A2615" s="29"/>
    </row>
    <row r="2616" spans="1:1">
      <c r="A2616" s="29"/>
    </row>
    <row r="2617" spans="1:1">
      <c r="A2617" s="29"/>
    </row>
    <row r="2618" spans="1:1">
      <c r="A2618" s="29"/>
    </row>
    <row r="2619" spans="1:1">
      <c r="A2619" s="29"/>
    </row>
    <row r="2620" spans="1:1">
      <c r="A2620" s="29"/>
    </row>
    <row r="2621" spans="1:1">
      <c r="A2621" s="29"/>
    </row>
    <row r="2622" spans="1:1">
      <c r="A2622" s="29"/>
    </row>
    <row r="2623" spans="1:1">
      <c r="A2623" s="29"/>
    </row>
    <row r="2624" spans="1:1">
      <c r="A2624" s="29"/>
    </row>
    <row r="2625" spans="1:1">
      <c r="A2625" s="29"/>
    </row>
    <row r="2626" spans="1:1">
      <c r="A2626" s="29"/>
    </row>
    <row r="2627" spans="1:1">
      <c r="A2627" s="29"/>
    </row>
    <row r="2628" spans="1:1">
      <c r="A2628" s="29"/>
    </row>
    <row r="2629" spans="1:1">
      <c r="A2629" s="29"/>
    </row>
    <row r="2630" spans="1:1">
      <c r="A2630" s="29"/>
    </row>
    <row r="2631" spans="1:1">
      <c r="A2631" s="29"/>
    </row>
    <row r="2632" spans="1:1">
      <c r="A2632" s="29"/>
    </row>
    <row r="2633" spans="1:1">
      <c r="A2633" s="29"/>
    </row>
    <row r="2634" spans="1:1">
      <c r="A2634" s="29"/>
    </row>
    <row r="2635" spans="1:1">
      <c r="A2635" s="29"/>
    </row>
    <row r="2636" spans="1:1">
      <c r="A2636" s="29"/>
    </row>
    <row r="2637" spans="1:1">
      <c r="A2637" s="29"/>
    </row>
    <row r="2638" spans="1:1">
      <c r="A2638" s="29"/>
    </row>
    <row r="2639" spans="1:1">
      <c r="A2639" s="29"/>
    </row>
    <row r="2640" spans="1:1">
      <c r="A2640" s="29"/>
    </row>
    <row r="2641" spans="1:1">
      <c r="A2641" s="29"/>
    </row>
    <row r="2642" spans="1:1">
      <c r="A2642" s="29"/>
    </row>
    <row r="2643" spans="1:1">
      <c r="A2643" s="29"/>
    </row>
    <row r="2644" spans="1:1">
      <c r="A2644" s="29"/>
    </row>
    <row r="2645" spans="1:1">
      <c r="A2645" s="29"/>
    </row>
    <row r="2646" spans="1:1">
      <c r="A2646" s="29"/>
    </row>
    <row r="2647" spans="1:1">
      <c r="A2647" s="29"/>
    </row>
    <row r="2648" spans="1:1">
      <c r="A2648" s="29"/>
    </row>
    <row r="2649" spans="1:1">
      <c r="A2649" s="29"/>
    </row>
    <row r="2650" spans="1:1">
      <c r="A2650" s="29"/>
    </row>
    <row r="2651" spans="1:1">
      <c r="A2651" s="29"/>
    </row>
    <row r="2652" spans="1:1">
      <c r="A2652" s="29"/>
    </row>
    <row r="2653" spans="1:1">
      <c r="A2653" s="29"/>
    </row>
    <row r="2654" spans="1:1">
      <c r="A2654" s="29"/>
    </row>
    <row r="2655" spans="1:1">
      <c r="A2655" s="29"/>
    </row>
    <row r="2656" spans="1:1">
      <c r="A2656" s="29"/>
    </row>
    <row r="2657" spans="1:1">
      <c r="A2657" s="29"/>
    </row>
    <row r="2658" spans="1:1">
      <c r="A2658" s="29"/>
    </row>
    <row r="2659" spans="1:1">
      <c r="A2659" s="29"/>
    </row>
    <row r="2660" spans="1:1">
      <c r="A2660" s="29"/>
    </row>
    <row r="2661" spans="1:1">
      <c r="A2661" s="29"/>
    </row>
    <row r="2662" spans="1:1">
      <c r="A2662" s="29"/>
    </row>
    <row r="2663" spans="1:1">
      <c r="A2663" s="29"/>
    </row>
    <row r="2664" spans="1:1">
      <c r="A2664" s="29"/>
    </row>
    <row r="2665" spans="1:1">
      <c r="A2665" s="29"/>
    </row>
    <row r="2666" spans="1:1">
      <c r="A2666" s="29"/>
    </row>
    <row r="2667" spans="1:1">
      <c r="A2667" s="29"/>
    </row>
    <row r="2668" spans="1:1">
      <c r="A2668" s="29"/>
    </row>
    <row r="2669" spans="1:1">
      <c r="A2669" s="29"/>
    </row>
    <row r="2670" spans="1:1">
      <c r="A2670" s="29"/>
    </row>
    <row r="2671" spans="1:1">
      <c r="A2671" s="29"/>
    </row>
    <row r="2672" spans="1:1">
      <c r="A2672" s="29"/>
    </row>
    <row r="2673" spans="1:1">
      <c r="A2673" s="29"/>
    </row>
    <row r="2674" spans="1:1">
      <c r="A2674" s="29"/>
    </row>
    <row r="2675" spans="1:1">
      <c r="A2675" s="29"/>
    </row>
    <row r="2676" spans="1:1">
      <c r="A2676" s="29"/>
    </row>
    <row r="2677" spans="1:1">
      <c r="A2677" s="29"/>
    </row>
    <row r="2678" spans="1:1">
      <c r="A2678" s="29"/>
    </row>
    <row r="2679" spans="1:1">
      <c r="A2679" s="29"/>
    </row>
    <row r="2680" spans="1:1">
      <c r="A2680" s="29"/>
    </row>
    <row r="2681" spans="1:1">
      <c r="A2681" s="29"/>
    </row>
    <row r="2682" spans="1:1">
      <c r="A2682" s="29"/>
    </row>
    <row r="2683" spans="1:1">
      <c r="A2683" s="29"/>
    </row>
    <row r="2684" spans="1:1">
      <c r="A2684" s="29"/>
    </row>
    <row r="2685" spans="1:1">
      <c r="A2685" s="29"/>
    </row>
    <row r="2686" spans="1:1">
      <c r="A2686" s="29"/>
    </row>
    <row r="2687" spans="1:1">
      <c r="A2687" s="29"/>
    </row>
    <row r="2688" spans="1:1">
      <c r="A2688" s="29"/>
    </row>
    <row r="2689" spans="1:1">
      <c r="A2689" s="29"/>
    </row>
    <row r="2690" spans="1:1">
      <c r="A2690" s="29"/>
    </row>
    <row r="2691" spans="1:1">
      <c r="A2691" s="29"/>
    </row>
    <row r="2692" spans="1:1">
      <c r="A2692" s="29"/>
    </row>
    <row r="2693" spans="1:1">
      <c r="A2693" s="29"/>
    </row>
    <row r="2694" spans="1:1">
      <c r="A2694" s="29"/>
    </row>
    <row r="2695" spans="1:1">
      <c r="A2695" s="29"/>
    </row>
    <row r="2696" spans="1:1">
      <c r="A2696" s="29"/>
    </row>
    <row r="2697" spans="1:1">
      <c r="A2697" s="29"/>
    </row>
    <row r="2698" spans="1:1">
      <c r="A2698" s="29"/>
    </row>
    <row r="2699" spans="1:1">
      <c r="A2699" s="29"/>
    </row>
    <row r="2700" spans="1:1">
      <c r="A2700" s="29"/>
    </row>
    <row r="2701" spans="1:1">
      <c r="A2701" s="29"/>
    </row>
    <row r="2702" spans="1:1">
      <c r="A2702" s="29"/>
    </row>
    <row r="2703" spans="1:1">
      <c r="A2703" s="29"/>
    </row>
    <row r="2704" spans="1:1">
      <c r="A2704" s="29"/>
    </row>
    <row r="2705" spans="1:1">
      <c r="A2705" s="29"/>
    </row>
    <row r="2706" spans="1:1">
      <c r="A2706" s="29"/>
    </row>
    <row r="2707" spans="1:1">
      <c r="A2707" s="29"/>
    </row>
    <row r="2708" spans="1:1">
      <c r="A2708" s="29"/>
    </row>
    <row r="2709" spans="1:1">
      <c r="A2709" s="29"/>
    </row>
    <row r="2710" spans="1:1">
      <c r="A2710" s="29"/>
    </row>
    <row r="2711" spans="1:1">
      <c r="A2711" s="29"/>
    </row>
    <row r="2712" spans="1:1">
      <c r="A2712" s="29"/>
    </row>
    <row r="2713" spans="1:1">
      <c r="A2713" s="29"/>
    </row>
    <row r="2714" spans="1:1">
      <c r="A2714" s="29"/>
    </row>
    <row r="2715" spans="1:1">
      <c r="A2715" s="29"/>
    </row>
    <row r="2716" spans="1:1">
      <c r="A2716" s="29"/>
    </row>
    <row r="2717" spans="1:1">
      <c r="A2717" s="29"/>
    </row>
    <row r="2718" spans="1:1">
      <c r="A2718" s="29"/>
    </row>
    <row r="2719" spans="1:1">
      <c r="A2719" s="29"/>
    </row>
    <row r="2720" spans="1:1">
      <c r="A2720" s="29"/>
    </row>
    <row r="2721" spans="1:1">
      <c r="A2721" s="29"/>
    </row>
    <row r="2722" spans="1:1">
      <c r="A2722" s="29"/>
    </row>
    <row r="2723" spans="1:1">
      <c r="A2723" s="29"/>
    </row>
    <row r="2724" spans="1:1">
      <c r="A2724" s="29"/>
    </row>
    <row r="2725" spans="1:1">
      <c r="A2725" s="29"/>
    </row>
    <row r="2726" spans="1:1">
      <c r="A2726" s="29"/>
    </row>
    <row r="2727" spans="1:1">
      <c r="A2727" s="29"/>
    </row>
    <row r="2728" spans="1:1">
      <c r="A2728" s="29"/>
    </row>
    <row r="2729" spans="1:1">
      <c r="A2729" s="29"/>
    </row>
    <row r="2730" spans="1:1">
      <c r="A2730" s="29"/>
    </row>
    <row r="2731" spans="1:1">
      <c r="A2731" s="29"/>
    </row>
    <row r="2732" spans="1:1">
      <c r="A2732" s="29"/>
    </row>
    <row r="2733" spans="1:1">
      <c r="A2733" s="29"/>
    </row>
    <row r="2734" spans="1:1">
      <c r="A2734" s="29"/>
    </row>
    <row r="2735" spans="1:1">
      <c r="A2735" s="29"/>
    </row>
    <row r="2736" spans="1:1">
      <c r="A2736" s="29"/>
    </row>
    <row r="2737" spans="1:1">
      <c r="A2737" s="29"/>
    </row>
    <row r="2738" spans="1:1">
      <c r="A2738" s="29"/>
    </row>
    <row r="2739" spans="1:1">
      <c r="A2739" s="29"/>
    </row>
    <row r="2740" spans="1:1">
      <c r="A2740" s="29"/>
    </row>
    <row r="2741" spans="1:1">
      <c r="A2741" s="29"/>
    </row>
    <row r="2742" spans="1:1">
      <c r="A2742" s="29"/>
    </row>
    <row r="2743" spans="1:1">
      <c r="A2743" s="29"/>
    </row>
    <row r="2744" spans="1:1">
      <c r="A2744" s="29"/>
    </row>
    <row r="2745" spans="1:1">
      <c r="A2745" s="29"/>
    </row>
    <row r="2746" spans="1:1">
      <c r="A2746" s="29"/>
    </row>
    <row r="2747" spans="1:1">
      <c r="A2747" s="29"/>
    </row>
    <row r="2748" spans="1:1">
      <c r="A2748" s="29"/>
    </row>
    <row r="2749" spans="1:1">
      <c r="A2749" s="29"/>
    </row>
    <row r="2750" spans="1:1">
      <c r="A2750" s="29"/>
    </row>
    <row r="2751" spans="1:1">
      <c r="A2751" s="29"/>
    </row>
    <row r="2752" spans="1:1">
      <c r="A2752" s="29"/>
    </row>
    <row r="2753" spans="1:1">
      <c r="A2753" s="29"/>
    </row>
    <row r="2754" spans="1:1">
      <c r="A2754" s="29"/>
    </row>
    <row r="2755" spans="1:1">
      <c r="A2755" s="29"/>
    </row>
    <row r="2756" spans="1:1">
      <c r="A2756" s="29"/>
    </row>
    <row r="2757" spans="1:1">
      <c r="A2757" s="29"/>
    </row>
    <row r="2758" spans="1:1">
      <c r="A2758" s="29"/>
    </row>
    <row r="2759" spans="1:1">
      <c r="A2759" s="29"/>
    </row>
    <row r="2760" spans="1:1">
      <c r="A2760" s="29"/>
    </row>
    <row r="2761" spans="1:1">
      <c r="A2761" s="29"/>
    </row>
    <row r="2762" spans="1:1">
      <c r="A2762" s="29"/>
    </row>
    <row r="2763" spans="1:1">
      <c r="A2763" s="29"/>
    </row>
    <row r="2764" spans="1:1">
      <c r="A2764" s="29"/>
    </row>
    <row r="2765" spans="1:1">
      <c r="A2765" s="29"/>
    </row>
    <row r="2766" spans="1:1">
      <c r="A2766" s="29"/>
    </row>
    <row r="2767" spans="1:1">
      <c r="A2767" s="29"/>
    </row>
    <row r="2768" spans="1:1">
      <c r="A2768" s="29"/>
    </row>
    <row r="2769" spans="1:1">
      <c r="A2769" s="29"/>
    </row>
    <row r="2770" spans="1:1">
      <c r="A2770" s="29"/>
    </row>
    <row r="2771" spans="1:1">
      <c r="A2771" s="29"/>
    </row>
    <row r="2772" spans="1:1">
      <c r="A2772" s="29"/>
    </row>
    <row r="2773" spans="1:1">
      <c r="A2773" s="29"/>
    </row>
    <row r="2774" spans="1:1">
      <c r="A2774" s="29"/>
    </row>
    <row r="2775" spans="1:1">
      <c r="A2775" s="29"/>
    </row>
    <row r="2776" spans="1:1">
      <c r="A2776" s="29"/>
    </row>
    <row r="2777" spans="1:1">
      <c r="A2777" s="29"/>
    </row>
    <row r="2778" spans="1:1">
      <c r="A2778" s="29"/>
    </row>
    <row r="2779" spans="1:1">
      <c r="A2779" s="29"/>
    </row>
    <row r="2780" spans="1:1">
      <c r="A2780" s="29"/>
    </row>
    <row r="2781" spans="1:1">
      <c r="A2781" s="29"/>
    </row>
    <row r="2782" spans="1:1">
      <c r="A2782" s="29"/>
    </row>
    <row r="2783" spans="1:1">
      <c r="A2783" s="29"/>
    </row>
    <row r="2784" spans="1:1">
      <c r="A2784" s="29"/>
    </row>
    <row r="2785" spans="1:1">
      <c r="A2785" s="29"/>
    </row>
    <row r="2786" spans="1:1">
      <c r="A2786" s="29"/>
    </row>
    <row r="2787" spans="1:1">
      <c r="A2787" s="29"/>
    </row>
    <row r="2788" spans="1:1">
      <c r="A2788" s="29"/>
    </row>
    <row r="2789" spans="1:1">
      <c r="A2789" s="29"/>
    </row>
    <row r="2790" spans="1:1">
      <c r="A2790" s="29"/>
    </row>
    <row r="2791" spans="1:1">
      <c r="A2791" s="29"/>
    </row>
    <row r="2792" spans="1:1">
      <c r="A2792" s="29"/>
    </row>
    <row r="2793" spans="1:1">
      <c r="A2793" s="29"/>
    </row>
    <row r="2794" spans="1:1">
      <c r="A2794" s="29"/>
    </row>
    <row r="2795" spans="1:1">
      <c r="A2795" s="29"/>
    </row>
    <row r="2796" spans="1:1">
      <c r="A2796" s="29"/>
    </row>
    <row r="2797" spans="1:1">
      <c r="A2797" s="29"/>
    </row>
    <row r="2798" spans="1:1">
      <c r="A2798" s="29"/>
    </row>
    <row r="2799" spans="1:1">
      <c r="A2799" s="29"/>
    </row>
    <row r="2800" spans="1:1">
      <c r="A2800" s="29"/>
    </row>
    <row r="2801" spans="1:1">
      <c r="A2801" s="29"/>
    </row>
    <row r="2802" spans="1:1">
      <c r="A2802" s="29"/>
    </row>
    <row r="2803" spans="1:1">
      <c r="A2803" s="29"/>
    </row>
    <row r="2804" spans="1:1">
      <c r="A2804" s="29"/>
    </row>
    <row r="2805" spans="1:1">
      <c r="A2805" s="29"/>
    </row>
    <row r="2806" spans="1:1">
      <c r="A2806" s="29"/>
    </row>
    <row r="2807" spans="1:1">
      <c r="A2807" s="29"/>
    </row>
    <row r="2808" spans="1:1">
      <c r="A2808" s="29"/>
    </row>
    <row r="2809" spans="1:1">
      <c r="A2809" s="29"/>
    </row>
    <row r="2810" spans="1:1">
      <c r="A2810" s="29"/>
    </row>
    <row r="2811" spans="1:1">
      <c r="A2811" s="29"/>
    </row>
    <row r="2812" spans="1:1">
      <c r="A2812" s="29"/>
    </row>
    <row r="2813" spans="1:1">
      <c r="A2813" s="29"/>
    </row>
    <row r="2814" spans="1:1">
      <c r="A2814" s="29"/>
    </row>
    <row r="2815" spans="1:1">
      <c r="A2815" s="29"/>
    </row>
    <row r="2816" spans="1:1">
      <c r="A2816" s="29"/>
    </row>
    <row r="2817" spans="1:1">
      <c r="A2817" s="29"/>
    </row>
    <row r="2818" spans="1:1">
      <c r="A2818" s="29"/>
    </row>
    <row r="2819" spans="1:1">
      <c r="A2819" s="29"/>
    </row>
    <row r="2820" spans="1:1">
      <c r="A2820" s="29"/>
    </row>
    <row r="2821" spans="1:1">
      <c r="A2821" s="29"/>
    </row>
    <row r="2822" spans="1:1">
      <c r="A2822" s="29"/>
    </row>
    <row r="2823" spans="1:1">
      <c r="A2823" s="29"/>
    </row>
    <row r="2824" spans="1:1">
      <c r="A2824" s="29"/>
    </row>
    <row r="2825" spans="1:1">
      <c r="A2825" s="29"/>
    </row>
    <row r="2826" spans="1:1">
      <c r="A2826" s="29"/>
    </row>
    <row r="2827" spans="1:1">
      <c r="A2827" s="29"/>
    </row>
    <row r="2828" spans="1:1">
      <c r="A2828" s="29"/>
    </row>
    <row r="2829" spans="1:1">
      <c r="A2829" s="29"/>
    </row>
    <row r="2830" spans="1:1">
      <c r="A2830" s="29"/>
    </row>
    <row r="2831" spans="1:1">
      <c r="A2831" s="29"/>
    </row>
    <row r="2832" spans="1:1">
      <c r="A2832" s="29"/>
    </row>
    <row r="2833" spans="1:1">
      <c r="A2833" s="29"/>
    </row>
    <row r="2834" spans="1:1">
      <c r="A2834" s="29"/>
    </row>
    <row r="2835" spans="1:1">
      <c r="A2835" s="29"/>
    </row>
    <row r="2836" spans="1:1">
      <c r="A2836" s="29"/>
    </row>
    <row r="2837" spans="1:1">
      <c r="A2837" s="29"/>
    </row>
    <row r="2838" spans="1:1">
      <c r="A2838" s="29"/>
    </row>
    <row r="2839" spans="1:1">
      <c r="A2839" s="29"/>
    </row>
    <row r="2840" spans="1:1">
      <c r="A2840" s="29"/>
    </row>
    <row r="2841" spans="1:1">
      <c r="A2841" s="29"/>
    </row>
    <row r="2842" spans="1:1">
      <c r="A2842" s="29"/>
    </row>
    <row r="2843" spans="1:1">
      <c r="A2843" s="29"/>
    </row>
    <row r="2844" spans="1:1">
      <c r="A2844" s="29"/>
    </row>
    <row r="2845" spans="1:1">
      <c r="A2845" s="29"/>
    </row>
    <row r="2846" spans="1:1">
      <c r="A2846" s="29"/>
    </row>
    <row r="2847" spans="1:1">
      <c r="A2847" s="29"/>
    </row>
    <row r="2848" spans="1:1">
      <c r="A2848" s="29"/>
    </row>
    <row r="2849" spans="1:1">
      <c r="A2849" s="29"/>
    </row>
    <row r="2850" spans="1:1">
      <c r="A2850" s="29"/>
    </row>
    <row r="2851" spans="1:1">
      <c r="A2851" s="29"/>
    </row>
    <row r="2852" spans="1:1">
      <c r="A2852" s="29"/>
    </row>
    <row r="2853" spans="1:1">
      <c r="A2853" s="29"/>
    </row>
    <row r="2854" spans="1:1">
      <c r="A2854" s="29"/>
    </row>
    <row r="2855" spans="1:1">
      <c r="A2855" s="29"/>
    </row>
    <row r="2856" spans="1:1">
      <c r="A2856" s="29"/>
    </row>
    <row r="2857" spans="1:1">
      <c r="A2857" s="29"/>
    </row>
    <row r="2858" spans="1:1">
      <c r="A2858" s="29"/>
    </row>
    <row r="2859" spans="1:1">
      <c r="A2859" s="29"/>
    </row>
    <row r="2860" spans="1:1">
      <c r="A2860" s="29"/>
    </row>
    <row r="2861" spans="1:1">
      <c r="A2861" s="29"/>
    </row>
    <row r="2862" spans="1:1">
      <c r="A2862" s="29"/>
    </row>
    <row r="2863" spans="1:1">
      <c r="A2863" s="29"/>
    </row>
    <row r="2864" spans="1:1">
      <c r="A2864" s="29"/>
    </row>
    <row r="2865" spans="1:1">
      <c r="A2865" s="29"/>
    </row>
    <row r="2866" spans="1:1">
      <c r="A2866" s="29"/>
    </row>
    <row r="2867" spans="1:1">
      <c r="A2867" s="29"/>
    </row>
    <row r="2868" spans="1:1">
      <c r="A2868" s="29"/>
    </row>
    <row r="2869" spans="1:1">
      <c r="A2869" s="29"/>
    </row>
    <row r="2870" spans="1:1">
      <c r="A2870" s="29"/>
    </row>
    <row r="2871" spans="1:1">
      <c r="A2871" s="29"/>
    </row>
    <row r="2872" spans="1:1">
      <c r="A2872" s="29"/>
    </row>
    <row r="2873" spans="1:1">
      <c r="A2873" s="29"/>
    </row>
    <row r="2874" spans="1:1">
      <c r="A2874" s="29"/>
    </row>
    <row r="2875" spans="1:1">
      <c r="A2875" s="29"/>
    </row>
    <row r="2876" spans="1:1">
      <c r="A2876" s="29"/>
    </row>
    <row r="2877" spans="1:1">
      <c r="A2877" s="29"/>
    </row>
    <row r="2878" spans="1:1">
      <c r="A2878" s="29"/>
    </row>
    <row r="2879" spans="1:1">
      <c r="A2879" s="29"/>
    </row>
    <row r="2880" spans="1:1">
      <c r="A2880" s="29"/>
    </row>
    <row r="2881" spans="1:1">
      <c r="A2881" s="29"/>
    </row>
    <row r="2882" spans="1:1">
      <c r="A2882" s="29"/>
    </row>
    <row r="2883" spans="1:1">
      <c r="A2883" s="29"/>
    </row>
    <row r="2884" spans="1:1">
      <c r="A2884" s="29"/>
    </row>
    <row r="2885" spans="1:1">
      <c r="A2885" s="29"/>
    </row>
    <row r="2886" spans="1:1">
      <c r="A2886" s="29"/>
    </row>
    <row r="2887" spans="1:1">
      <c r="A2887" s="29"/>
    </row>
    <row r="2888" spans="1:1">
      <c r="A2888" s="29"/>
    </row>
    <row r="2889" spans="1:1">
      <c r="A2889" s="29"/>
    </row>
    <row r="2890" spans="1:1">
      <c r="A2890" s="29"/>
    </row>
    <row r="2891" spans="1:1">
      <c r="A2891" s="29"/>
    </row>
    <row r="2892" spans="1:1">
      <c r="A2892" s="29"/>
    </row>
    <row r="2893" spans="1:1">
      <c r="A2893" s="29"/>
    </row>
    <row r="2894" spans="1:1">
      <c r="A2894" s="29"/>
    </row>
    <row r="2895" spans="1:1">
      <c r="A2895" s="29"/>
    </row>
    <row r="2896" spans="1:1">
      <c r="A2896" s="29"/>
    </row>
    <row r="2897" spans="1:1">
      <c r="A2897" s="29"/>
    </row>
    <row r="2898" spans="1:1">
      <c r="A2898" s="29"/>
    </row>
    <row r="2899" spans="1:1">
      <c r="A2899" s="29"/>
    </row>
    <row r="2900" spans="1:1">
      <c r="A2900" s="29"/>
    </row>
    <row r="2901" spans="1:1">
      <c r="A2901" s="29"/>
    </row>
    <row r="2902" spans="1:1">
      <c r="A2902" s="29"/>
    </row>
    <row r="2903" spans="1:1">
      <c r="A2903" s="29"/>
    </row>
    <row r="2904" spans="1:1">
      <c r="A2904" s="29"/>
    </row>
    <row r="2905" spans="1:1">
      <c r="A2905" s="29"/>
    </row>
    <row r="2906" spans="1:1">
      <c r="A2906" s="29"/>
    </row>
    <row r="2907" spans="1:1">
      <c r="A2907" s="29"/>
    </row>
    <row r="2908" spans="1:1">
      <c r="A2908" s="29"/>
    </row>
    <row r="2909" spans="1:1">
      <c r="A2909" s="29"/>
    </row>
    <row r="2910" spans="1:1">
      <c r="A2910" s="29"/>
    </row>
    <row r="2911" spans="1:1">
      <c r="A2911" s="29"/>
    </row>
    <row r="2912" spans="1:1">
      <c r="A2912" s="29"/>
    </row>
    <row r="2913" spans="1:1">
      <c r="A2913" s="29"/>
    </row>
    <row r="2914" spans="1:1">
      <c r="A2914" s="29"/>
    </row>
    <row r="2915" spans="1:1">
      <c r="A2915" s="29"/>
    </row>
    <row r="2916" spans="1:1">
      <c r="A2916" s="29"/>
    </row>
    <row r="2917" spans="1:1">
      <c r="A2917" s="29"/>
    </row>
    <row r="2918" spans="1:1">
      <c r="A2918" s="29"/>
    </row>
    <row r="2919" spans="1:1">
      <c r="A2919" s="29"/>
    </row>
    <row r="2920" spans="1:1">
      <c r="A2920" s="29"/>
    </row>
    <row r="2921" spans="1:1">
      <c r="A2921" s="29"/>
    </row>
    <row r="2922" spans="1:1">
      <c r="A2922" s="29"/>
    </row>
    <row r="2923" spans="1:1">
      <c r="A2923" s="29"/>
    </row>
    <row r="2924" spans="1:1">
      <c r="A2924" s="29"/>
    </row>
    <row r="2925" spans="1:1">
      <c r="A2925" s="29"/>
    </row>
    <row r="2926" spans="1:1">
      <c r="A2926" s="29"/>
    </row>
    <row r="2927" spans="1:1">
      <c r="A2927" s="29"/>
    </row>
    <row r="2928" spans="1:1">
      <c r="A2928" s="29"/>
    </row>
    <row r="2929" spans="1:1">
      <c r="A2929" s="29"/>
    </row>
    <row r="2930" spans="1:1">
      <c r="A2930" s="29"/>
    </row>
    <row r="2931" spans="1:1">
      <c r="A2931" s="29"/>
    </row>
    <row r="2932" spans="1:1">
      <c r="A2932" s="29"/>
    </row>
    <row r="2933" spans="1:1">
      <c r="A2933" s="29"/>
    </row>
    <row r="2934" spans="1:1">
      <c r="A2934" s="29"/>
    </row>
    <row r="2935" spans="1:1">
      <c r="A2935" s="29"/>
    </row>
    <row r="2936" spans="1:1">
      <c r="A2936" s="29"/>
    </row>
    <row r="2937" spans="1:1">
      <c r="A2937" s="29"/>
    </row>
    <row r="2938" spans="1:1">
      <c r="A2938" s="29"/>
    </row>
    <row r="2939" spans="1:1">
      <c r="A2939" s="29"/>
    </row>
    <row r="2940" spans="1:1">
      <c r="A2940" s="29"/>
    </row>
    <row r="2941" spans="1:1">
      <c r="A2941" s="29"/>
    </row>
    <row r="2942" spans="1:1">
      <c r="A2942" s="29"/>
    </row>
    <row r="2943" spans="1:1">
      <c r="A2943" s="29"/>
    </row>
    <row r="2944" spans="1:1">
      <c r="A2944" s="29"/>
    </row>
    <row r="2945" spans="1:1">
      <c r="A2945" s="29"/>
    </row>
    <row r="2946" spans="1:1">
      <c r="A2946" s="29"/>
    </row>
    <row r="2947" spans="1:1">
      <c r="A2947" s="29"/>
    </row>
    <row r="2948" spans="1:1">
      <c r="A2948" s="29"/>
    </row>
    <row r="2949" spans="1:1">
      <c r="A2949" s="29"/>
    </row>
    <row r="2950" spans="1:1">
      <c r="A2950" s="29"/>
    </row>
    <row r="2951" spans="1:1">
      <c r="A2951" s="29"/>
    </row>
    <row r="2952" spans="1:1">
      <c r="A2952" s="29"/>
    </row>
    <row r="2953" spans="1:1">
      <c r="A2953" s="29"/>
    </row>
    <row r="2954" spans="1:1">
      <c r="A2954" s="29"/>
    </row>
    <row r="2955" spans="1:1">
      <c r="A2955" s="29"/>
    </row>
    <row r="2956" spans="1:1">
      <c r="A2956" s="29"/>
    </row>
    <row r="2957" spans="1:1">
      <c r="A2957" s="29"/>
    </row>
    <row r="2958" spans="1:1">
      <c r="A2958" s="29"/>
    </row>
    <row r="2959" spans="1:1">
      <c r="A2959" s="29"/>
    </row>
    <row r="2960" spans="1:1">
      <c r="A2960" s="29"/>
    </row>
    <row r="2961" spans="1:1">
      <c r="A2961" s="29"/>
    </row>
    <row r="2962" spans="1:1">
      <c r="A2962" s="29"/>
    </row>
    <row r="2963" spans="1:1">
      <c r="A2963" s="29"/>
    </row>
    <row r="2964" spans="1:1">
      <c r="A2964" s="29"/>
    </row>
    <row r="2965" spans="1:1">
      <c r="A2965" s="29"/>
    </row>
    <row r="2966" spans="1:1">
      <c r="A2966" s="29"/>
    </row>
    <row r="2967" spans="1:1">
      <c r="A2967" s="29"/>
    </row>
    <row r="2968" spans="1:1">
      <c r="A2968" s="29"/>
    </row>
    <row r="2969" spans="1:1">
      <c r="A2969" s="29"/>
    </row>
    <row r="2970" spans="1:1">
      <c r="A2970" s="29"/>
    </row>
    <row r="2971" spans="1:1">
      <c r="A2971" s="29"/>
    </row>
    <row r="2972" spans="1:1">
      <c r="A2972" s="29"/>
    </row>
    <row r="2973" spans="1:1">
      <c r="A2973" s="29"/>
    </row>
    <row r="2974" spans="1:1">
      <c r="A2974" s="29"/>
    </row>
    <row r="2975" spans="1:1">
      <c r="A2975" s="29"/>
    </row>
    <row r="2976" spans="1:1">
      <c r="A2976" s="29"/>
    </row>
    <row r="2977" spans="1:1">
      <c r="A2977" s="29"/>
    </row>
    <row r="2978" spans="1:1">
      <c r="A2978" s="29"/>
    </row>
    <row r="2979" spans="1:1">
      <c r="A2979" s="29"/>
    </row>
    <row r="2980" spans="1:1">
      <c r="A2980" s="29"/>
    </row>
    <row r="2981" spans="1:1">
      <c r="A2981" s="29"/>
    </row>
    <row r="2982" spans="1:1">
      <c r="A2982" s="29"/>
    </row>
    <row r="2983" spans="1:1">
      <c r="A2983" s="29"/>
    </row>
    <row r="2984" spans="1:1">
      <c r="A2984" s="29"/>
    </row>
    <row r="2985" spans="1:1">
      <c r="A2985" s="29"/>
    </row>
    <row r="2986" spans="1:1">
      <c r="A2986" s="29"/>
    </row>
    <row r="2987" spans="1:1">
      <c r="A2987" s="29"/>
    </row>
    <row r="2988" spans="1:1">
      <c r="A2988" s="29"/>
    </row>
    <row r="2989" spans="1:1">
      <c r="A2989" s="29"/>
    </row>
    <row r="2990" spans="1:1">
      <c r="A2990" s="29"/>
    </row>
    <row r="2991" spans="1:1">
      <c r="A2991" s="29"/>
    </row>
    <row r="2992" spans="1:1">
      <c r="A2992" s="29"/>
    </row>
    <row r="2993" spans="1:1">
      <c r="A2993" s="29"/>
    </row>
    <row r="2994" spans="1:1">
      <c r="A2994" s="29"/>
    </row>
    <row r="2995" spans="1:1">
      <c r="A2995" s="29"/>
    </row>
    <row r="2996" spans="1:1">
      <c r="A2996" s="29"/>
    </row>
    <row r="2997" spans="1:1">
      <c r="A2997" s="29"/>
    </row>
    <row r="2998" spans="1:1">
      <c r="A2998" s="29"/>
    </row>
    <row r="2999" spans="1:1">
      <c r="A2999" s="29"/>
    </row>
    <row r="3000" spans="1:1">
      <c r="A3000" s="29"/>
    </row>
    <row r="3001" spans="1:1">
      <c r="A3001" s="29"/>
    </row>
    <row r="3002" spans="1:1">
      <c r="A3002" s="29"/>
    </row>
    <row r="3003" spans="1:1">
      <c r="A3003" s="29"/>
    </row>
    <row r="3004" spans="1:1">
      <c r="A3004" s="29"/>
    </row>
    <row r="3005" spans="1:1">
      <c r="A3005" s="29"/>
    </row>
    <row r="3006" spans="1:1">
      <c r="A3006" s="29"/>
    </row>
    <row r="3007" spans="1:1">
      <c r="A3007" s="29"/>
    </row>
    <row r="3008" spans="1:1">
      <c r="A3008" s="29"/>
    </row>
    <row r="3009" spans="1:1">
      <c r="A3009" s="29"/>
    </row>
    <row r="3010" spans="1:1">
      <c r="A3010" s="29"/>
    </row>
    <row r="3011" spans="1:1">
      <c r="A3011" s="29"/>
    </row>
    <row r="3012" spans="1:1">
      <c r="A3012" s="29"/>
    </row>
    <row r="3013" spans="1:1">
      <c r="A3013" s="29"/>
    </row>
    <row r="3014" spans="1:1">
      <c r="A3014" s="29"/>
    </row>
    <row r="3015" spans="1:1">
      <c r="A3015" s="29"/>
    </row>
    <row r="3016" spans="1:1">
      <c r="A3016" s="29"/>
    </row>
    <row r="3017" spans="1:1">
      <c r="A3017" s="29"/>
    </row>
    <row r="3018" spans="1:1">
      <c r="A3018" s="29"/>
    </row>
    <row r="3019" spans="1:1">
      <c r="A3019" s="29"/>
    </row>
    <row r="3020" spans="1:1">
      <c r="A3020" s="29"/>
    </row>
    <row r="3021" spans="1:1">
      <c r="A3021" s="29"/>
    </row>
    <row r="3022" spans="1:1">
      <c r="A3022" s="29"/>
    </row>
    <row r="3023" spans="1:1">
      <c r="A3023" s="29"/>
    </row>
    <row r="3024" spans="1:1">
      <c r="A3024" s="29"/>
    </row>
    <row r="3025" spans="1:1">
      <c r="A3025" s="29"/>
    </row>
    <row r="3026" spans="1:1">
      <c r="A3026" s="29"/>
    </row>
    <row r="3027" spans="1:1">
      <c r="A3027" s="29"/>
    </row>
    <row r="3028" spans="1:1">
      <c r="A3028" s="29"/>
    </row>
    <row r="3029" spans="1:1">
      <c r="A3029" s="29"/>
    </row>
    <row r="3030" spans="1:1">
      <c r="A3030" s="29"/>
    </row>
    <row r="3031" spans="1:1">
      <c r="A3031" s="29"/>
    </row>
    <row r="3032" spans="1:1">
      <c r="A3032" s="29"/>
    </row>
    <row r="3033" spans="1:1">
      <c r="A3033" s="29"/>
    </row>
    <row r="3034" spans="1:1">
      <c r="A3034" s="29"/>
    </row>
    <row r="3035" spans="1:1">
      <c r="A3035" s="29"/>
    </row>
    <row r="3036" spans="1:1">
      <c r="A3036" s="29"/>
    </row>
    <row r="3037" spans="1:1">
      <c r="A3037" s="29"/>
    </row>
    <row r="3038" spans="1:1">
      <c r="A3038" s="29"/>
    </row>
    <row r="3039" spans="1:1">
      <c r="A3039" s="29"/>
    </row>
    <row r="3040" spans="1:1">
      <c r="A3040" s="29"/>
    </row>
    <row r="3041" spans="1:1">
      <c r="A3041" s="29"/>
    </row>
    <row r="3042" spans="1:1">
      <c r="A3042" s="29"/>
    </row>
    <row r="3043" spans="1:1">
      <c r="A3043" s="29"/>
    </row>
    <row r="3044" spans="1:1">
      <c r="A3044" s="29"/>
    </row>
    <row r="3045" spans="1:1">
      <c r="A3045" s="29"/>
    </row>
    <row r="3046" spans="1:1">
      <c r="A3046" s="29"/>
    </row>
    <row r="3047" spans="1:1">
      <c r="A3047" s="29"/>
    </row>
    <row r="3048" spans="1:1">
      <c r="A3048" s="29"/>
    </row>
    <row r="3049" spans="1:1">
      <c r="A3049" s="29"/>
    </row>
    <row r="3050" spans="1:1">
      <c r="A3050" s="29"/>
    </row>
    <row r="3051" spans="1:1">
      <c r="A3051" s="29"/>
    </row>
    <row r="3052" spans="1:1">
      <c r="A3052" s="29"/>
    </row>
    <row r="3053" spans="1:1">
      <c r="A3053" s="29"/>
    </row>
    <row r="3054" spans="1:1">
      <c r="A3054" s="29"/>
    </row>
    <row r="3055" spans="1:1">
      <c r="A3055" s="29"/>
    </row>
    <row r="3056" spans="1:1">
      <c r="A3056" s="29"/>
    </row>
    <row r="3057" spans="1:1">
      <c r="A3057" s="29"/>
    </row>
    <row r="3058" spans="1:1">
      <c r="A3058" s="29"/>
    </row>
    <row r="3059" spans="1:1">
      <c r="A3059" s="29"/>
    </row>
    <row r="3060" spans="1:1">
      <c r="A3060" s="29"/>
    </row>
    <row r="3061" spans="1:1">
      <c r="A3061" s="29"/>
    </row>
    <row r="3062" spans="1:1">
      <c r="A3062" s="29"/>
    </row>
    <row r="3063" spans="1:1">
      <c r="A3063" s="29"/>
    </row>
    <row r="3064" spans="1:1">
      <c r="A3064" s="29"/>
    </row>
    <row r="3065" spans="1:1">
      <c r="A3065" s="29"/>
    </row>
    <row r="3066" spans="1:1">
      <c r="A3066" s="29"/>
    </row>
    <row r="3067" spans="1:1">
      <c r="A3067" s="29"/>
    </row>
    <row r="3068" spans="1:1">
      <c r="A3068" s="29"/>
    </row>
    <row r="3069" spans="1:1">
      <c r="A3069" s="29"/>
    </row>
    <row r="3070" spans="1:1">
      <c r="A3070" s="29"/>
    </row>
    <row r="3071" spans="1:1">
      <c r="A3071" s="29"/>
    </row>
    <row r="3072" spans="1:1">
      <c r="A3072" s="29"/>
    </row>
    <row r="3073" spans="1:1">
      <c r="A3073" s="29"/>
    </row>
    <row r="3074" spans="1:1">
      <c r="A3074" s="29"/>
    </row>
    <row r="3075" spans="1:1">
      <c r="A3075" s="29"/>
    </row>
    <row r="3076" spans="1:1">
      <c r="A3076" s="29"/>
    </row>
    <row r="3077" spans="1:1">
      <c r="A3077" s="29"/>
    </row>
    <row r="3078" spans="1:1">
      <c r="A3078" s="29"/>
    </row>
    <row r="3079" spans="1:1">
      <c r="A3079" s="29"/>
    </row>
    <row r="3080" spans="1:1">
      <c r="A3080" s="29"/>
    </row>
    <row r="3081" spans="1:1">
      <c r="A3081" s="29"/>
    </row>
    <row r="3082" spans="1:1">
      <c r="A3082" s="29"/>
    </row>
    <row r="3083" spans="1:1">
      <c r="A3083" s="29"/>
    </row>
    <row r="3084" spans="1:1">
      <c r="A3084" s="29"/>
    </row>
    <row r="3085" spans="1:1">
      <c r="A3085" s="29"/>
    </row>
    <row r="3086" spans="1:1">
      <c r="A3086" s="29"/>
    </row>
    <row r="3087" spans="1:1">
      <c r="A3087" s="29"/>
    </row>
    <row r="3088" spans="1:1">
      <c r="A3088" s="29"/>
    </row>
    <row r="3089" spans="1:1">
      <c r="A3089" s="29"/>
    </row>
    <row r="3090" spans="1:1">
      <c r="A3090" s="29"/>
    </row>
    <row r="3091" spans="1:1">
      <c r="A3091" s="29"/>
    </row>
    <row r="3092" spans="1:1">
      <c r="A3092" s="29"/>
    </row>
    <row r="3093" spans="1:1">
      <c r="A3093" s="29"/>
    </row>
    <row r="3094" spans="1:1">
      <c r="A3094" s="29"/>
    </row>
    <row r="3095" spans="1:1">
      <c r="A3095" s="29"/>
    </row>
    <row r="3096" spans="1:1">
      <c r="A3096" s="29"/>
    </row>
    <row r="3097" spans="1:1">
      <c r="A3097" s="29"/>
    </row>
    <row r="3098" spans="1:1">
      <c r="A3098" s="29"/>
    </row>
    <row r="3099" spans="1:1">
      <c r="A3099" s="29"/>
    </row>
    <row r="3100" spans="1:1">
      <c r="A3100" s="29"/>
    </row>
    <row r="3101" spans="1:1">
      <c r="A3101" s="29"/>
    </row>
    <row r="3102" spans="1:1">
      <c r="A3102" s="29"/>
    </row>
    <row r="3103" spans="1:1">
      <c r="A3103" s="29"/>
    </row>
    <row r="3104" spans="1:1">
      <c r="A3104" s="29"/>
    </row>
    <row r="3105" spans="1:1">
      <c r="A3105" s="29"/>
    </row>
    <row r="3106" spans="1:1">
      <c r="A3106" s="29"/>
    </row>
    <row r="3107" spans="1:1">
      <c r="A3107" s="29"/>
    </row>
    <row r="3108" spans="1:1">
      <c r="A3108" s="29"/>
    </row>
    <row r="3109" spans="1:1">
      <c r="A3109" s="29"/>
    </row>
    <row r="3110" spans="1:1">
      <c r="A3110" s="29"/>
    </row>
    <row r="3111" spans="1:1">
      <c r="A3111" s="29"/>
    </row>
    <row r="3112" spans="1:1">
      <c r="A3112" s="29"/>
    </row>
    <row r="3113" spans="1:1">
      <c r="A3113" s="29"/>
    </row>
    <row r="3114" spans="1:1">
      <c r="A3114" s="29"/>
    </row>
    <row r="3115" spans="1:1">
      <c r="A3115" s="29"/>
    </row>
    <row r="3116" spans="1:1">
      <c r="A3116" s="29"/>
    </row>
    <row r="3117" spans="1:1">
      <c r="A3117" s="29"/>
    </row>
    <row r="3118" spans="1:1">
      <c r="A3118" s="29"/>
    </row>
    <row r="3119" spans="1:1">
      <c r="A3119" s="29"/>
    </row>
    <row r="3120" spans="1:1">
      <c r="A3120" s="29"/>
    </row>
    <row r="3121" spans="1:1">
      <c r="A3121" s="29"/>
    </row>
    <row r="3122" spans="1:1">
      <c r="A3122" s="29"/>
    </row>
    <row r="3123" spans="1:1">
      <c r="A3123" s="29"/>
    </row>
    <row r="3124" spans="1:1">
      <c r="A3124" s="29"/>
    </row>
    <row r="3125" spans="1:1">
      <c r="A3125" s="29"/>
    </row>
    <row r="3126" spans="1:1">
      <c r="A3126" s="29"/>
    </row>
    <row r="3127" spans="1:1">
      <c r="A3127" s="29"/>
    </row>
    <row r="3128" spans="1:1">
      <c r="A3128" s="29"/>
    </row>
    <row r="3129" spans="1:1">
      <c r="A3129" s="29"/>
    </row>
    <row r="3130" spans="1:1">
      <c r="A3130" s="29"/>
    </row>
    <row r="3131" spans="1:1">
      <c r="A3131" s="29"/>
    </row>
    <row r="3132" spans="1:1">
      <c r="A3132" s="29"/>
    </row>
    <row r="3133" spans="1:1">
      <c r="A3133" s="29"/>
    </row>
    <row r="3134" spans="1:1">
      <c r="A3134" s="29"/>
    </row>
    <row r="3135" spans="1:1">
      <c r="A3135" s="29"/>
    </row>
    <row r="3136" spans="1:1">
      <c r="A3136" s="29"/>
    </row>
    <row r="3137" spans="1:1">
      <c r="A3137" s="29"/>
    </row>
    <row r="3138" spans="1:1">
      <c r="A3138" s="29"/>
    </row>
    <row r="3139" spans="1:1">
      <c r="A3139" s="29"/>
    </row>
    <row r="3140" spans="1:1">
      <c r="A3140" s="29"/>
    </row>
    <row r="3141" spans="1:1">
      <c r="A3141" s="29"/>
    </row>
    <row r="3142" spans="1:1">
      <c r="A3142" s="29"/>
    </row>
    <row r="3143" spans="1:1">
      <c r="A3143" s="29"/>
    </row>
    <row r="3144" spans="1:1">
      <c r="A3144" s="29"/>
    </row>
    <row r="3145" spans="1:1">
      <c r="A3145" s="29"/>
    </row>
    <row r="3146" spans="1:1">
      <c r="A3146" s="29"/>
    </row>
    <row r="3147" spans="1:1">
      <c r="A3147" s="29"/>
    </row>
    <row r="3148" spans="1:1">
      <c r="A3148" s="29"/>
    </row>
    <row r="3149" spans="1:1">
      <c r="A3149" s="29"/>
    </row>
    <row r="3150" spans="1:1">
      <c r="A3150" s="29"/>
    </row>
    <row r="3151" spans="1:1">
      <c r="A3151" s="29"/>
    </row>
    <row r="3152" spans="1:1">
      <c r="A3152" s="29"/>
    </row>
    <row r="3153" spans="1:1">
      <c r="A3153" s="29"/>
    </row>
    <row r="3154" spans="1:1">
      <c r="A3154" s="29"/>
    </row>
    <row r="3155" spans="1:1">
      <c r="A3155" s="29"/>
    </row>
    <row r="3156" spans="1:1">
      <c r="A3156" s="29"/>
    </row>
    <row r="3157" spans="1:1">
      <c r="A3157" s="29"/>
    </row>
    <row r="3158" spans="1:1">
      <c r="A3158" s="29"/>
    </row>
    <row r="3159" spans="1:1">
      <c r="A3159" s="29"/>
    </row>
    <row r="3160" spans="1:1">
      <c r="A3160" s="29"/>
    </row>
    <row r="3161" spans="1:1">
      <c r="A3161" s="29"/>
    </row>
    <row r="3162" spans="1:1">
      <c r="A3162" s="29"/>
    </row>
    <row r="3163" spans="1:1">
      <c r="A3163" s="29"/>
    </row>
    <row r="3164" spans="1:1">
      <c r="A3164" s="29"/>
    </row>
    <row r="3165" spans="1:1">
      <c r="A3165" s="29"/>
    </row>
    <row r="3166" spans="1:1">
      <c r="A3166" s="29"/>
    </row>
    <row r="3167" spans="1:1">
      <c r="A3167" s="29"/>
    </row>
    <row r="3168" spans="1:1">
      <c r="A3168" s="29"/>
    </row>
    <row r="3169" spans="1:1">
      <c r="A3169" s="29"/>
    </row>
    <row r="3170" spans="1:1">
      <c r="A3170" s="29"/>
    </row>
    <row r="3171" spans="1:1">
      <c r="A3171" s="29"/>
    </row>
    <row r="3172" spans="1:1">
      <c r="A3172" s="29"/>
    </row>
    <row r="3173" spans="1:1">
      <c r="A3173" s="29"/>
    </row>
    <row r="3174" spans="1:1">
      <c r="A3174" s="29"/>
    </row>
    <row r="3175" spans="1:1">
      <c r="A3175" s="29"/>
    </row>
    <row r="3176" spans="1:1">
      <c r="A3176" s="29"/>
    </row>
    <row r="3177" spans="1:1">
      <c r="A3177" s="29"/>
    </row>
    <row r="3178" spans="1:1">
      <c r="A3178" s="29"/>
    </row>
    <row r="3179" spans="1:1">
      <c r="A3179" s="29"/>
    </row>
    <row r="3180" spans="1:1">
      <c r="A3180" s="29"/>
    </row>
    <row r="3181" spans="1:1">
      <c r="A3181" s="29"/>
    </row>
    <row r="3182" spans="1:1">
      <c r="A3182" s="29"/>
    </row>
    <row r="3183" spans="1:1">
      <c r="A3183" s="29"/>
    </row>
    <row r="3184" spans="1:1">
      <c r="A3184" s="29"/>
    </row>
    <row r="3185" spans="1:1">
      <c r="A3185" s="29"/>
    </row>
    <row r="3186" spans="1:1">
      <c r="A3186" s="29"/>
    </row>
    <row r="3187" spans="1:1">
      <c r="A3187" s="29"/>
    </row>
    <row r="3188" spans="1:1">
      <c r="A3188" s="29"/>
    </row>
    <row r="3189" spans="1:1">
      <c r="A3189" s="29"/>
    </row>
    <row r="3190" spans="1:1">
      <c r="A3190" s="29"/>
    </row>
    <row r="3191" spans="1:1">
      <c r="A3191" s="29"/>
    </row>
    <row r="3192" spans="1:1">
      <c r="A3192" s="29"/>
    </row>
    <row r="3193" spans="1:1">
      <c r="A3193" s="29"/>
    </row>
    <row r="3194" spans="1:1">
      <c r="A3194" s="29"/>
    </row>
    <row r="3195" spans="1:1">
      <c r="A3195" s="29"/>
    </row>
    <row r="3196" spans="1:1">
      <c r="A3196" s="29"/>
    </row>
    <row r="3197" spans="1:1">
      <c r="A3197" s="29"/>
    </row>
    <row r="3198" spans="1:1">
      <c r="A3198" s="29"/>
    </row>
    <row r="3199" spans="1:1">
      <c r="A3199" s="29"/>
    </row>
    <row r="3200" spans="1:1">
      <c r="A3200" s="29"/>
    </row>
    <row r="3201" spans="1:1">
      <c r="A3201" s="29"/>
    </row>
    <row r="3202" spans="1:1">
      <c r="A3202" s="29"/>
    </row>
    <row r="3203" spans="1:1">
      <c r="A3203" s="29"/>
    </row>
    <row r="3204" spans="1:1">
      <c r="A3204" s="29"/>
    </row>
    <row r="3205" spans="1:1">
      <c r="A3205" s="29"/>
    </row>
    <row r="3206" spans="1:1">
      <c r="A3206" s="29"/>
    </row>
    <row r="3207" spans="1:1">
      <c r="A3207" s="29"/>
    </row>
    <row r="3208" spans="1:1">
      <c r="A3208" s="29"/>
    </row>
    <row r="3209" spans="1:1">
      <c r="A3209" s="29"/>
    </row>
    <row r="3210" spans="1:1">
      <c r="A3210" s="29"/>
    </row>
    <row r="3211" spans="1:1">
      <c r="A3211" s="29"/>
    </row>
    <row r="3212" spans="1:1">
      <c r="A3212" s="29"/>
    </row>
    <row r="3213" spans="1:1">
      <c r="A3213" s="29"/>
    </row>
    <row r="3214" spans="1:1">
      <c r="A3214" s="29"/>
    </row>
    <row r="3215" spans="1:1">
      <c r="A3215" s="29"/>
    </row>
    <row r="3216" spans="1:1">
      <c r="A3216" s="29"/>
    </row>
    <row r="3217" spans="1:1">
      <c r="A3217" s="29"/>
    </row>
    <row r="3218" spans="1:1">
      <c r="A3218" s="29"/>
    </row>
    <row r="3219" spans="1:1">
      <c r="A3219" s="29"/>
    </row>
    <row r="3220" spans="1:1">
      <c r="A3220" s="29"/>
    </row>
    <row r="3221" spans="1:1">
      <c r="A3221" s="29"/>
    </row>
    <row r="3222" spans="1:1">
      <c r="A3222" s="29"/>
    </row>
    <row r="3223" spans="1:1">
      <c r="A3223" s="29"/>
    </row>
    <row r="3224" spans="1:1">
      <c r="A3224" s="29"/>
    </row>
    <row r="3225" spans="1:1">
      <c r="A3225" s="29"/>
    </row>
    <row r="3226" spans="1:1">
      <c r="A3226" s="29"/>
    </row>
    <row r="3227" spans="1:1">
      <c r="A3227" s="29"/>
    </row>
    <row r="3228" spans="1:1">
      <c r="A3228" s="29"/>
    </row>
    <row r="3229" spans="1:1">
      <c r="A3229" s="29"/>
    </row>
    <row r="3230" spans="1:1">
      <c r="A3230" s="29"/>
    </row>
    <row r="3231" spans="1:1">
      <c r="A3231" s="29"/>
    </row>
    <row r="3232" spans="1:1">
      <c r="A3232" s="29"/>
    </row>
    <row r="3233" spans="1:1">
      <c r="A3233" s="29"/>
    </row>
    <row r="3234" spans="1:1">
      <c r="A3234" s="29"/>
    </row>
    <row r="3235" spans="1:1">
      <c r="A3235" s="29"/>
    </row>
    <row r="3236" spans="1:1">
      <c r="A3236" s="29"/>
    </row>
    <row r="3237" spans="1:1">
      <c r="A3237" s="29"/>
    </row>
    <row r="3238" spans="1:1">
      <c r="A3238" s="29"/>
    </row>
    <row r="3239" spans="1:1">
      <c r="A3239" s="29"/>
    </row>
    <row r="3240" spans="1:1">
      <c r="A3240" s="29"/>
    </row>
    <row r="3241" spans="1:1">
      <c r="A3241" s="29"/>
    </row>
    <row r="3242" spans="1:1">
      <c r="A3242" s="29"/>
    </row>
    <row r="3243" spans="1:1">
      <c r="A3243" s="29"/>
    </row>
    <row r="3244" spans="1:1">
      <c r="A3244" s="29"/>
    </row>
    <row r="3245" spans="1:1">
      <c r="A3245" s="29"/>
    </row>
    <row r="3246" spans="1:1">
      <c r="A3246" s="29"/>
    </row>
    <row r="3247" spans="1:1">
      <c r="A3247" s="29"/>
    </row>
    <row r="3248" spans="1:1">
      <c r="A3248" s="29"/>
    </row>
    <row r="3249" spans="1:1">
      <c r="A3249" s="29"/>
    </row>
    <row r="3250" spans="1:1">
      <c r="A3250" s="29"/>
    </row>
    <row r="3251" spans="1:1">
      <c r="A3251" s="29"/>
    </row>
    <row r="3252" spans="1:1">
      <c r="A3252" s="29"/>
    </row>
    <row r="3253" spans="1:1">
      <c r="A3253" s="29"/>
    </row>
    <row r="3254" spans="1:1">
      <c r="A3254" s="29"/>
    </row>
    <row r="3255" spans="1:1">
      <c r="A3255" s="29"/>
    </row>
    <row r="3256" spans="1:1">
      <c r="A3256" s="29"/>
    </row>
    <row r="3257" spans="1:1">
      <c r="A3257" s="29"/>
    </row>
    <row r="3258" spans="1:1">
      <c r="A3258" s="29"/>
    </row>
    <row r="3259" spans="1:1">
      <c r="A3259" s="29"/>
    </row>
    <row r="3260" spans="1:1">
      <c r="A3260" s="29"/>
    </row>
    <row r="3261" spans="1:1">
      <c r="A3261" s="29"/>
    </row>
    <row r="3262" spans="1:1">
      <c r="A3262" s="29"/>
    </row>
    <row r="3263" spans="1:1">
      <c r="A3263" s="29"/>
    </row>
    <row r="3264" spans="1:1">
      <c r="A3264" s="29"/>
    </row>
    <row r="3265" spans="1:1">
      <c r="A3265" s="29"/>
    </row>
    <row r="3266" spans="1:1">
      <c r="A3266" s="29"/>
    </row>
    <row r="3267" spans="1:1">
      <c r="A3267" s="29"/>
    </row>
    <row r="3268" spans="1:1">
      <c r="A3268" s="29"/>
    </row>
    <row r="3269" spans="1:1">
      <c r="A3269" s="29"/>
    </row>
    <row r="3270" spans="1:1">
      <c r="A3270" s="29"/>
    </row>
    <row r="3271" spans="1:1">
      <c r="A3271" s="29"/>
    </row>
    <row r="3272" spans="1:1">
      <c r="A3272" s="29"/>
    </row>
    <row r="3273" spans="1:1">
      <c r="A3273" s="29"/>
    </row>
    <row r="3274" spans="1:1">
      <c r="A3274" s="29"/>
    </row>
    <row r="3275" spans="1:1">
      <c r="A3275" s="29"/>
    </row>
    <row r="3276" spans="1:1">
      <c r="A3276" s="29"/>
    </row>
    <row r="3277" spans="1:1">
      <c r="A3277" s="29"/>
    </row>
    <row r="3278" spans="1:1">
      <c r="A3278" s="29"/>
    </row>
    <row r="3279" spans="1:1">
      <c r="A3279" s="29"/>
    </row>
    <row r="3280" spans="1:1">
      <c r="A3280" s="29"/>
    </row>
    <row r="3281" spans="1:1">
      <c r="A3281" s="29"/>
    </row>
    <row r="3282" spans="1:1">
      <c r="A3282" s="29"/>
    </row>
    <row r="3283" spans="1:1">
      <c r="A3283" s="29"/>
    </row>
    <row r="3284" spans="1:1">
      <c r="A3284" s="29"/>
    </row>
    <row r="3285" spans="1:1">
      <c r="A3285" s="29"/>
    </row>
    <row r="3286" spans="1:1">
      <c r="A3286" s="29"/>
    </row>
    <row r="3287" spans="1:1">
      <c r="A3287" s="29"/>
    </row>
    <row r="3288" spans="1:1">
      <c r="A3288" s="29"/>
    </row>
    <row r="3289" spans="1:1">
      <c r="A3289" s="29"/>
    </row>
    <row r="3290" spans="1:1">
      <c r="A3290" s="29"/>
    </row>
    <row r="3291" spans="1:1">
      <c r="A3291" s="29"/>
    </row>
    <row r="3292" spans="1:1">
      <c r="A3292" s="29"/>
    </row>
    <row r="3293" spans="1:1">
      <c r="A3293" s="29"/>
    </row>
    <row r="3294" spans="1:1">
      <c r="A3294" s="29"/>
    </row>
    <row r="3295" spans="1:1">
      <c r="A3295" s="29"/>
    </row>
    <row r="3296" spans="1:1">
      <c r="A3296" s="29"/>
    </row>
    <row r="3297" spans="1:1">
      <c r="A3297" s="29"/>
    </row>
    <row r="3298" spans="1:1">
      <c r="A3298" s="29"/>
    </row>
    <row r="3299" spans="1:1">
      <c r="A3299" s="29"/>
    </row>
    <row r="3300" spans="1:1">
      <c r="A3300" s="29"/>
    </row>
    <row r="3301" spans="1:1">
      <c r="A3301" s="29"/>
    </row>
    <row r="3302" spans="1:1">
      <c r="A3302" s="29"/>
    </row>
    <row r="3303" spans="1:1">
      <c r="A3303" s="29"/>
    </row>
    <row r="3304" spans="1:1">
      <c r="A3304" s="29"/>
    </row>
    <row r="3305" spans="1:1">
      <c r="A3305" s="29"/>
    </row>
    <row r="3306" spans="1:1">
      <c r="A3306" s="29"/>
    </row>
    <row r="3307" spans="1:1">
      <c r="A3307" s="29"/>
    </row>
    <row r="3308" spans="1:1">
      <c r="A3308" s="29"/>
    </row>
    <row r="3309" spans="1:1">
      <c r="A3309" s="29"/>
    </row>
    <row r="3310" spans="1:1">
      <c r="A3310" s="29"/>
    </row>
    <row r="3311" spans="1:1">
      <c r="A3311" s="29"/>
    </row>
    <row r="3312" spans="1:1">
      <c r="A3312" s="29"/>
    </row>
    <row r="3313" spans="1:1">
      <c r="A3313" s="29"/>
    </row>
    <row r="3314" spans="1:1">
      <c r="A3314" s="29"/>
    </row>
    <row r="3315" spans="1:1">
      <c r="A3315" s="29"/>
    </row>
    <row r="3316" spans="1:1">
      <c r="A3316" s="29"/>
    </row>
    <row r="3317" spans="1:1">
      <c r="A3317" s="29"/>
    </row>
    <row r="3318" spans="1:1">
      <c r="A3318" s="29"/>
    </row>
    <row r="3319" spans="1:1">
      <c r="A3319" s="29"/>
    </row>
    <row r="3320" spans="1:1">
      <c r="A3320" s="29"/>
    </row>
    <row r="3321" spans="1:1">
      <c r="A3321" s="29"/>
    </row>
    <row r="3322" spans="1:1">
      <c r="A3322" s="29"/>
    </row>
    <row r="3323" spans="1:1">
      <c r="A3323" s="29"/>
    </row>
    <row r="3324" spans="1:1">
      <c r="A3324" s="29"/>
    </row>
    <row r="3325" spans="1:1">
      <c r="A3325" s="29"/>
    </row>
    <row r="3326" spans="1:1">
      <c r="A3326" s="29"/>
    </row>
    <row r="3327" spans="1:1">
      <c r="A3327" s="29"/>
    </row>
    <row r="3328" spans="1:1">
      <c r="A3328" s="29"/>
    </row>
    <row r="3329" spans="1:1">
      <c r="A3329" s="29"/>
    </row>
    <row r="3330" spans="1:1">
      <c r="A3330" s="29"/>
    </row>
    <row r="3331" spans="1:1">
      <c r="A3331" s="29"/>
    </row>
    <row r="3332" spans="1:1">
      <c r="A3332" s="29"/>
    </row>
    <row r="3333" spans="1:1">
      <c r="A3333" s="29"/>
    </row>
    <row r="3334" spans="1:1">
      <c r="A3334" s="29"/>
    </row>
    <row r="3335" spans="1:1">
      <c r="A3335" s="29"/>
    </row>
    <row r="3336" spans="1:1">
      <c r="A3336" s="29"/>
    </row>
    <row r="3337" spans="1:1">
      <c r="A3337" s="29"/>
    </row>
    <row r="3338" spans="1:1">
      <c r="A3338" s="29"/>
    </row>
    <row r="3339" spans="1:1">
      <c r="A3339" s="29"/>
    </row>
    <row r="3340" spans="1:1">
      <c r="A3340" s="29"/>
    </row>
    <row r="3341" spans="1:1">
      <c r="A3341" s="29"/>
    </row>
    <row r="3342" spans="1:1">
      <c r="A3342" s="29"/>
    </row>
    <row r="3343" spans="1:1">
      <c r="A3343" s="29"/>
    </row>
    <row r="3344" spans="1:1">
      <c r="A3344" s="29"/>
    </row>
    <row r="3345" spans="1:1">
      <c r="A3345" s="29"/>
    </row>
    <row r="3346" spans="1:1">
      <c r="A3346" s="29"/>
    </row>
    <row r="3347" spans="1:1">
      <c r="A3347" s="29"/>
    </row>
    <row r="3348" spans="1:1">
      <c r="A3348" s="29"/>
    </row>
    <row r="3349" spans="1:1">
      <c r="A3349" s="29"/>
    </row>
    <row r="3350" spans="1:1">
      <c r="A3350" s="29"/>
    </row>
    <row r="3351" spans="1:1">
      <c r="A3351" s="29"/>
    </row>
    <row r="3352" spans="1:1">
      <c r="A3352" s="29"/>
    </row>
    <row r="3353" spans="1:1">
      <c r="A3353" s="29"/>
    </row>
    <row r="3354" spans="1:1">
      <c r="A3354" s="29"/>
    </row>
    <row r="3355" spans="1:1">
      <c r="A3355" s="29"/>
    </row>
    <row r="3356" spans="1:1">
      <c r="A3356" s="29"/>
    </row>
    <row r="3357" spans="1:1">
      <c r="A3357" s="29"/>
    </row>
    <row r="3358" spans="1:1">
      <c r="A3358" s="29"/>
    </row>
    <row r="3359" spans="1:1">
      <c r="A3359" s="29"/>
    </row>
    <row r="3360" spans="1:1">
      <c r="A3360" s="29"/>
    </row>
    <row r="3361" spans="1:1">
      <c r="A3361" s="29"/>
    </row>
    <row r="3362" spans="1:1">
      <c r="A3362" s="29"/>
    </row>
    <row r="3363" spans="1:1">
      <c r="A3363" s="29"/>
    </row>
    <row r="3364" spans="1:1">
      <c r="A3364" s="29"/>
    </row>
    <row r="3365" spans="1:1">
      <c r="A3365" s="29"/>
    </row>
    <row r="3366" spans="1:1">
      <c r="A3366" s="29"/>
    </row>
    <row r="3367" spans="1:1">
      <c r="A3367" s="29"/>
    </row>
    <row r="3368" spans="1:1">
      <c r="A3368" s="29"/>
    </row>
    <row r="3369" spans="1:1">
      <c r="A3369" s="29"/>
    </row>
    <row r="3370" spans="1:1">
      <c r="A3370" s="29"/>
    </row>
    <row r="3371" spans="1:1">
      <c r="A3371" s="29"/>
    </row>
    <row r="3372" spans="1:1">
      <c r="A3372" s="29"/>
    </row>
    <row r="3373" spans="1:1">
      <c r="A3373" s="29"/>
    </row>
    <row r="3374" spans="1:1">
      <c r="A3374" s="29"/>
    </row>
    <row r="3375" spans="1:1">
      <c r="A3375" s="29"/>
    </row>
    <row r="3376" spans="1:1">
      <c r="A3376" s="29"/>
    </row>
    <row r="3377" spans="1:1">
      <c r="A3377" s="29"/>
    </row>
    <row r="3378" spans="1:1">
      <c r="A3378" s="29"/>
    </row>
    <row r="3379" spans="1:1">
      <c r="A3379" s="29"/>
    </row>
    <row r="3380" spans="1:1">
      <c r="A3380" s="29"/>
    </row>
    <row r="3381" spans="1:1">
      <c r="A3381" s="29"/>
    </row>
    <row r="3382" spans="1:1">
      <c r="A3382" s="29"/>
    </row>
    <row r="3383" spans="1:1">
      <c r="A3383" s="29"/>
    </row>
    <row r="3384" spans="1:1">
      <c r="A3384" s="29"/>
    </row>
    <row r="3385" spans="1:1">
      <c r="A3385" s="29"/>
    </row>
    <row r="3386" spans="1:1">
      <c r="A3386" s="29"/>
    </row>
    <row r="3387" spans="1:1">
      <c r="A3387" s="29"/>
    </row>
    <row r="3388" spans="1:1">
      <c r="A3388" s="29"/>
    </row>
    <row r="3389" spans="1:1">
      <c r="A3389" s="29"/>
    </row>
    <row r="3390" spans="1:1">
      <c r="A3390" s="29"/>
    </row>
    <row r="3391" spans="1:1">
      <c r="A3391" s="29"/>
    </row>
    <row r="3392" spans="1:1">
      <c r="A3392" s="29"/>
    </row>
    <row r="3393" spans="1:1">
      <c r="A3393" s="29"/>
    </row>
    <row r="3394" spans="1:1">
      <c r="A3394" s="29"/>
    </row>
    <row r="3395" spans="1:1">
      <c r="A3395" s="29"/>
    </row>
    <row r="3396" spans="1:1">
      <c r="A3396" s="29"/>
    </row>
    <row r="3397" spans="1:1">
      <c r="A3397" s="29"/>
    </row>
    <row r="3398" spans="1:1">
      <c r="A3398" s="29"/>
    </row>
    <row r="3399" spans="1:1">
      <c r="A3399" s="29"/>
    </row>
    <row r="3400" spans="1:1">
      <c r="A3400" s="29"/>
    </row>
    <row r="3401" spans="1:1">
      <c r="A3401" s="29"/>
    </row>
    <row r="3402" spans="1:1">
      <c r="A3402" s="29"/>
    </row>
    <row r="3403" spans="1:1">
      <c r="A3403" s="29"/>
    </row>
    <row r="3404" spans="1:1">
      <c r="A3404" s="29"/>
    </row>
    <row r="3405" spans="1:1">
      <c r="A3405" s="29"/>
    </row>
    <row r="3406" spans="1:1">
      <c r="A3406" s="29"/>
    </row>
    <row r="3407" spans="1:1">
      <c r="A3407" s="29"/>
    </row>
    <row r="3408" spans="1:1">
      <c r="A3408" s="29"/>
    </row>
    <row r="3409" spans="1:1">
      <c r="A3409" s="29"/>
    </row>
    <row r="3410" spans="1:1">
      <c r="A3410" s="29"/>
    </row>
    <row r="3411" spans="1:1">
      <c r="A3411" s="29"/>
    </row>
    <row r="3412" spans="1:1">
      <c r="A3412" s="29"/>
    </row>
    <row r="3413" spans="1:1">
      <c r="A3413" s="29"/>
    </row>
    <row r="3414" spans="1:1">
      <c r="A3414" s="29"/>
    </row>
    <row r="3415" spans="1:1">
      <c r="A3415" s="29"/>
    </row>
    <row r="3416" spans="1:1">
      <c r="A3416" s="29"/>
    </row>
    <row r="3417" spans="1:1">
      <c r="A3417" s="29"/>
    </row>
    <row r="3418" spans="1:1">
      <c r="A3418" s="29"/>
    </row>
    <row r="3419" spans="1:1">
      <c r="A3419" s="29"/>
    </row>
    <row r="3420" spans="1:1">
      <c r="A3420" s="29"/>
    </row>
    <row r="3421" spans="1:1">
      <c r="A3421" s="29"/>
    </row>
    <row r="3422" spans="1:1">
      <c r="A3422" s="29"/>
    </row>
    <row r="3423" spans="1:1">
      <c r="A3423" s="29"/>
    </row>
    <row r="3424" spans="1:1">
      <c r="A3424" s="29"/>
    </row>
    <row r="3425" spans="1:1">
      <c r="A3425" s="29"/>
    </row>
    <row r="3426" spans="1:1">
      <c r="A3426" s="29"/>
    </row>
    <row r="3427" spans="1:1">
      <c r="A3427" s="29"/>
    </row>
    <row r="3428" spans="1:1">
      <c r="A3428" s="29"/>
    </row>
    <row r="3429" spans="1:1">
      <c r="A3429" s="29"/>
    </row>
    <row r="3430" spans="1:1">
      <c r="A3430" s="29"/>
    </row>
    <row r="3431" spans="1:1">
      <c r="A3431" s="29"/>
    </row>
    <row r="3432" spans="1:1">
      <c r="A3432" s="29"/>
    </row>
    <row r="3433" spans="1:1">
      <c r="A3433" s="29"/>
    </row>
    <row r="3434" spans="1:1">
      <c r="A3434" s="29"/>
    </row>
    <row r="3435" spans="1:1">
      <c r="A3435" s="29"/>
    </row>
    <row r="3436" spans="1:1">
      <c r="A3436" s="29"/>
    </row>
    <row r="3437" spans="1:1">
      <c r="A3437" s="29"/>
    </row>
    <row r="3438" spans="1:1">
      <c r="A3438" s="29"/>
    </row>
    <row r="3439" spans="1:1">
      <c r="A3439" s="29"/>
    </row>
    <row r="3440" spans="1:1">
      <c r="A3440" s="29"/>
    </row>
    <row r="3441" spans="1:1">
      <c r="A3441" s="29"/>
    </row>
    <row r="3442" spans="1:1">
      <c r="A3442" s="29"/>
    </row>
    <row r="3443" spans="1:1">
      <c r="A3443" s="29"/>
    </row>
    <row r="3444" spans="1:1">
      <c r="A3444" s="29"/>
    </row>
    <row r="3445" spans="1:1">
      <c r="A3445" s="29"/>
    </row>
    <row r="3446" spans="1:1">
      <c r="A3446" s="29"/>
    </row>
    <row r="3447" spans="1:1">
      <c r="A3447" s="29"/>
    </row>
    <row r="3448" spans="1:1">
      <c r="A3448" s="29"/>
    </row>
    <row r="3449" spans="1:1">
      <c r="A3449" s="29"/>
    </row>
    <row r="3450" spans="1:1">
      <c r="A3450" s="29"/>
    </row>
    <row r="3451" spans="1:1">
      <c r="A3451" s="29"/>
    </row>
    <row r="3452" spans="1:1">
      <c r="A3452" s="29"/>
    </row>
    <row r="3453" spans="1:1">
      <c r="A3453" s="29"/>
    </row>
    <row r="3454" spans="1:1">
      <c r="A3454" s="29"/>
    </row>
    <row r="3455" spans="1:1">
      <c r="A3455" s="29"/>
    </row>
    <row r="3456" spans="1:1">
      <c r="A3456" s="29"/>
    </row>
    <row r="3457" spans="1:1">
      <c r="A3457" s="29"/>
    </row>
    <row r="3458" spans="1:1">
      <c r="A3458" s="29"/>
    </row>
    <row r="3459" spans="1:1">
      <c r="A3459" s="29"/>
    </row>
    <row r="3460" spans="1:1">
      <c r="A3460" s="29"/>
    </row>
    <row r="3461" spans="1:1">
      <c r="A3461" s="29"/>
    </row>
    <row r="3462" spans="1:1">
      <c r="A3462" s="29"/>
    </row>
    <row r="3463" spans="1:1">
      <c r="A3463" s="29"/>
    </row>
    <row r="3464" spans="1:1">
      <c r="A3464" s="29"/>
    </row>
    <row r="3465" spans="1:1">
      <c r="A3465" s="29"/>
    </row>
    <row r="3466" spans="1:1">
      <c r="A3466" s="29"/>
    </row>
    <row r="3467" spans="1:1">
      <c r="A3467" s="29"/>
    </row>
    <row r="3468" spans="1:1">
      <c r="A3468" s="29"/>
    </row>
    <row r="3469" spans="1:1">
      <c r="A3469" s="29"/>
    </row>
    <row r="3470" spans="1:1">
      <c r="A3470" s="29"/>
    </row>
    <row r="3471" spans="1:1">
      <c r="A3471" s="29"/>
    </row>
    <row r="3472" spans="1:1">
      <c r="A3472" s="29"/>
    </row>
    <row r="3473" spans="1:1">
      <c r="A3473" s="29"/>
    </row>
    <row r="3474" spans="1:1">
      <c r="A3474" s="29"/>
    </row>
    <row r="3475" spans="1:1">
      <c r="A3475" s="29"/>
    </row>
    <row r="3476" spans="1:1">
      <c r="A3476" s="29"/>
    </row>
    <row r="3477" spans="1:1">
      <c r="A3477" s="29"/>
    </row>
    <row r="3478" spans="1:1">
      <c r="A3478" s="29"/>
    </row>
    <row r="3479" spans="1:1">
      <c r="A3479" s="29"/>
    </row>
    <row r="3480" spans="1:1">
      <c r="A3480" s="29"/>
    </row>
    <row r="3481" spans="1:1">
      <c r="A3481" s="29"/>
    </row>
    <row r="3482" spans="1:1">
      <c r="A3482" s="29"/>
    </row>
    <row r="3483" spans="1:1">
      <c r="A3483" s="29"/>
    </row>
    <row r="3484" spans="1:1">
      <c r="A3484" s="29"/>
    </row>
    <row r="3485" spans="1:1">
      <c r="A3485" s="29"/>
    </row>
    <row r="3486" spans="1:1">
      <c r="A3486" s="29"/>
    </row>
    <row r="3487" spans="1:1">
      <c r="A3487" s="29"/>
    </row>
    <row r="3488" spans="1:1">
      <c r="A3488" s="29"/>
    </row>
    <row r="3489" spans="1:1">
      <c r="A3489" s="29"/>
    </row>
    <row r="3490" spans="1:1">
      <c r="A3490" s="29"/>
    </row>
    <row r="3491" spans="1:1">
      <c r="A3491" s="29"/>
    </row>
    <row r="3492" spans="1:1">
      <c r="A3492" s="29"/>
    </row>
    <row r="3493" spans="1:1">
      <c r="A3493" s="29"/>
    </row>
    <row r="3494" spans="1:1">
      <c r="A3494" s="29"/>
    </row>
    <row r="3495" spans="1:1">
      <c r="A3495" s="29"/>
    </row>
    <row r="3496" spans="1:1">
      <c r="A3496" s="29"/>
    </row>
    <row r="3497" spans="1:1">
      <c r="A3497" s="29"/>
    </row>
    <row r="3498" spans="1:1">
      <c r="A3498" s="29"/>
    </row>
    <row r="3499" spans="1:1">
      <c r="A3499" s="29"/>
    </row>
    <row r="3500" spans="1:1">
      <c r="A3500" s="29"/>
    </row>
    <row r="3501" spans="1:1">
      <c r="A3501" s="29"/>
    </row>
    <row r="3502" spans="1:1">
      <c r="A3502" s="29"/>
    </row>
    <row r="3503" spans="1:1">
      <c r="A3503" s="29"/>
    </row>
    <row r="3504" spans="1:1">
      <c r="A3504" s="29"/>
    </row>
    <row r="3505" spans="1:1">
      <c r="A3505" s="29"/>
    </row>
    <row r="3506" spans="1:1">
      <c r="A3506" s="29"/>
    </row>
    <row r="3507" spans="1:1">
      <c r="A3507" s="29"/>
    </row>
    <row r="3508" spans="1:1">
      <c r="A3508" s="29"/>
    </row>
    <row r="3509" spans="1:1">
      <c r="A3509" s="29"/>
    </row>
    <row r="3510" spans="1:1">
      <c r="A3510" s="29"/>
    </row>
    <row r="3511" spans="1:1">
      <c r="A3511" s="29"/>
    </row>
    <row r="3512" spans="1:1">
      <c r="A3512" s="29"/>
    </row>
    <row r="3513" spans="1:1">
      <c r="A3513" s="29"/>
    </row>
    <row r="3514" spans="1:1">
      <c r="A3514" s="29"/>
    </row>
    <row r="3515" spans="1:1">
      <c r="A3515" s="29"/>
    </row>
    <row r="3516" spans="1:1">
      <c r="A3516" s="29"/>
    </row>
    <row r="3517" spans="1:1">
      <c r="A3517" s="29"/>
    </row>
    <row r="3518" spans="1:1">
      <c r="A3518" s="29"/>
    </row>
    <row r="3519" spans="1:1">
      <c r="A3519" s="29"/>
    </row>
    <row r="3520" spans="1:1">
      <c r="A3520" s="29"/>
    </row>
    <row r="3521" spans="1:1">
      <c r="A3521" s="29"/>
    </row>
    <row r="3522" spans="1:1">
      <c r="A3522" s="29"/>
    </row>
    <row r="3523" spans="1:1">
      <c r="A3523" s="29"/>
    </row>
    <row r="3524" spans="1:1">
      <c r="A3524" s="29"/>
    </row>
    <row r="3525" spans="1:1">
      <c r="A3525" s="29"/>
    </row>
    <row r="3526" spans="1:1">
      <c r="A3526" s="29"/>
    </row>
    <row r="3527" spans="1:1">
      <c r="A3527" s="29"/>
    </row>
    <row r="3528" spans="1:1">
      <c r="A3528" s="29"/>
    </row>
    <row r="3529" spans="1:1">
      <c r="A3529" s="29"/>
    </row>
    <row r="3530" spans="1:1">
      <c r="A3530" s="29"/>
    </row>
    <row r="3531" spans="1:1">
      <c r="A3531" s="29"/>
    </row>
    <row r="3532" spans="1:1">
      <c r="A3532" s="29"/>
    </row>
    <row r="3533" spans="1:1">
      <c r="A3533" s="29"/>
    </row>
    <row r="3534" spans="1:1">
      <c r="A3534" s="29"/>
    </row>
    <row r="3535" spans="1:1">
      <c r="A3535" s="29"/>
    </row>
    <row r="3536" spans="1:1">
      <c r="A3536" s="29"/>
    </row>
    <row r="3537" spans="1:1">
      <c r="A3537" s="29"/>
    </row>
    <row r="3538" spans="1:1">
      <c r="A3538" s="29"/>
    </row>
    <row r="3539" spans="1:1">
      <c r="A3539" s="29"/>
    </row>
    <row r="3540" spans="1:1">
      <c r="A3540" s="29"/>
    </row>
    <row r="3541" spans="1:1">
      <c r="A3541" s="29"/>
    </row>
    <row r="3542" spans="1:1">
      <c r="A3542" s="29"/>
    </row>
    <row r="3543" spans="1:1">
      <c r="A3543" s="29"/>
    </row>
    <row r="3544" spans="1:1">
      <c r="A3544" s="29"/>
    </row>
    <row r="3545" spans="1:1">
      <c r="A3545" s="29"/>
    </row>
    <row r="3546" spans="1:1">
      <c r="A3546" s="29"/>
    </row>
    <row r="3547" spans="1:1">
      <c r="A3547" s="29"/>
    </row>
    <row r="3548" spans="1:1">
      <c r="A3548" s="29"/>
    </row>
    <row r="3549" spans="1:1">
      <c r="A3549" s="29"/>
    </row>
    <row r="3550" spans="1:1">
      <c r="A3550" s="29"/>
    </row>
    <row r="3551" spans="1:1">
      <c r="A3551" s="29"/>
    </row>
    <row r="3552" spans="1:1">
      <c r="A3552" s="29"/>
    </row>
    <row r="3553" spans="1:1">
      <c r="A3553" s="29"/>
    </row>
    <row r="3554" spans="1:1">
      <c r="A3554" s="29"/>
    </row>
    <row r="3555" spans="1:1">
      <c r="A3555" s="29"/>
    </row>
    <row r="3556" spans="1:1">
      <c r="A3556" s="29"/>
    </row>
    <row r="3557" spans="1:1">
      <c r="A3557" s="29"/>
    </row>
    <row r="3558" spans="1:1">
      <c r="A3558" s="29"/>
    </row>
    <row r="3559" spans="1:1">
      <c r="A3559" s="29"/>
    </row>
    <row r="3560" spans="1:1">
      <c r="A3560" s="29"/>
    </row>
    <row r="3561" spans="1:1">
      <c r="A3561" s="29"/>
    </row>
    <row r="3562" spans="1:1">
      <c r="A3562" s="29"/>
    </row>
    <row r="3563" spans="1:1">
      <c r="A3563" s="29"/>
    </row>
    <row r="3564" spans="1:1">
      <c r="A3564" s="29"/>
    </row>
    <row r="3565" spans="1:1">
      <c r="A3565" s="29"/>
    </row>
    <row r="3566" spans="1:1">
      <c r="A3566" s="29"/>
    </row>
    <row r="3567" spans="1:1">
      <c r="A3567" s="29"/>
    </row>
    <row r="3568" spans="1:1">
      <c r="A3568" s="29"/>
    </row>
    <row r="3569" spans="1:1">
      <c r="A3569" s="29"/>
    </row>
    <row r="3570" spans="1:1">
      <c r="A3570" s="29"/>
    </row>
    <row r="3571" spans="1:1">
      <c r="A3571" s="29"/>
    </row>
    <row r="3572" spans="1:1">
      <c r="A3572" s="29"/>
    </row>
    <row r="3573" spans="1:1">
      <c r="A3573" s="29"/>
    </row>
    <row r="3574" spans="1:1">
      <c r="A3574" s="29"/>
    </row>
    <row r="3575" spans="1:1">
      <c r="A3575" s="29"/>
    </row>
    <row r="3576" spans="1:1">
      <c r="A3576" s="29"/>
    </row>
    <row r="3577" spans="1:1">
      <c r="A3577" s="29"/>
    </row>
    <row r="3578" spans="1:1">
      <c r="A3578" s="29"/>
    </row>
    <row r="3579" spans="1:1">
      <c r="A3579" s="29"/>
    </row>
    <row r="3580" spans="1:1">
      <c r="A3580" s="29"/>
    </row>
    <row r="3581" spans="1:1">
      <c r="A3581" s="29"/>
    </row>
    <row r="3582" spans="1:1">
      <c r="A3582" s="29"/>
    </row>
    <row r="3583" spans="1:1">
      <c r="A3583" s="29"/>
    </row>
    <row r="3584" spans="1:1">
      <c r="A3584" s="29"/>
    </row>
    <row r="3585" spans="1:1">
      <c r="A3585" s="29"/>
    </row>
    <row r="3586" spans="1:1">
      <c r="A3586" s="29"/>
    </row>
    <row r="3587" spans="1:1">
      <c r="A3587" s="29"/>
    </row>
    <row r="3588" spans="1:1">
      <c r="A3588" s="29"/>
    </row>
    <row r="3589" spans="1:1">
      <c r="A3589" s="29"/>
    </row>
    <row r="3590" spans="1:1">
      <c r="A3590" s="29"/>
    </row>
    <row r="3591" spans="1:1">
      <c r="A3591" s="29"/>
    </row>
    <row r="3592" spans="1:1">
      <c r="A3592" s="29"/>
    </row>
    <row r="3593" spans="1:1">
      <c r="A3593" s="29"/>
    </row>
    <row r="3594" spans="1:1">
      <c r="A3594" s="29"/>
    </row>
    <row r="3595" spans="1:1">
      <c r="A3595" s="29"/>
    </row>
    <row r="3596" spans="1:1">
      <c r="A3596" s="29"/>
    </row>
    <row r="3597" spans="1:1">
      <c r="A3597" s="29"/>
    </row>
    <row r="3598" spans="1:1">
      <c r="A3598" s="29"/>
    </row>
    <row r="3599" spans="1:1">
      <c r="A3599" s="29"/>
    </row>
    <row r="3600" spans="1:1">
      <c r="A3600" s="29"/>
    </row>
    <row r="3601" spans="1:1">
      <c r="A3601" s="29"/>
    </row>
    <row r="3602" spans="1:1">
      <c r="A3602" s="29"/>
    </row>
    <row r="3603" spans="1:1">
      <c r="A3603" s="29"/>
    </row>
    <row r="3604" spans="1:1">
      <c r="A3604" s="29"/>
    </row>
    <row r="3605" spans="1:1">
      <c r="A3605" s="29"/>
    </row>
    <row r="3606" spans="1:1">
      <c r="A3606" s="29"/>
    </row>
    <row r="3607" spans="1:1">
      <c r="A3607" s="29"/>
    </row>
    <row r="3608" spans="1:1">
      <c r="A3608" s="29"/>
    </row>
    <row r="3609" spans="1:1">
      <c r="A3609" s="29"/>
    </row>
    <row r="3610" spans="1:1">
      <c r="A3610" s="29"/>
    </row>
    <row r="3611" spans="1:1">
      <c r="A3611" s="29"/>
    </row>
    <row r="3612" spans="1:1">
      <c r="A3612" s="29"/>
    </row>
    <row r="3613" spans="1:1">
      <c r="A3613" s="29"/>
    </row>
    <row r="3614" spans="1:1">
      <c r="A3614" s="29"/>
    </row>
    <row r="3615" spans="1:1">
      <c r="A3615" s="29"/>
    </row>
    <row r="3616" spans="1:1">
      <c r="A3616" s="29"/>
    </row>
    <row r="3617" spans="1:1">
      <c r="A3617" s="29"/>
    </row>
    <row r="3618" spans="1:1">
      <c r="A3618" s="29"/>
    </row>
    <row r="3619" spans="1:1">
      <c r="A3619" s="29"/>
    </row>
    <row r="3620" spans="1:1">
      <c r="A3620" s="29"/>
    </row>
    <row r="3621" spans="1:1">
      <c r="A3621" s="29"/>
    </row>
    <row r="3622" spans="1:1">
      <c r="A3622" s="29"/>
    </row>
    <row r="3623" spans="1:1">
      <c r="A3623" s="29"/>
    </row>
    <row r="3624" spans="1:1">
      <c r="A3624" s="29"/>
    </row>
    <row r="3625" spans="1:1">
      <c r="A3625" s="29"/>
    </row>
    <row r="3626" spans="1:1">
      <c r="A3626" s="29"/>
    </row>
    <row r="3627" spans="1:1">
      <c r="A3627" s="29"/>
    </row>
    <row r="3628" spans="1:1">
      <c r="A3628" s="29"/>
    </row>
    <row r="3629" spans="1:1">
      <c r="A3629" s="29"/>
    </row>
    <row r="3630" spans="1:1">
      <c r="A3630" s="29"/>
    </row>
    <row r="3631" spans="1:1">
      <c r="A3631" s="29"/>
    </row>
    <row r="3632" spans="1:1">
      <c r="A3632" s="29"/>
    </row>
    <row r="3633" spans="1:1">
      <c r="A3633" s="29"/>
    </row>
    <row r="3634" spans="1:1">
      <c r="A3634" s="29"/>
    </row>
    <row r="3635" spans="1:1">
      <c r="A3635" s="29"/>
    </row>
    <row r="3636" spans="1:1">
      <c r="A3636" s="29"/>
    </row>
    <row r="3637" spans="1:1">
      <c r="A3637" s="29"/>
    </row>
    <row r="3638" spans="1:1">
      <c r="A3638" s="29"/>
    </row>
    <row r="3639" spans="1:1">
      <c r="A3639" s="29"/>
    </row>
    <row r="3640" spans="1:1">
      <c r="A3640" s="29"/>
    </row>
    <row r="3641" spans="1:1">
      <c r="A3641" s="29"/>
    </row>
    <row r="3642" spans="1:1">
      <c r="A3642" s="29"/>
    </row>
    <row r="3643" spans="1:1">
      <c r="A3643" s="29"/>
    </row>
    <row r="3644" spans="1:1">
      <c r="A3644" s="29"/>
    </row>
    <row r="3645" spans="1:1">
      <c r="A3645" s="29"/>
    </row>
    <row r="3646" spans="1:1">
      <c r="A3646" s="29"/>
    </row>
    <row r="3647" spans="1:1">
      <c r="A3647" s="29"/>
    </row>
    <row r="3648" spans="1:1">
      <c r="A3648" s="29"/>
    </row>
    <row r="3649" spans="1:1">
      <c r="A3649" s="29"/>
    </row>
    <row r="3650" spans="1:1">
      <c r="A3650" s="29"/>
    </row>
    <row r="3651" spans="1:1">
      <c r="A3651" s="29"/>
    </row>
    <row r="3652" spans="1:1">
      <c r="A3652" s="29"/>
    </row>
    <row r="3653" spans="1:1">
      <c r="A3653" s="29"/>
    </row>
    <row r="3654" spans="1:1">
      <c r="A3654" s="29"/>
    </row>
    <row r="3655" spans="1:1">
      <c r="A3655" s="29"/>
    </row>
    <row r="3656" spans="1:1">
      <c r="A3656" s="29"/>
    </row>
    <row r="3657" spans="1:1">
      <c r="A3657" s="29"/>
    </row>
    <row r="3658" spans="1:1">
      <c r="A3658" s="29"/>
    </row>
    <row r="3659" spans="1:1">
      <c r="A3659" s="29"/>
    </row>
    <row r="3660" spans="1:1">
      <c r="A3660" s="29"/>
    </row>
    <row r="3661" spans="1:1">
      <c r="A3661" s="29"/>
    </row>
    <row r="3662" spans="1:1">
      <c r="A3662" s="29"/>
    </row>
    <row r="3663" spans="1:1">
      <c r="A3663" s="29"/>
    </row>
    <row r="3664" spans="1:1">
      <c r="A3664" s="29"/>
    </row>
    <row r="3665" spans="1:1">
      <c r="A3665" s="29"/>
    </row>
    <row r="3666" spans="1:1">
      <c r="A3666" s="29"/>
    </row>
    <row r="3667" spans="1:1">
      <c r="A3667" s="29"/>
    </row>
    <row r="3668" spans="1:1">
      <c r="A3668" s="29"/>
    </row>
    <row r="3669" spans="1:1">
      <c r="A3669" s="29"/>
    </row>
    <row r="3670" spans="1:1">
      <c r="A3670" s="29"/>
    </row>
    <row r="3671" spans="1:1">
      <c r="A3671" s="29"/>
    </row>
    <row r="3672" spans="1:1">
      <c r="A3672" s="29"/>
    </row>
    <row r="3673" spans="1:1">
      <c r="A3673" s="29"/>
    </row>
    <row r="3674" spans="1:1">
      <c r="A3674" s="29"/>
    </row>
    <row r="3675" spans="1:1">
      <c r="A3675" s="29"/>
    </row>
    <row r="3676" spans="1:1">
      <c r="A3676" s="29"/>
    </row>
    <row r="3677" spans="1:1">
      <c r="A3677" s="29"/>
    </row>
    <row r="3678" spans="1:1">
      <c r="A3678" s="29"/>
    </row>
    <row r="3679" spans="1:1">
      <c r="A3679" s="29"/>
    </row>
    <row r="3680" spans="1:1">
      <c r="A3680" s="29"/>
    </row>
    <row r="3681" spans="1:1">
      <c r="A3681" s="29"/>
    </row>
    <row r="3682" spans="1:1">
      <c r="A3682" s="29"/>
    </row>
    <row r="3683" spans="1:1">
      <c r="A3683" s="29"/>
    </row>
    <row r="3684" spans="1:1">
      <c r="A3684" s="29"/>
    </row>
    <row r="3685" spans="1:1">
      <c r="A3685" s="29"/>
    </row>
    <row r="3686" spans="1:1">
      <c r="A3686" s="29"/>
    </row>
    <row r="3687" spans="1:1">
      <c r="A3687" s="29"/>
    </row>
    <row r="3688" spans="1:1">
      <c r="A3688" s="29"/>
    </row>
    <row r="3689" spans="1:1">
      <c r="A3689" s="29"/>
    </row>
    <row r="3690" spans="1:1">
      <c r="A3690" s="29"/>
    </row>
    <row r="3691" spans="1:1">
      <c r="A3691" s="29"/>
    </row>
    <row r="3692" spans="1:1">
      <c r="A3692" s="29"/>
    </row>
    <row r="3693" spans="1:1">
      <c r="A3693" s="29"/>
    </row>
    <row r="3694" spans="1:1">
      <c r="A3694" s="29"/>
    </row>
    <row r="3695" spans="1:1">
      <c r="A3695" s="29"/>
    </row>
    <row r="3696" spans="1:1">
      <c r="A3696" s="29"/>
    </row>
    <row r="3697" spans="1:1">
      <c r="A3697" s="29"/>
    </row>
    <row r="3698" spans="1:1">
      <c r="A3698" s="29"/>
    </row>
    <row r="3699" spans="1:1">
      <c r="A3699" s="29"/>
    </row>
    <row r="3700" spans="1:1">
      <c r="A3700" s="29"/>
    </row>
    <row r="3701" spans="1:1">
      <c r="A3701" s="29"/>
    </row>
    <row r="3702" spans="1:1">
      <c r="A3702" s="29"/>
    </row>
    <row r="3703" spans="1:1">
      <c r="A3703" s="29"/>
    </row>
    <row r="3704" spans="1:1">
      <c r="A3704" s="29"/>
    </row>
    <row r="3705" spans="1:1">
      <c r="A3705" s="29"/>
    </row>
    <row r="3706" spans="1:1">
      <c r="A3706" s="29"/>
    </row>
    <row r="3707" spans="1:1">
      <c r="A3707" s="29"/>
    </row>
    <row r="3708" spans="1:1">
      <c r="A3708" s="29"/>
    </row>
    <row r="3709" spans="1:1">
      <c r="A3709" s="29"/>
    </row>
    <row r="3710" spans="1:1">
      <c r="A3710" s="29"/>
    </row>
    <row r="3711" spans="1:1">
      <c r="A3711" s="29"/>
    </row>
    <row r="3712" spans="1:1">
      <c r="A3712" s="29"/>
    </row>
    <row r="3713" spans="1:1">
      <c r="A3713" s="29"/>
    </row>
    <row r="3714" spans="1:1">
      <c r="A3714" s="29"/>
    </row>
    <row r="3715" spans="1:1">
      <c r="A3715" s="29"/>
    </row>
    <row r="3716" spans="1:1">
      <c r="A3716" s="29"/>
    </row>
    <row r="3717" spans="1:1">
      <c r="A3717" s="29"/>
    </row>
    <row r="3718" spans="1:1">
      <c r="A3718" s="29"/>
    </row>
    <row r="3719" spans="1:1">
      <c r="A3719" s="29"/>
    </row>
    <row r="3720" spans="1:1">
      <c r="A3720" s="29"/>
    </row>
    <row r="3721" spans="1:1">
      <c r="A3721" s="29"/>
    </row>
    <row r="3722" spans="1:1">
      <c r="A3722" s="29"/>
    </row>
    <row r="3723" spans="1:1">
      <c r="A3723" s="29"/>
    </row>
    <row r="3724" spans="1:1">
      <c r="A3724" s="29"/>
    </row>
    <row r="3725" spans="1:1">
      <c r="A3725" s="29"/>
    </row>
    <row r="3726" spans="1:1">
      <c r="A3726" s="29"/>
    </row>
    <row r="3727" spans="1:1">
      <c r="A3727" s="29"/>
    </row>
    <row r="3728" spans="1:1">
      <c r="A3728" s="29"/>
    </row>
    <row r="3729" spans="1:1">
      <c r="A3729" s="29"/>
    </row>
    <row r="3730" spans="1:1">
      <c r="A3730" s="29"/>
    </row>
    <row r="3731" spans="1:1">
      <c r="A3731" s="29"/>
    </row>
    <row r="3732" spans="1:1">
      <c r="A3732" s="29"/>
    </row>
    <row r="3733" spans="1:1">
      <c r="A3733" s="29"/>
    </row>
    <row r="3734" spans="1:1">
      <c r="A3734" s="29"/>
    </row>
    <row r="3735" spans="1:1">
      <c r="A3735" s="29"/>
    </row>
    <row r="3736" spans="1:1">
      <c r="A3736" s="29"/>
    </row>
    <row r="3737" spans="1:1">
      <c r="A3737" s="29"/>
    </row>
    <row r="3738" spans="1:1">
      <c r="A3738" s="29"/>
    </row>
    <row r="3739" spans="1:1">
      <c r="A3739" s="29"/>
    </row>
    <row r="3740" spans="1:1">
      <c r="A3740" s="29"/>
    </row>
    <row r="3741" spans="1:1">
      <c r="A3741" s="29"/>
    </row>
    <row r="3742" spans="1:1">
      <c r="A3742" s="29"/>
    </row>
    <row r="3743" spans="1:1">
      <c r="A3743" s="29"/>
    </row>
    <row r="3744" spans="1:1">
      <c r="A3744" s="29"/>
    </row>
    <row r="3745" spans="1:1">
      <c r="A3745" s="29"/>
    </row>
    <row r="3746" spans="1:1">
      <c r="A3746" s="29"/>
    </row>
    <row r="3747" spans="1:1">
      <c r="A3747" s="29"/>
    </row>
    <row r="3748" spans="1:1">
      <c r="A3748" s="29"/>
    </row>
    <row r="3749" spans="1:1">
      <c r="A3749" s="29"/>
    </row>
    <row r="3750" spans="1:1">
      <c r="A3750" s="29"/>
    </row>
    <row r="3751" spans="1:1">
      <c r="A3751" s="29"/>
    </row>
    <row r="3752" spans="1:1">
      <c r="A3752" s="29"/>
    </row>
    <row r="3753" spans="1:1">
      <c r="A3753" s="29"/>
    </row>
    <row r="3754" spans="1:1">
      <c r="A3754" s="29"/>
    </row>
    <row r="3755" spans="1:1">
      <c r="A3755" s="29"/>
    </row>
    <row r="3756" spans="1:1">
      <c r="A3756" s="29"/>
    </row>
    <row r="3757" spans="1:1">
      <c r="A3757" s="29"/>
    </row>
    <row r="3758" spans="1:1">
      <c r="A3758" s="29"/>
    </row>
    <row r="3759" spans="1:1">
      <c r="A3759" s="29"/>
    </row>
    <row r="3760" spans="1:1">
      <c r="A3760" s="29"/>
    </row>
    <row r="3761" spans="1:1">
      <c r="A3761" s="29"/>
    </row>
    <row r="3762" spans="1:1">
      <c r="A3762" s="29"/>
    </row>
    <row r="3763" spans="1:1">
      <c r="A3763" s="29"/>
    </row>
    <row r="3764" spans="1:1">
      <c r="A3764" s="29"/>
    </row>
    <row r="3765" spans="1:1">
      <c r="A3765" s="29"/>
    </row>
    <row r="3766" spans="1:1">
      <c r="A3766" s="29"/>
    </row>
    <row r="3767" spans="1:1">
      <c r="A3767" s="29"/>
    </row>
    <row r="3768" spans="1:1">
      <c r="A3768" s="29"/>
    </row>
    <row r="3769" spans="1:1">
      <c r="A3769" s="29"/>
    </row>
    <row r="3770" spans="1:1">
      <c r="A3770" s="29"/>
    </row>
    <row r="3771" spans="1:1">
      <c r="A3771" s="29"/>
    </row>
    <row r="3772" spans="1:1">
      <c r="A3772" s="29"/>
    </row>
    <row r="3773" spans="1:1">
      <c r="A3773" s="29"/>
    </row>
    <row r="3774" spans="1:1">
      <c r="A3774" s="29"/>
    </row>
    <row r="3775" spans="1:1">
      <c r="A3775" s="29"/>
    </row>
    <row r="3776" spans="1:1">
      <c r="A3776" s="29"/>
    </row>
    <row r="3777" spans="1:1">
      <c r="A3777" s="29"/>
    </row>
    <row r="3778" spans="1:1">
      <c r="A3778" s="29"/>
    </row>
    <row r="3779" spans="1:1">
      <c r="A3779" s="29"/>
    </row>
    <row r="3780" spans="1:1">
      <c r="A3780" s="29"/>
    </row>
    <row r="3781" spans="1:1">
      <c r="A3781" s="29"/>
    </row>
    <row r="3782" spans="1:1">
      <c r="A3782" s="29"/>
    </row>
    <row r="3783" spans="1:1">
      <c r="A3783" s="29"/>
    </row>
    <row r="3784" spans="1:1">
      <c r="A3784" s="29"/>
    </row>
    <row r="3785" spans="1:1">
      <c r="A3785" s="29"/>
    </row>
    <row r="3786" spans="1:1">
      <c r="A3786" s="29"/>
    </row>
    <row r="3787" spans="1:1">
      <c r="A3787" s="29"/>
    </row>
    <row r="3788" spans="1:1">
      <c r="A3788" s="29"/>
    </row>
    <row r="3789" spans="1:1">
      <c r="A3789" s="29"/>
    </row>
    <row r="3790" spans="1:1">
      <c r="A3790" s="29"/>
    </row>
    <row r="3791" spans="1:1">
      <c r="A3791" s="29"/>
    </row>
    <row r="3792" spans="1:1">
      <c r="A3792" s="29"/>
    </row>
    <row r="3793" spans="1:1">
      <c r="A3793" s="29"/>
    </row>
    <row r="3794" spans="1:1">
      <c r="A3794" s="29"/>
    </row>
    <row r="3795" spans="1:1">
      <c r="A3795" s="29"/>
    </row>
    <row r="3796" spans="1:1">
      <c r="A3796" s="29"/>
    </row>
    <row r="3797" spans="1:1">
      <c r="A3797" s="29"/>
    </row>
    <row r="3798" spans="1:1">
      <c r="A3798" s="29"/>
    </row>
    <row r="3799" spans="1:1">
      <c r="A3799" s="29"/>
    </row>
    <row r="3800" spans="1:1">
      <c r="A3800" s="29"/>
    </row>
    <row r="3801" spans="1:1">
      <c r="A3801" s="29"/>
    </row>
    <row r="3802" spans="1:1">
      <c r="A3802" s="29"/>
    </row>
    <row r="3803" spans="1:1">
      <c r="A3803" s="29"/>
    </row>
    <row r="3804" spans="1:1">
      <c r="A3804" s="29"/>
    </row>
    <row r="3805" spans="1:1">
      <c r="A3805" s="29"/>
    </row>
    <row r="3806" spans="1:1">
      <c r="A3806" s="29"/>
    </row>
    <row r="3807" spans="1:1">
      <c r="A3807" s="29"/>
    </row>
    <row r="3808" spans="1:1">
      <c r="A3808" s="29"/>
    </row>
    <row r="3809" spans="1:1">
      <c r="A3809" s="29"/>
    </row>
    <row r="3810" spans="1:1">
      <c r="A3810" s="29"/>
    </row>
    <row r="3811" spans="1:1">
      <c r="A3811" s="29"/>
    </row>
    <row r="3812" spans="1:1">
      <c r="A3812" s="29"/>
    </row>
    <row r="3813" spans="1:1">
      <c r="A3813" s="29"/>
    </row>
    <row r="3814" spans="1:1">
      <c r="A3814" s="29"/>
    </row>
    <row r="3815" spans="1:1">
      <c r="A3815" s="29"/>
    </row>
    <row r="3816" spans="1:1">
      <c r="A3816" s="29"/>
    </row>
    <row r="3817" spans="1:1">
      <c r="A3817" s="29"/>
    </row>
    <row r="3818" spans="1:1">
      <c r="A3818" s="29"/>
    </row>
    <row r="3819" spans="1:1">
      <c r="A3819" s="29"/>
    </row>
    <row r="3820" spans="1:1">
      <c r="A3820" s="29"/>
    </row>
    <row r="3821" spans="1:1">
      <c r="A3821" s="29"/>
    </row>
    <row r="3822" spans="1:1">
      <c r="A3822" s="29"/>
    </row>
    <row r="3823" spans="1:1">
      <c r="A3823" s="29"/>
    </row>
    <row r="3824" spans="1:1">
      <c r="A3824" s="29"/>
    </row>
    <row r="3825" spans="1:1">
      <c r="A3825" s="29"/>
    </row>
    <row r="3826" spans="1:1">
      <c r="A3826" s="29"/>
    </row>
    <row r="3827" spans="1:1">
      <c r="A3827" s="29"/>
    </row>
    <row r="3828" spans="1:1">
      <c r="A3828" s="29"/>
    </row>
    <row r="3829" spans="1:1">
      <c r="A3829" s="29"/>
    </row>
    <row r="3830" spans="1:1">
      <c r="A3830" s="29"/>
    </row>
    <row r="3831" spans="1:1">
      <c r="A3831" s="29"/>
    </row>
    <row r="3832" spans="1:1">
      <c r="A3832" s="29"/>
    </row>
    <row r="3833" spans="1:1">
      <c r="A3833" s="29"/>
    </row>
    <row r="3834" spans="1:1">
      <c r="A3834" s="29"/>
    </row>
    <row r="3835" spans="1:1">
      <c r="A3835" s="29"/>
    </row>
    <row r="3836" spans="1:1">
      <c r="A3836" s="29"/>
    </row>
    <row r="3837" spans="1:1">
      <c r="A3837" s="29"/>
    </row>
    <row r="3838" spans="1:1">
      <c r="A3838" s="29"/>
    </row>
    <row r="3839" spans="1:1">
      <c r="A3839" s="29"/>
    </row>
    <row r="3840" spans="1:1">
      <c r="A3840" s="29"/>
    </row>
    <row r="3841" spans="1:1">
      <c r="A3841" s="29"/>
    </row>
    <row r="3842" spans="1:1">
      <c r="A3842" s="29"/>
    </row>
    <row r="3843" spans="1:1">
      <c r="A3843" s="29"/>
    </row>
    <row r="3844" spans="1:1">
      <c r="A3844" s="29"/>
    </row>
    <row r="3845" spans="1:1">
      <c r="A3845" s="29"/>
    </row>
    <row r="3846" spans="1:1">
      <c r="A3846" s="29"/>
    </row>
    <row r="3847" spans="1:1">
      <c r="A3847" s="29"/>
    </row>
    <row r="3848" spans="1:1">
      <c r="A3848" s="29"/>
    </row>
    <row r="3849" spans="1:1">
      <c r="A3849" s="29"/>
    </row>
    <row r="3850" spans="1:1">
      <c r="A3850" s="29"/>
    </row>
    <row r="3851" spans="1:1">
      <c r="A3851" s="29"/>
    </row>
    <row r="3852" spans="1:1">
      <c r="A3852" s="29"/>
    </row>
    <row r="3853" spans="1:1">
      <c r="A3853" s="29"/>
    </row>
    <row r="3854" spans="1:1">
      <c r="A3854" s="29"/>
    </row>
    <row r="3855" spans="1:1">
      <c r="A3855" s="29"/>
    </row>
    <row r="3856" spans="1:1">
      <c r="A3856" s="29"/>
    </row>
    <row r="3857" spans="1:1">
      <c r="A3857" s="29"/>
    </row>
    <row r="3858" spans="1:1">
      <c r="A3858" s="29"/>
    </row>
    <row r="3859" spans="1:1">
      <c r="A3859" s="29"/>
    </row>
    <row r="3860" spans="1:1">
      <c r="A3860" s="29"/>
    </row>
    <row r="3861" spans="1:1">
      <c r="A3861" s="29"/>
    </row>
    <row r="3862" spans="1:1">
      <c r="A3862" s="29"/>
    </row>
    <row r="3863" spans="1:1">
      <c r="A3863" s="29"/>
    </row>
    <row r="3864" spans="1:1">
      <c r="A3864" s="29"/>
    </row>
    <row r="3865" spans="1:1">
      <c r="A3865" s="29"/>
    </row>
    <row r="3866" spans="1:1">
      <c r="A3866" s="29"/>
    </row>
    <row r="3867" spans="1:1">
      <c r="A3867" s="29"/>
    </row>
    <row r="3868" spans="1:1">
      <c r="A3868" s="29"/>
    </row>
    <row r="3869" spans="1:1">
      <c r="A3869" s="29"/>
    </row>
    <row r="3870" spans="1:1">
      <c r="A3870" s="29"/>
    </row>
    <row r="3871" spans="1:1">
      <c r="A3871" s="29"/>
    </row>
    <row r="3872" spans="1:1">
      <c r="A3872" s="29"/>
    </row>
    <row r="3873" spans="1:1">
      <c r="A3873" s="29"/>
    </row>
    <row r="3874" spans="1:1">
      <c r="A3874" s="29"/>
    </row>
    <row r="3875" spans="1:1">
      <c r="A3875" s="29"/>
    </row>
    <row r="3876" spans="1:1">
      <c r="A3876" s="29"/>
    </row>
    <row r="3877" spans="1:1">
      <c r="A3877" s="29"/>
    </row>
    <row r="3878" spans="1:1">
      <c r="A3878" s="29"/>
    </row>
    <row r="3879" spans="1:1">
      <c r="A3879" s="29"/>
    </row>
    <row r="3880" spans="1:1">
      <c r="A3880" s="29"/>
    </row>
    <row r="3881" spans="1:1">
      <c r="A3881" s="29"/>
    </row>
    <row r="3882" spans="1:1">
      <c r="A3882" s="29"/>
    </row>
    <row r="3883" spans="1:1">
      <c r="A3883" s="29"/>
    </row>
    <row r="3884" spans="1:1">
      <c r="A3884" s="29"/>
    </row>
    <row r="3885" spans="1:1">
      <c r="A3885" s="29"/>
    </row>
    <row r="3886" spans="1:1">
      <c r="A3886" s="29"/>
    </row>
    <row r="3887" spans="1:1">
      <c r="A3887" s="29"/>
    </row>
    <row r="3888" spans="1:1">
      <c r="A3888" s="29"/>
    </row>
    <row r="3889" spans="1:1">
      <c r="A3889" s="29"/>
    </row>
    <row r="3890" spans="1:1">
      <c r="A3890" s="29"/>
    </row>
    <row r="3891" spans="1:1">
      <c r="A3891" s="29"/>
    </row>
    <row r="3892" spans="1:1">
      <c r="A3892" s="29"/>
    </row>
    <row r="3893" spans="1:1">
      <c r="A3893" s="29"/>
    </row>
    <row r="3894" spans="1:1">
      <c r="A3894" s="29"/>
    </row>
    <row r="3895" spans="1:1">
      <c r="A3895" s="29"/>
    </row>
    <row r="3896" spans="1:1">
      <c r="A3896" s="29"/>
    </row>
    <row r="3897" spans="1:1">
      <c r="A3897" s="29"/>
    </row>
    <row r="3898" spans="1:1">
      <c r="A3898" s="29"/>
    </row>
    <row r="3899" spans="1:1">
      <c r="A3899" s="29"/>
    </row>
    <row r="3900" spans="1:1">
      <c r="A3900" s="29"/>
    </row>
    <row r="3901" spans="1:1">
      <c r="A3901" s="29"/>
    </row>
    <row r="3902" spans="1:1">
      <c r="A3902" s="29"/>
    </row>
    <row r="3903" s="29" customFormat="1" spans="1:8">
      <c r="A3903" s="30"/>
      <c r="B3903" s="30"/>
      <c r="C3903" s="30"/>
      <c r="D3903" s="30"/>
      <c r="E3903" s="30"/>
      <c r="F3903" s="30"/>
      <c r="G3903" s="30"/>
      <c r="H3903" s="30"/>
    </row>
    <row r="3904" ht="14.25" spans="2:8">
      <c r="B3904" s="30"/>
      <c r="C3904" s="30"/>
      <c r="D3904" s="30"/>
      <c r="F3904" s="30"/>
      <c r="G3904" s="30"/>
      <c r="H3904" s="30"/>
    </row>
    <row r="3905" ht="14.25" spans="2:8">
      <c r="B3905" s="30"/>
      <c r="C3905" s="30"/>
      <c r="D3905" s="30"/>
      <c r="F3905" s="30"/>
      <c r="G3905" s="30"/>
      <c r="H3905" s="30"/>
    </row>
    <row r="3906" ht="14.25" spans="2:8">
      <c r="B3906" s="30"/>
      <c r="C3906" s="30"/>
      <c r="D3906" s="30"/>
      <c r="F3906" s="30"/>
      <c r="G3906" s="30"/>
      <c r="H3906" s="30"/>
    </row>
    <row r="3907" ht="14.25" spans="2:8">
      <c r="B3907" s="30"/>
      <c r="C3907" s="30"/>
      <c r="D3907" s="30"/>
      <c r="F3907" s="30"/>
      <c r="G3907" s="30"/>
      <c r="H3907" s="30"/>
    </row>
    <row r="3908" ht="14.25" spans="2:8">
      <c r="B3908" s="30"/>
      <c r="C3908" s="30"/>
      <c r="D3908" s="30"/>
      <c r="F3908" s="30"/>
      <c r="G3908" s="30"/>
      <c r="H3908" s="30"/>
    </row>
    <row r="3909" ht="14.25" spans="2:8">
      <c r="B3909" s="30"/>
      <c r="C3909" s="30"/>
      <c r="D3909" s="30"/>
      <c r="F3909" s="30"/>
      <c r="G3909" s="30"/>
      <c r="H3909" s="30"/>
    </row>
    <row r="3910" ht="14.25" spans="2:8">
      <c r="B3910" s="30"/>
      <c r="C3910" s="30"/>
      <c r="D3910" s="30"/>
      <c r="F3910" s="30"/>
      <c r="G3910" s="30"/>
      <c r="H3910" s="30"/>
    </row>
    <row r="3911" ht="14.25" spans="2:8">
      <c r="B3911" s="30"/>
      <c r="C3911" s="30"/>
      <c r="D3911" s="30"/>
      <c r="F3911" s="30"/>
      <c r="G3911" s="30"/>
      <c r="H3911" s="30"/>
    </row>
    <row r="3912" ht="14.25" spans="2:8">
      <c r="B3912" s="30"/>
      <c r="C3912" s="30"/>
      <c r="D3912" s="30"/>
      <c r="F3912" s="30"/>
      <c r="G3912" s="30"/>
      <c r="H3912" s="30"/>
    </row>
    <row r="3913" ht="14.25" spans="2:8">
      <c r="B3913" s="30"/>
      <c r="C3913" s="30"/>
      <c r="D3913" s="30"/>
      <c r="F3913" s="30"/>
      <c r="G3913" s="30"/>
      <c r="H3913" s="30"/>
    </row>
    <row r="3914" ht="14.25" spans="2:8">
      <c r="B3914" s="30"/>
      <c r="C3914" s="30"/>
      <c r="D3914" s="30"/>
      <c r="F3914" s="30"/>
      <c r="G3914" s="30"/>
      <c r="H3914" s="30"/>
    </row>
    <row r="3915" ht="14.25" spans="2:8">
      <c r="B3915" s="30"/>
      <c r="C3915" s="30"/>
      <c r="D3915" s="30"/>
      <c r="F3915" s="30"/>
      <c r="G3915" s="30"/>
      <c r="H3915" s="30"/>
    </row>
    <row r="3916" ht="14.25" spans="2:8">
      <c r="B3916" s="30"/>
      <c r="C3916" s="30"/>
      <c r="D3916" s="30"/>
      <c r="F3916" s="30"/>
      <c r="G3916" s="30"/>
      <c r="H3916" s="30"/>
    </row>
    <row r="3917" ht="14.25" spans="2:8">
      <c r="B3917" s="30"/>
      <c r="C3917" s="30"/>
      <c r="D3917" s="30"/>
      <c r="F3917" s="30"/>
      <c r="G3917" s="30"/>
      <c r="H3917" s="30"/>
    </row>
    <row r="3918" ht="14.25" spans="2:8">
      <c r="B3918" s="30"/>
      <c r="C3918" s="30"/>
      <c r="D3918" s="30"/>
      <c r="F3918" s="30"/>
      <c r="G3918" s="30"/>
      <c r="H3918" s="30"/>
    </row>
    <row r="3919" ht="14.25" spans="2:8">
      <c r="B3919" s="30"/>
      <c r="C3919" s="30"/>
      <c r="D3919" s="30"/>
      <c r="F3919" s="30"/>
      <c r="G3919" s="30"/>
      <c r="H3919" s="30"/>
    </row>
    <row r="3920" ht="14.25" spans="2:8">
      <c r="B3920" s="30"/>
      <c r="C3920" s="30"/>
      <c r="D3920" s="30"/>
      <c r="F3920" s="30"/>
      <c r="G3920" s="30"/>
      <c r="H3920" s="30"/>
    </row>
    <row r="3921" ht="14.25" spans="2:8">
      <c r="B3921" s="30"/>
      <c r="C3921" s="30"/>
      <c r="D3921" s="30"/>
      <c r="F3921" s="30"/>
      <c r="G3921" s="30"/>
      <c r="H3921" s="30"/>
    </row>
    <row r="3922" ht="14.25" spans="2:8">
      <c r="B3922" s="30"/>
      <c r="C3922" s="30"/>
      <c r="D3922" s="30"/>
      <c r="F3922" s="30"/>
      <c r="G3922" s="30"/>
      <c r="H3922" s="30"/>
    </row>
    <row r="3923" ht="14.25" spans="2:8">
      <c r="B3923" s="30"/>
      <c r="C3923" s="30"/>
      <c r="D3923" s="30"/>
      <c r="F3923" s="30"/>
      <c r="G3923" s="30"/>
      <c r="H3923" s="30"/>
    </row>
    <row r="3924" ht="14.25" spans="2:8">
      <c r="B3924" s="30"/>
      <c r="C3924" s="30"/>
      <c r="D3924" s="30"/>
      <c r="F3924" s="30"/>
      <c r="G3924" s="30"/>
      <c r="H3924" s="30"/>
    </row>
    <row r="3925" ht="14.25" spans="2:8">
      <c r="B3925" s="30"/>
      <c r="C3925" s="30"/>
      <c r="D3925" s="30"/>
      <c r="F3925" s="30"/>
      <c r="G3925" s="30"/>
      <c r="H3925" s="30"/>
    </row>
    <row r="3926" ht="14.25" spans="2:8">
      <c r="B3926" s="30"/>
      <c r="C3926" s="30"/>
      <c r="D3926" s="30"/>
      <c r="F3926" s="30"/>
      <c r="G3926" s="30"/>
      <c r="H3926" s="30"/>
    </row>
    <row r="3927" ht="14.25" spans="2:8">
      <c r="B3927" s="30"/>
      <c r="C3927" s="30"/>
      <c r="D3927" s="30"/>
      <c r="F3927" s="30"/>
      <c r="G3927" s="30"/>
      <c r="H3927" s="30"/>
    </row>
    <row r="3928" ht="14.25" spans="2:8">
      <c r="B3928" s="30"/>
      <c r="C3928" s="30"/>
      <c r="D3928" s="30"/>
      <c r="F3928" s="30"/>
      <c r="G3928" s="30"/>
      <c r="H3928" s="30"/>
    </row>
    <row r="3929" ht="14.25" spans="2:8">
      <c r="B3929" s="30"/>
      <c r="C3929" s="30"/>
      <c r="D3929" s="30"/>
      <c r="F3929" s="30"/>
      <c r="G3929" s="30"/>
      <c r="H3929" s="30"/>
    </row>
    <row r="3930" ht="14.25" spans="2:8">
      <c r="B3930" s="30"/>
      <c r="C3930" s="30"/>
      <c r="D3930" s="30"/>
      <c r="F3930" s="30"/>
      <c r="G3930" s="30"/>
      <c r="H3930" s="30"/>
    </row>
    <row r="3931" ht="14.25" spans="2:8">
      <c r="B3931" s="30"/>
      <c r="C3931" s="30"/>
      <c r="D3931" s="30"/>
      <c r="F3931" s="30"/>
      <c r="G3931" s="30"/>
      <c r="H3931" s="30"/>
    </row>
    <row r="3932" ht="14.25" spans="2:8">
      <c r="B3932" s="30"/>
      <c r="C3932" s="30"/>
      <c r="D3932" s="30"/>
      <c r="F3932" s="30"/>
      <c r="G3932" s="30"/>
      <c r="H3932" s="30"/>
    </row>
    <row r="3933" ht="14.25" spans="2:8">
      <c r="B3933" s="30"/>
      <c r="C3933" s="30"/>
      <c r="D3933" s="30"/>
      <c r="F3933" s="30"/>
      <c r="G3933" s="30"/>
      <c r="H3933" s="30"/>
    </row>
    <row r="3934" ht="14.25" spans="2:8">
      <c r="B3934" s="30"/>
      <c r="C3934" s="30"/>
      <c r="D3934" s="30"/>
      <c r="F3934" s="30"/>
      <c r="G3934" s="30"/>
      <c r="H3934" s="30"/>
    </row>
    <row r="3935" ht="14.25" spans="2:8">
      <c r="B3935" s="30"/>
      <c r="C3935" s="30"/>
      <c r="D3935" s="30"/>
      <c r="F3935" s="30"/>
      <c r="G3935" s="30"/>
      <c r="H3935" s="30"/>
    </row>
    <row r="3936" ht="14.25" spans="2:8">
      <c r="B3936" s="30"/>
      <c r="C3936" s="30"/>
      <c r="D3936" s="30"/>
      <c r="F3936" s="30"/>
      <c r="G3936" s="30"/>
      <c r="H3936" s="30"/>
    </row>
    <row r="3937" ht="14.25" spans="2:8">
      <c r="B3937" s="30"/>
      <c r="C3937" s="30"/>
      <c r="D3937" s="30"/>
      <c r="F3937" s="30"/>
      <c r="G3937" s="30"/>
      <c r="H3937" s="30"/>
    </row>
    <row r="3938" ht="14.25" spans="2:8">
      <c r="B3938" s="30"/>
      <c r="C3938" s="30"/>
      <c r="D3938" s="30"/>
      <c r="F3938" s="30"/>
      <c r="G3938" s="30"/>
      <c r="H3938" s="30"/>
    </row>
    <row r="3939" ht="14.25" spans="2:8">
      <c r="B3939" s="30"/>
      <c r="C3939" s="30"/>
      <c r="D3939" s="30"/>
      <c r="F3939" s="30"/>
      <c r="G3939" s="30"/>
      <c r="H3939" s="30"/>
    </row>
    <row r="3940" ht="14.25" spans="2:8">
      <c r="B3940" s="30"/>
      <c r="C3940" s="30"/>
      <c r="D3940" s="30"/>
      <c r="F3940" s="30"/>
      <c r="G3940" s="30"/>
      <c r="H3940" s="30"/>
    </row>
    <row r="3941" ht="14.25" spans="2:8">
      <c r="B3941" s="30"/>
      <c r="C3941" s="30"/>
      <c r="D3941" s="30"/>
      <c r="F3941" s="30"/>
      <c r="G3941" s="30"/>
      <c r="H3941" s="30"/>
    </row>
    <row r="3942" ht="14.25" spans="2:8">
      <c r="B3942" s="30"/>
      <c r="C3942" s="30"/>
      <c r="D3942" s="30"/>
      <c r="F3942" s="30"/>
      <c r="G3942" s="30"/>
      <c r="H3942" s="30"/>
    </row>
    <row r="3943" ht="14.25" spans="2:8">
      <c r="B3943" s="30"/>
      <c r="C3943" s="30"/>
      <c r="D3943" s="30"/>
      <c r="F3943" s="30"/>
      <c r="G3943" s="30"/>
      <c r="H3943" s="30"/>
    </row>
    <row r="3944" ht="14.25" spans="2:8">
      <c r="B3944" s="30"/>
      <c r="C3944" s="30"/>
      <c r="D3944" s="30"/>
      <c r="F3944" s="30"/>
      <c r="G3944" s="30"/>
      <c r="H3944" s="30"/>
    </row>
    <row r="3945" ht="14.25" spans="2:8">
      <c r="B3945" s="30"/>
      <c r="C3945" s="30"/>
      <c r="D3945" s="30"/>
      <c r="F3945" s="30"/>
      <c r="G3945" s="30"/>
      <c r="H3945" s="30"/>
    </row>
    <row r="3946" ht="14.25" spans="2:8">
      <c r="B3946" s="30"/>
      <c r="C3946" s="30"/>
      <c r="D3946" s="30"/>
      <c r="F3946" s="30"/>
      <c r="G3946" s="30"/>
      <c r="H3946" s="30"/>
    </row>
    <row r="3947" ht="14.25" spans="2:8">
      <c r="B3947" s="30"/>
      <c r="C3947" s="30"/>
      <c r="D3947" s="30"/>
      <c r="F3947" s="30"/>
      <c r="G3947" s="30"/>
      <c r="H3947" s="30"/>
    </row>
    <row r="3948" ht="14.25" spans="2:8">
      <c r="B3948" s="30"/>
      <c r="C3948" s="30"/>
      <c r="D3948" s="30"/>
      <c r="F3948" s="30"/>
      <c r="G3948" s="30"/>
      <c r="H3948" s="30"/>
    </row>
    <row r="3949" ht="14.25" spans="2:8">
      <c r="B3949" s="30"/>
      <c r="C3949" s="30"/>
      <c r="D3949" s="30"/>
      <c r="F3949" s="30"/>
      <c r="G3949" s="30"/>
      <c r="H3949" s="30"/>
    </row>
    <row r="3950" ht="14.25" spans="2:8">
      <c r="B3950" s="30"/>
      <c r="C3950" s="30"/>
      <c r="D3950" s="30"/>
      <c r="F3950" s="30"/>
      <c r="G3950" s="30"/>
      <c r="H3950" s="30"/>
    </row>
    <row r="3951" ht="14.25" spans="2:8">
      <c r="B3951" s="30"/>
      <c r="C3951" s="30"/>
      <c r="D3951" s="30"/>
      <c r="F3951" s="30"/>
      <c r="G3951" s="30"/>
      <c r="H3951" s="30"/>
    </row>
    <row r="3952" ht="14.25" spans="2:8">
      <c r="B3952" s="30"/>
      <c r="C3952" s="30"/>
      <c r="D3952" s="30"/>
      <c r="F3952" s="30"/>
      <c r="G3952" s="30"/>
      <c r="H3952" s="30"/>
    </row>
    <row r="3953" ht="14.25" spans="2:8">
      <c r="B3953" s="30"/>
      <c r="C3953" s="30"/>
      <c r="D3953" s="30"/>
      <c r="F3953" s="30"/>
      <c r="G3953" s="30"/>
      <c r="H3953" s="30"/>
    </row>
    <row r="3954" ht="14.25" spans="2:8">
      <c r="B3954" s="30"/>
      <c r="C3954" s="30"/>
      <c r="D3954" s="30"/>
      <c r="F3954" s="30"/>
      <c r="G3954" s="30"/>
      <c r="H3954" s="30"/>
    </row>
    <row r="3955" ht="14.25" spans="2:8">
      <c r="B3955" s="30"/>
      <c r="C3955" s="30"/>
      <c r="D3955" s="30"/>
      <c r="F3955" s="30"/>
      <c r="G3955" s="30"/>
      <c r="H3955" s="30"/>
    </row>
    <row r="3956" ht="14.25" spans="2:8">
      <c r="B3956" s="30"/>
      <c r="C3956" s="30"/>
      <c r="D3956" s="30"/>
      <c r="F3956" s="30"/>
      <c r="G3956" s="30"/>
      <c r="H3956" s="30"/>
    </row>
    <row r="3957" ht="14.25" spans="2:8">
      <c r="B3957" s="30"/>
      <c r="C3957" s="30"/>
      <c r="D3957" s="30"/>
      <c r="F3957" s="30"/>
      <c r="G3957" s="30"/>
      <c r="H3957" s="30"/>
    </row>
    <row r="3958" ht="14.25" spans="2:8">
      <c r="B3958" s="30"/>
      <c r="C3958" s="30"/>
      <c r="D3958" s="30"/>
      <c r="F3958" s="30"/>
      <c r="G3958" s="30"/>
      <c r="H3958" s="30"/>
    </row>
    <row r="3959" ht="14.25" spans="2:8">
      <c r="B3959" s="30"/>
      <c r="C3959" s="30"/>
      <c r="D3959" s="30"/>
      <c r="F3959" s="30"/>
      <c r="G3959" s="30"/>
      <c r="H3959" s="30"/>
    </row>
    <row r="3960" ht="14.25" spans="2:8">
      <c r="B3960" s="30"/>
      <c r="C3960" s="30"/>
      <c r="D3960" s="30"/>
      <c r="F3960" s="30"/>
      <c r="G3960" s="30"/>
      <c r="H3960" s="30"/>
    </row>
    <row r="3961" ht="14.25" spans="2:8">
      <c r="B3961" s="30"/>
      <c r="C3961" s="30"/>
      <c r="D3961" s="30"/>
      <c r="F3961" s="30"/>
      <c r="G3961" s="30"/>
      <c r="H3961" s="30"/>
    </row>
    <row r="3962" ht="14.25" spans="2:8">
      <c r="B3962" s="30"/>
      <c r="C3962" s="30"/>
      <c r="D3962" s="30"/>
      <c r="F3962" s="30"/>
      <c r="G3962" s="30"/>
      <c r="H3962" s="30"/>
    </row>
    <row r="3963" ht="14.25" spans="2:8">
      <c r="B3963" s="30"/>
      <c r="C3963" s="30"/>
      <c r="D3963" s="30"/>
      <c r="F3963" s="30"/>
      <c r="G3963" s="30"/>
      <c r="H3963" s="30"/>
    </row>
    <row r="3964" ht="14.25" spans="2:8">
      <c r="B3964" s="30"/>
      <c r="C3964" s="30"/>
      <c r="D3964" s="30"/>
      <c r="F3964" s="30"/>
      <c r="G3964" s="30"/>
      <c r="H3964" s="30"/>
    </row>
    <row r="3965" ht="14.25" spans="2:8">
      <c r="B3965" s="30"/>
      <c r="C3965" s="30"/>
      <c r="D3965" s="30"/>
      <c r="F3965" s="30"/>
      <c r="G3965" s="30"/>
      <c r="H3965" s="30"/>
    </row>
    <row r="3966" ht="14.25" spans="2:8">
      <c r="B3966" s="30"/>
      <c r="C3966" s="30"/>
      <c r="D3966" s="30"/>
      <c r="F3966" s="30"/>
      <c r="G3966" s="30"/>
      <c r="H3966" s="30"/>
    </row>
    <row r="3967" ht="14.25" spans="2:8">
      <c r="B3967" s="30"/>
      <c r="C3967" s="30"/>
      <c r="D3967" s="30"/>
      <c r="F3967" s="30"/>
      <c r="G3967" s="30"/>
      <c r="H3967" s="30"/>
    </row>
    <row r="3968" ht="14.25" spans="2:8">
      <c r="B3968" s="30"/>
      <c r="C3968" s="30"/>
      <c r="D3968" s="30"/>
      <c r="F3968" s="30"/>
      <c r="G3968" s="30"/>
      <c r="H3968" s="30"/>
    </row>
    <row r="3969" ht="14.25" spans="2:8">
      <c r="B3969" s="30"/>
      <c r="C3969" s="30"/>
      <c r="D3969" s="30"/>
      <c r="F3969" s="30"/>
      <c r="G3969" s="30"/>
      <c r="H3969" s="30"/>
    </row>
    <row r="3970" ht="14.25" spans="2:8">
      <c r="B3970" s="30"/>
      <c r="C3970" s="30"/>
      <c r="D3970" s="30"/>
      <c r="F3970" s="30"/>
      <c r="G3970" s="30"/>
      <c r="H3970" s="30"/>
    </row>
    <row r="3971" ht="14.25" spans="2:8">
      <c r="B3971" s="30"/>
      <c r="C3971" s="30"/>
      <c r="D3971" s="30"/>
      <c r="F3971" s="30"/>
      <c r="G3971" s="30"/>
      <c r="H3971" s="30"/>
    </row>
    <row r="3972" ht="14.25" spans="2:8">
      <c r="B3972" s="30"/>
      <c r="C3972" s="30"/>
      <c r="D3972" s="30"/>
      <c r="F3972" s="30"/>
      <c r="G3972" s="30"/>
      <c r="H3972" s="30"/>
    </row>
    <row r="3973" ht="14.25" spans="2:8">
      <c r="B3973" s="30"/>
      <c r="C3973" s="30"/>
      <c r="D3973" s="30"/>
      <c r="F3973" s="30"/>
      <c r="G3973" s="30"/>
      <c r="H3973" s="30"/>
    </row>
    <row r="3974" ht="14.25" spans="2:8">
      <c r="B3974" s="30"/>
      <c r="C3974" s="30"/>
      <c r="D3974" s="30"/>
      <c r="F3974" s="30"/>
      <c r="G3974" s="30"/>
      <c r="H3974" s="30"/>
    </row>
    <row r="3975" ht="14.25" spans="2:8">
      <c r="B3975" s="30"/>
      <c r="C3975" s="30"/>
      <c r="D3975" s="30"/>
      <c r="F3975" s="30"/>
      <c r="G3975" s="30"/>
      <c r="H3975" s="30"/>
    </row>
    <row r="3976" ht="14.25" spans="2:8">
      <c r="B3976" s="30"/>
      <c r="C3976" s="30"/>
      <c r="D3976" s="30"/>
      <c r="F3976" s="30"/>
      <c r="G3976" s="30"/>
      <c r="H3976" s="30"/>
    </row>
    <row r="3977" ht="14.25" spans="2:8">
      <c r="B3977" s="30"/>
      <c r="C3977" s="30"/>
      <c r="D3977" s="30"/>
      <c r="F3977" s="30"/>
      <c r="G3977" s="30"/>
      <c r="H3977" s="30"/>
    </row>
    <row r="3978" ht="14.25" spans="2:8">
      <c r="B3978" s="30"/>
      <c r="C3978" s="30"/>
      <c r="D3978" s="30"/>
      <c r="F3978" s="30"/>
      <c r="G3978" s="30"/>
      <c r="H3978" s="30"/>
    </row>
    <row r="3979" ht="14.25" spans="2:8">
      <c r="B3979" s="30"/>
      <c r="C3979" s="30"/>
      <c r="D3979" s="30"/>
      <c r="F3979" s="30"/>
      <c r="G3979" s="30"/>
      <c r="H3979" s="30"/>
    </row>
    <row r="3980" ht="14.25" spans="2:8">
      <c r="B3980" s="30"/>
      <c r="C3980" s="30"/>
      <c r="D3980" s="30"/>
      <c r="F3980" s="30"/>
      <c r="G3980" s="30"/>
      <c r="H3980" s="30"/>
    </row>
    <row r="3981" ht="14.25" spans="2:8">
      <c r="B3981" s="30"/>
      <c r="C3981" s="30"/>
      <c r="D3981" s="30"/>
      <c r="F3981" s="30"/>
      <c r="G3981" s="30"/>
      <c r="H3981" s="30"/>
    </row>
    <row r="3982" ht="14.25" spans="2:8">
      <c r="B3982" s="30"/>
      <c r="C3982" s="30"/>
      <c r="D3982" s="30"/>
      <c r="F3982" s="30"/>
      <c r="G3982" s="30"/>
      <c r="H3982" s="30"/>
    </row>
    <row r="3983" ht="14.25" spans="2:8">
      <c r="B3983" s="30"/>
      <c r="C3983" s="30"/>
      <c r="D3983" s="30"/>
      <c r="F3983" s="30"/>
      <c r="G3983" s="30"/>
      <c r="H3983" s="30"/>
    </row>
    <row r="3984" ht="14.25" spans="2:8">
      <c r="B3984" s="30"/>
      <c r="C3984" s="30"/>
      <c r="D3984" s="30"/>
      <c r="F3984" s="30"/>
      <c r="G3984" s="30"/>
      <c r="H3984" s="30"/>
    </row>
    <row r="3985" ht="14.25" spans="2:8">
      <c r="B3985" s="30"/>
      <c r="C3985" s="30"/>
      <c r="D3985" s="30"/>
      <c r="F3985" s="30"/>
      <c r="G3985" s="30"/>
      <c r="H3985" s="30"/>
    </row>
    <row r="3986" ht="14.25" spans="2:8">
      <c r="B3986" s="30"/>
      <c r="C3986" s="30"/>
      <c r="D3986" s="30"/>
      <c r="F3986" s="30"/>
      <c r="G3986" s="30"/>
      <c r="H3986" s="30"/>
    </row>
    <row r="3987" ht="14.25" spans="2:8">
      <c r="B3987" s="30"/>
      <c r="C3987" s="30"/>
      <c r="D3987" s="30"/>
      <c r="F3987" s="30"/>
      <c r="G3987" s="30"/>
      <c r="H3987" s="30"/>
    </row>
    <row r="3988" ht="14.25" spans="2:8">
      <c r="B3988" s="30"/>
      <c r="C3988" s="30"/>
      <c r="D3988" s="30"/>
      <c r="F3988" s="30"/>
      <c r="G3988" s="30"/>
      <c r="H3988" s="30"/>
    </row>
    <row r="3989" ht="14.25" spans="2:8">
      <c r="B3989" s="30"/>
      <c r="C3989" s="30"/>
      <c r="D3989" s="30"/>
      <c r="F3989" s="30"/>
      <c r="G3989" s="30"/>
      <c r="H3989" s="30"/>
    </row>
    <row r="3990" ht="14.25" spans="2:8">
      <c r="B3990" s="30"/>
      <c r="C3990" s="30"/>
      <c r="D3990" s="30"/>
      <c r="F3990" s="30"/>
      <c r="G3990" s="30"/>
      <c r="H3990" s="30"/>
    </row>
    <row r="3991" ht="14.25" spans="2:8">
      <c r="B3991" s="30"/>
      <c r="C3991" s="30"/>
      <c r="D3991" s="30"/>
      <c r="F3991" s="30"/>
      <c r="G3991" s="30"/>
      <c r="H3991" s="30"/>
    </row>
    <row r="3992" ht="14.25" spans="2:8">
      <c r="B3992" s="30"/>
      <c r="C3992" s="30"/>
      <c r="D3992" s="30"/>
      <c r="F3992" s="30"/>
      <c r="G3992" s="30"/>
      <c r="H3992" s="30"/>
    </row>
    <row r="3993" ht="14.25" spans="2:8">
      <c r="B3993" s="30"/>
      <c r="C3993" s="30"/>
      <c r="D3993" s="30"/>
      <c r="F3993" s="30"/>
      <c r="G3993" s="30"/>
      <c r="H3993" s="30"/>
    </row>
    <row r="3994" ht="14.25" spans="2:8">
      <c r="B3994" s="30"/>
      <c r="C3994" s="30"/>
      <c r="D3994" s="30"/>
      <c r="F3994" s="30"/>
      <c r="G3994" s="30"/>
      <c r="H3994" s="30"/>
    </row>
    <row r="3995" ht="14.25" spans="2:8">
      <c r="B3995" s="30"/>
      <c r="C3995" s="30"/>
      <c r="D3995" s="30"/>
      <c r="F3995" s="30"/>
      <c r="G3995" s="30"/>
      <c r="H3995" s="30"/>
    </row>
    <row r="3996" ht="14.25" spans="2:8">
      <c r="B3996" s="30"/>
      <c r="C3996" s="30"/>
      <c r="D3996" s="30"/>
      <c r="F3996" s="30"/>
      <c r="G3996" s="30"/>
      <c r="H3996" s="30"/>
    </row>
    <row r="3997" ht="14.25" spans="2:8">
      <c r="B3997" s="30"/>
      <c r="C3997" s="30"/>
      <c r="D3997" s="30"/>
      <c r="F3997" s="30"/>
      <c r="G3997" s="30"/>
      <c r="H3997" s="30"/>
    </row>
    <row r="3998" ht="14.25" spans="2:8">
      <c r="B3998" s="30"/>
      <c r="C3998" s="30"/>
      <c r="D3998" s="30"/>
      <c r="F3998" s="30"/>
      <c r="G3998" s="30"/>
      <c r="H3998" s="30"/>
    </row>
    <row r="3999" ht="14.25" spans="2:8">
      <c r="B3999" s="30"/>
      <c r="C3999" s="30"/>
      <c r="D3999" s="30"/>
      <c r="F3999" s="30"/>
      <c r="G3999" s="30"/>
      <c r="H3999" s="30"/>
    </row>
    <row r="4000" ht="14.25" spans="2:8">
      <c r="B4000" s="30"/>
      <c r="C4000" s="30"/>
      <c r="D4000" s="30"/>
      <c r="F4000" s="30"/>
      <c r="G4000" s="30"/>
      <c r="H4000" s="30"/>
    </row>
    <row r="4001" ht="14.25" spans="2:8">
      <c r="B4001" s="30"/>
      <c r="C4001" s="30"/>
      <c r="D4001" s="30"/>
      <c r="F4001" s="30"/>
      <c r="G4001" s="30"/>
      <c r="H4001" s="30"/>
    </row>
    <row r="4002" ht="14.25" spans="2:8">
      <c r="B4002" s="30"/>
      <c r="C4002" s="30"/>
      <c r="D4002" s="30"/>
      <c r="F4002" s="30"/>
      <c r="G4002" s="30"/>
      <c r="H4002" s="30"/>
    </row>
    <row r="4003" ht="14.25" spans="2:8">
      <c r="B4003" s="30"/>
      <c r="C4003" s="30"/>
      <c r="D4003" s="30"/>
      <c r="F4003" s="30"/>
      <c r="G4003" s="30"/>
      <c r="H4003" s="30"/>
    </row>
    <row r="4004" ht="14.25" spans="2:8">
      <c r="B4004" s="30"/>
      <c r="C4004" s="30"/>
      <c r="D4004" s="30"/>
      <c r="F4004" s="30"/>
      <c r="G4004" s="30"/>
      <c r="H4004" s="30"/>
    </row>
    <row r="4005" ht="14.25" spans="2:8">
      <c r="B4005" s="30"/>
      <c r="C4005" s="30"/>
      <c r="D4005" s="30"/>
      <c r="F4005" s="30"/>
      <c r="G4005" s="30"/>
      <c r="H4005" s="30"/>
    </row>
    <row r="4006" ht="14.25" spans="2:8">
      <c r="B4006" s="30"/>
      <c r="C4006" s="30"/>
      <c r="D4006" s="30"/>
      <c r="F4006" s="30"/>
      <c r="G4006" s="30"/>
      <c r="H4006" s="30"/>
    </row>
    <row r="4007" ht="14.25" spans="2:8">
      <c r="B4007" s="30"/>
      <c r="C4007" s="30"/>
      <c r="D4007" s="30"/>
      <c r="F4007" s="30"/>
      <c r="G4007" s="30"/>
      <c r="H4007" s="30"/>
    </row>
    <row r="4008" ht="14.25" spans="2:8">
      <c r="B4008" s="30"/>
      <c r="C4008" s="30"/>
      <c r="D4008" s="30"/>
      <c r="F4008" s="30"/>
      <c r="G4008" s="30"/>
      <c r="H4008" s="30"/>
    </row>
    <row r="4009" ht="14.25" spans="2:8">
      <c r="B4009" s="30"/>
      <c r="C4009" s="30"/>
      <c r="D4009" s="30"/>
      <c r="F4009" s="30"/>
      <c r="G4009" s="30"/>
      <c r="H4009" s="30"/>
    </row>
    <row r="4010" ht="14.25" spans="2:8">
      <c r="B4010" s="30"/>
      <c r="C4010" s="30"/>
      <c r="D4010" s="30"/>
      <c r="F4010" s="30"/>
      <c r="G4010" s="30"/>
      <c r="H4010" s="30"/>
    </row>
    <row r="4011" ht="14.25" spans="2:8">
      <c r="B4011" s="30"/>
      <c r="C4011" s="30"/>
      <c r="D4011" s="30"/>
      <c r="F4011" s="30"/>
      <c r="G4011" s="30"/>
      <c r="H4011" s="30"/>
    </row>
    <row r="4012" ht="14.25" spans="2:8">
      <c r="B4012" s="30"/>
      <c r="C4012" s="30"/>
      <c r="D4012" s="30"/>
      <c r="F4012" s="30"/>
      <c r="G4012" s="30"/>
      <c r="H4012" s="30"/>
    </row>
    <row r="4013" ht="14.25" spans="2:8">
      <c r="B4013" s="30"/>
      <c r="C4013" s="30"/>
      <c r="D4013" s="30"/>
      <c r="F4013" s="30"/>
      <c r="G4013" s="30"/>
      <c r="H4013" s="30"/>
    </row>
    <row r="4014" ht="14.25" spans="2:8">
      <c r="B4014" s="30"/>
      <c r="C4014" s="30"/>
      <c r="D4014" s="30"/>
      <c r="F4014" s="30"/>
      <c r="G4014" s="30"/>
      <c r="H4014" s="30"/>
    </row>
    <row r="4015" ht="14.25" spans="2:8">
      <c r="B4015" s="30"/>
      <c r="C4015" s="30"/>
      <c r="D4015" s="30"/>
      <c r="F4015" s="30"/>
      <c r="G4015" s="30"/>
      <c r="H4015" s="30"/>
    </row>
    <row r="4016" ht="14.25" spans="2:8">
      <c r="B4016" s="30"/>
      <c r="C4016" s="30"/>
      <c r="D4016" s="30"/>
      <c r="F4016" s="30"/>
      <c r="G4016" s="30"/>
      <c r="H4016" s="30"/>
    </row>
    <row r="4017" ht="14.25" spans="2:8">
      <c r="B4017" s="30"/>
      <c r="C4017" s="30"/>
      <c r="D4017" s="30"/>
      <c r="F4017" s="30"/>
      <c r="G4017" s="30"/>
      <c r="H4017" s="30"/>
    </row>
    <row r="4018" ht="14.25" spans="2:8">
      <c r="B4018" s="30"/>
      <c r="C4018" s="30"/>
      <c r="D4018" s="30"/>
      <c r="F4018" s="30"/>
      <c r="G4018" s="30"/>
      <c r="H4018" s="30"/>
    </row>
    <row r="4019" ht="14.25" spans="2:8">
      <c r="B4019" s="30"/>
      <c r="C4019" s="30"/>
      <c r="D4019" s="30"/>
      <c r="F4019" s="30"/>
      <c r="G4019" s="30"/>
      <c r="H4019" s="30"/>
    </row>
    <row r="4020" ht="14.25" spans="2:8">
      <c r="B4020" s="30"/>
      <c r="C4020" s="30"/>
      <c r="D4020" s="30"/>
      <c r="F4020" s="30"/>
      <c r="G4020" s="30"/>
      <c r="H4020" s="30"/>
    </row>
    <row r="4021" ht="14.25" spans="2:8">
      <c r="B4021" s="30"/>
      <c r="C4021" s="30"/>
      <c r="D4021" s="30"/>
      <c r="F4021" s="30"/>
      <c r="G4021" s="30"/>
      <c r="H4021" s="30"/>
    </row>
    <row r="4022" ht="14.25" spans="2:8">
      <c r="B4022" s="30"/>
      <c r="C4022" s="30"/>
      <c r="D4022" s="30"/>
      <c r="F4022" s="30"/>
      <c r="G4022" s="30"/>
      <c r="H4022" s="30"/>
    </row>
    <row r="4023" ht="14.25" spans="2:8">
      <c r="B4023" s="30"/>
      <c r="C4023" s="30"/>
      <c r="D4023" s="30"/>
      <c r="F4023" s="30"/>
      <c r="G4023" s="30"/>
      <c r="H4023" s="30"/>
    </row>
    <row r="4024" ht="14.25" spans="2:8">
      <c r="B4024" s="30"/>
      <c r="C4024" s="30"/>
      <c r="D4024" s="30"/>
      <c r="F4024" s="30"/>
      <c r="G4024" s="30"/>
      <c r="H4024" s="30"/>
    </row>
    <row r="4025" ht="14.25" spans="2:8">
      <c r="B4025" s="30"/>
      <c r="C4025" s="30"/>
      <c r="D4025" s="30"/>
      <c r="F4025" s="30"/>
      <c r="G4025" s="30"/>
      <c r="H4025" s="30"/>
    </row>
    <row r="4026" ht="14.25" spans="2:8">
      <c r="B4026" s="30"/>
      <c r="C4026" s="30"/>
      <c r="D4026" s="30"/>
      <c r="F4026" s="30"/>
      <c r="G4026" s="30"/>
      <c r="H4026" s="30"/>
    </row>
    <row r="4027" ht="14.25" spans="2:8">
      <c r="B4027" s="30"/>
      <c r="C4027" s="30"/>
      <c r="D4027" s="30"/>
      <c r="F4027" s="30"/>
      <c r="G4027" s="30"/>
      <c r="H4027" s="30"/>
    </row>
    <row r="4028" ht="14.25" spans="2:8">
      <c r="B4028" s="30"/>
      <c r="C4028" s="30"/>
      <c r="D4028" s="30"/>
      <c r="F4028" s="30"/>
      <c r="G4028" s="30"/>
      <c r="H4028" s="30"/>
    </row>
    <row r="4029" ht="14.25" spans="2:8">
      <c r="B4029" s="30"/>
      <c r="C4029" s="30"/>
      <c r="D4029" s="30"/>
      <c r="F4029" s="30"/>
      <c r="G4029" s="30"/>
      <c r="H4029" s="30"/>
    </row>
    <row r="4030" ht="14.25" spans="2:8">
      <c r="B4030" s="30"/>
      <c r="C4030" s="30"/>
      <c r="D4030" s="30"/>
      <c r="F4030" s="30"/>
      <c r="G4030" s="30"/>
      <c r="H4030" s="30"/>
    </row>
    <row r="4031" ht="14.25" spans="2:8">
      <c r="B4031" s="30"/>
      <c r="C4031" s="30"/>
      <c r="D4031" s="30"/>
      <c r="F4031" s="30"/>
      <c r="G4031" s="30"/>
      <c r="H4031" s="30"/>
    </row>
    <row r="4032" ht="14.25" spans="2:8">
      <c r="B4032" s="30"/>
      <c r="C4032" s="30"/>
      <c r="D4032" s="30"/>
      <c r="F4032" s="30"/>
      <c r="G4032" s="30"/>
      <c r="H4032" s="30"/>
    </row>
    <row r="4033" ht="14.25" spans="2:8">
      <c r="B4033" s="30"/>
      <c r="C4033" s="30"/>
      <c r="D4033" s="30"/>
      <c r="F4033" s="30"/>
      <c r="G4033" s="30"/>
      <c r="H4033" s="30"/>
    </row>
    <row r="4034" ht="14.25" spans="2:8">
      <c r="B4034" s="30"/>
      <c r="C4034" s="30"/>
      <c r="D4034" s="30"/>
      <c r="F4034" s="30"/>
      <c r="G4034" s="30"/>
      <c r="H4034" s="30"/>
    </row>
    <row r="4035" ht="14.25" spans="2:8">
      <c r="B4035" s="30"/>
      <c r="C4035" s="30"/>
      <c r="D4035" s="30"/>
      <c r="F4035" s="30"/>
      <c r="G4035" s="30"/>
      <c r="H4035" s="30"/>
    </row>
    <row r="4036" ht="14.25" spans="2:8">
      <c r="B4036" s="30"/>
      <c r="C4036" s="30"/>
      <c r="D4036" s="30"/>
      <c r="F4036" s="30"/>
      <c r="G4036" s="30"/>
      <c r="H4036" s="30"/>
    </row>
    <row r="4037" ht="14.25" spans="2:8">
      <c r="B4037" s="30"/>
      <c r="C4037" s="30"/>
      <c r="D4037" s="30"/>
      <c r="F4037" s="30"/>
      <c r="G4037" s="30"/>
      <c r="H4037" s="30"/>
    </row>
    <row r="4038" ht="14.25" spans="2:8">
      <c r="B4038" s="30"/>
      <c r="C4038" s="30"/>
      <c r="D4038" s="30"/>
      <c r="F4038" s="30"/>
      <c r="G4038" s="30"/>
      <c r="H4038" s="30"/>
    </row>
    <row r="4039" ht="14.25" spans="2:8">
      <c r="B4039" s="30"/>
      <c r="C4039" s="30"/>
      <c r="D4039" s="30"/>
      <c r="F4039" s="30"/>
      <c r="G4039" s="30"/>
      <c r="H4039" s="30"/>
    </row>
    <row r="4040" ht="14.25" spans="2:8">
      <c r="B4040" s="30"/>
      <c r="C4040" s="30"/>
      <c r="D4040" s="30"/>
      <c r="F4040" s="30"/>
      <c r="G4040" s="30"/>
      <c r="H4040" s="30"/>
    </row>
    <row r="4041" ht="14.25" spans="2:8">
      <c r="B4041" s="30"/>
      <c r="C4041" s="30"/>
      <c r="D4041" s="30"/>
      <c r="F4041" s="30"/>
      <c r="G4041" s="30"/>
      <c r="H4041" s="30"/>
    </row>
    <row r="4042" ht="14.25" spans="2:8">
      <c r="B4042" s="30"/>
      <c r="C4042" s="30"/>
      <c r="D4042" s="30"/>
      <c r="F4042" s="30"/>
      <c r="G4042" s="30"/>
      <c r="H4042" s="30"/>
    </row>
    <row r="4043" ht="14.25" spans="2:8">
      <c r="B4043" s="30"/>
      <c r="C4043" s="30"/>
      <c r="D4043" s="30"/>
      <c r="F4043" s="30"/>
      <c r="G4043" s="30"/>
      <c r="H4043" s="30"/>
    </row>
    <row r="4044" ht="14.25" spans="2:8">
      <c r="B4044" s="30"/>
      <c r="C4044" s="30"/>
      <c r="D4044" s="30"/>
      <c r="F4044" s="30"/>
      <c r="G4044" s="30"/>
      <c r="H4044" s="30"/>
    </row>
    <row r="4045" ht="14.25" spans="2:8">
      <c r="B4045" s="30"/>
      <c r="C4045" s="30"/>
      <c r="D4045" s="30"/>
      <c r="F4045" s="30"/>
      <c r="G4045" s="30"/>
      <c r="H4045" s="30"/>
    </row>
    <row r="4046" ht="14.25" spans="2:8">
      <c r="B4046" s="30"/>
      <c r="C4046" s="30"/>
      <c r="D4046" s="30"/>
      <c r="F4046" s="30"/>
      <c r="G4046" s="30"/>
      <c r="H4046" s="30"/>
    </row>
    <row r="4047" ht="14.25" spans="2:8">
      <c r="B4047" s="30"/>
      <c r="C4047" s="30"/>
      <c r="D4047" s="30"/>
      <c r="F4047" s="30"/>
      <c r="G4047" s="30"/>
      <c r="H4047" s="30"/>
    </row>
    <row r="4048" ht="14.25" spans="2:8">
      <c r="B4048" s="30"/>
      <c r="C4048" s="30"/>
      <c r="D4048" s="30"/>
      <c r="F4048" s="30"/>
      <c r="G4048" s="30"/>
      <c r="H4048" s="30"/>
    </row>
    <row r="4049" ht="14.25" spans="2:8">
      <c r="B4049" s="30"/>
      <c r="C4049" s="30"/>
      <c r="D4049" s="30"/>
      <c r="F4049" s="30"/>
      <c r="G4049" s="30"/>
      <c r="H4049" s="30"/>
    </row>
    <row r="4050" ht="14.25" spans="2:8">
      <c r="B4050" s="30"/>
      <c r="C4050" s="30"/>
      <c r="D4050" s="30"/>
      <c r="F4050" s="30"/>
      <c r="G4050" s="30"/>
      <c r="H4050" s="30"/>
    </row>
    <row r="4051" ht="14.25" spans="2:8">
      <c r="B4051" s="30"/>
      <c r="C4051" s="30"/>
      <c r="D4051" s="30"/>
      <c r="F4051" s="30"/>
      <c r="G4051" s="30"/>
      <c r="H4051" s="30"/>
    </row>
    <row r="4052" ht="14.25" spans="2:8">
      <c r="B4052" s="30"/>
      <c r="C4052" s="30"/>
      <c r="D4052" s="30"/>
      <c r="F4052" s="30"/>
      <c r="G4052" s="30"/>
      <c r="H4052" s="30"/>
    </row>
    <row r="4053" ht="14.25" spans="2:8">
      <c r="B4053" s="30"/>
      <c r="C4053" s="30"/>
      <c r="D4053" s="30"/>
      <c r="F4053" s="30"/>
      <c r="G4053" s="30"/>
      <c r="H4053" s="30"/>
    </row>
    <row r="4054" ht="14.25" spans="2:8">
      <c r="B4054" s="30"/>
      <c r="C4054" s="30"/>
      <c r="D4054" s="30"/>
      <c r="F4054" s="30"/>
      <c r="G4054" s="30"/>
      <c r="H4054" s="30"/>
    </row>
    <row r="4055" ht="14.25" spans="2:8">
      <c r="B4055" s="30"/>
      <c r="C4055" s="30"/>
      <c r="D4055" s="30"/>
      <c r="F4055" s="30"/>
      <c r="G4055" s="30"/>
      <c r="H4055" s="30"/>
    </row>
    <row r="4056" ht="14.25" spans="2:8">
      <c r="B4056" s="30"/>
      <c r="C4056" s="30"/>
      <c r="D4056" s="30"/>
      <c r="F4056" s="30"/>
      <c r="G4056" s="30"/>
      <c r="H4056" s="30"/>
    </row>
    <row r="4057" ht="14.25" spans="2:8">
      <c r="B4057" s="30"/>
      <c r="C4057" s="30"/>
      <c r="D4057" s="30"/>
      <c r="F4057" s="30"/>
      <c r="G4057" s="30"/>
      <c r="H4057" s="30"/>
    </row>
    <row r="4058" ht="14.25" spans="2:8">
      <c r="B4058" s="30"/>
      <c r="C4058" s="30"/>
      <c r="D4058" s="30"/>
      <c r="F4058" s="30"/>
      <c r="G4058" s="30"/>
      <c r="H4058" s="30"/>
    </row>
    <row r="4059" ht="14.25" spans="2:8">
      <c r="B4059" s="30"/>
      <c r="C4059" s="30"/>
      <c r="D4059" s="30"/>
      <c r="F4059" s="30"/>
      <c r="G4059" s="30"/>
      <c r="H4059" s="30"/>
    </row>
    <row r="4060" ht="14.25" spans="2:8">
      <c r="B4060" s="30"/>
      <c r="C4060" s="30"/>
      <c r="D4060" s="30"/>
      <c r="F4060" s="30"/>
      <c r="G4060" s="30"/>
      <c r="H4060" s="30"/>
    </row>
    <row r="4061" ht="14.25" spans="2:8">
      <c r="B4061" s="30"/>
      <c r="C4061" s="30"/>
      <c r="D4061" s="30"/>
      <c r="F4061" s="30"/>
      <c r="G4061" s="30"/>
      <c r="H4061" s="30"/>
    </row>
    <row r="4062" ht="14.25" spans="2:8">
      <c r="B4062" s="30"/>
      <c r="C4062" s="30"/>
      <c r="D4062" s="30"/>
      <c r="F4062" s="30"/>
      <c r="G4062" s="30"/>
      <c r="H4062" s="30"/>
    </row>
    <row r="4063" ht="14.25" spans="2:8">
      <c r="B4063" s="30"/>
      <c r="C4063" s="30"/>
      <c r="D4063" s="30"/>
      <c r="F4063" s="30"/>
      <c r="G4063" s="30"/>
      <c r="H4063" s="30"/>
    </row>
    <row r="4064" ht="14.25" spans="2:8">
      <c r="B4064" s="30"/>
      <c r="C4064" s="30"/>
      <c r="D4064" s="30"/>
      <c r="F4064" s="30"/>
      <c r="G4064" s="30"/>
      <c r="H4064" s="30"/>
    </row>
    <row r="4065" ht="14.25" spans="2:8">
      <c r="B4065" s="30"/>
      <c r="C4065" s="30"/>
      <c r="D4065" s="30"/>
      <c r="F4065" s="30"/>
      <c r="G4065" s="30"/>
      <c r="H4065" s="30"/>
    </row>
    <row r="4066" ht="14.25" spans="2:8">
      <c r="B4066" s="30"/>
      <c r="C4066" s="30"/>
      <c r="D4066" s="30"/>
      <c r="F4066" s="30"/>
      <c r="G4066" s="30"/>
      <c r="H4066" s="30"/>
    </row>
    <row r="4067" ht="14.25" spans="2:8">
      <c r="B4067" s="30"/>
      <c r="C4067" s="30"/>
      <c r="D4067" s="30"/>
      <c r="F4067" s="30"/>
      <c r="G4067" s="30"/>
      <c r="H4067" s="30"/>
    </row>
    <row r="4068" ht="14.25" spans="2:8">
      <c r="B4068" s="30"/>
      <c r="C4068" s="30"/>
      <c r="D4068" s="30"/>
      <c r="F4068" s="30"/>
      <c r="G4068" s="30"/>
      <c r="H4068" s="30"/>
    </row>
    <row r="4069" ht="14.25" spans="2:8">
      <c r="B4069" s="30"/>
      <c r="C4069" s="30"/>
      <c r="D4069" s="30"/>
      <c r="F4069" s="30"/>
      <c r="G4069" s="30"/>
      <c r="H4069" s="30"/>
    </row>
    <row r="4070" ht="14.25" spans="2:8">
      <c r="B4070" s="30"/>
      <c r="C4070" s="30"/>
      <c r="D4070" s="30"/>
      <c r="F4070" s="30"/>
      <c r="G4070" s="30"/>
      <c r="H4070" s="30"/>
    </row>
    <row r="4071" ht="14.25" spans="2:8">
      <c r="B4071" s="30"/>
      <c r="C4071" s="30"/>
      <c r="D4071" s="30"/>
      <c r="F4071" s="30"/>
      <c r="G4071" s="30"/>
      <c r="H4071" s="30"/>
    </row>
    <row r="4072" ht="14.25" spans="2:8">
      <c r="B4072" s="30"/>
      <c r="C4072" s="30"/>
      <c r="D4072" s="30"/>
      <c r="F4072" s="30"/>
      <c r="G4072" s="30"/>
      <c r="H4072" s="30"/>
    </row>
    <row r="4073" ht="14.25" spans="2:8">
      <c r="B4073" s="30"/>
      <c r="C4073" s="30"/>
      <c r="D4073" s="30"/>
      <c r="F4073" s="30"/>
      <c r="G4073" s="30"/>
      <c r="H4073" s="30"/>
    </row>
    <row r="4074" ht="14.25" spans="2:8">
      <c r="B4074" s="30"/>
      <c r="C4074" s="30"/>
      <c r="D4074" s="30"/>
      <c r="F4074" s="30"/>
      <c r="G4074" s="30"/>
      <c r="H4074" s="30"/>
    </row>
    <row r="4075" ht="14.25" spans="2:8">
      <c r="B4075" s="30"/>
      <c r="C4075" s="30"/>
      <c r="D4075" s="30"/>
      <c r="F4075" s="30"/>
      <c r="G4075" s="30"/>
      <c r="H4075" s="30"/>
    </row>
    <row r="4076" ht="14.25" spans="2:8">
      <c r="B4076" s="30"/>
      <c r="C4076" s="30"/>
      <c r="D4076" s="30"/>
      <c r="F4076" s="30"/>
      <c r="G4076" s="30"/>
      <c r="H4076" s="30"/>
    </row>
    <row r="4077" ht="14.25" spans="2:8">
      <c r="B4077" s="30"/>
      <c r="C4077" s="30"/>
      <c r="D4077" s="30"/>
      <c r="F4077" s="30"/>
      <c r="G4077" s="30"/>
      <c r="H4077" s="30"/>
    </row>
    <row r="4078" ht="14.25" spans="2:8">
      <c r="B4078" s="30"/>
      <c r="C4078" s="30"/>
      <c r="D4078" s="30"/>
      <c r="F4078" s="30"/>
      <c r="G4078" s="30"/>
      <c r="H4078" s="30"/>
    </row>
    <row r="4079" ht="14.25" spans="2:8">
      <c r="B4079" s="30"/>
      <c r="C4079" s="30"/>
      <c r="D4079" s="30"/>
      <c r="F4079" s="30"/>
      <c r="G4079" s="30"/>
      <c r="H4079" s="30"/>
    </row>
    <row r="4080" ht="14.25" spans="2:8">
      <c r="B4080" s="30"/>
      <c r="C4080" s="30"/>
      <c r="D4080" s="30"/>
      <c r="F4080" s="30"/>
      <c r="G4080" s="30"/>
      <c r="H4080" s="30"/>
    </row>
    <row r="4081" ht="14.25" spans="2:8">
      <c r="B4081" s="30"/>
      <c r="C4081" s="30"/>
      <c r="D4081" s="30"/>
      <c r="F4081" s="30"/>
      <c r="G4081" s="30"/>
      <c r="H4081" s="30"/>
    </row>
    <row r="4082" ht="14.25" spans="2:8">
      <c r="B4082" s="30"/>
      <c r="C4082" s="30"/>
      <c r="D4082" s="30"/>
      <c r="F4082" s="30"/>
      <c r="G4082" s="30"/>
      <c r="H4082" s="30"/>
    </row>
    <row r="4083" ht="14.25" spans="2:8">
      <c r="B4083" s="30"/>
      <c r="C4083" s="30"/>
      <c r="D4083" s="30"/>
      <c r="F4083" s="30"/>
      <c r="G4083" s="30"/>
      <c r="H4083" s="30"/>
    </row>
    <row r="4084" ht="14.25" spans="2:8">
      <c r="B4084" s="30"/>
      <c r="C4084" s="30"/>
      <c r="D4084" s="30"/>
      <c r="F4084" s="30"/>
      <c r="G4084" s="30"/>
      <c r="H4084" s="30"/>
    </row>
    <row r="4085" ht="14.25" spans="2:8">
      <c r="B4085" s="30"/>
      <c r="C4085" s="30"/>
      <c r="D4085" s="30"/>
      <c r="F4085" s="30"/>
      <c r="G4085" s="30"/>
      <c r="H4085" s="30"/>
    </row>
    <row r="4086" ht="14.25" spans="2:8">
      <c r="B4086" s="30"/>
      <c r="C4086" s="30"/>
      <c r="D4086" s="30"/>
      <c r="F4086" s="30"/>
      <c r="G4086" s="30"/>
      <c r="H4086" s="30"/>
    </row>
    <row r="4087" ht="14.25" spans="2:8">
      <c r="B4087" s="30"/>
      <c r="C4087" s="30"/>
      <c r="D4087" s="30"/>
      <c r="F4087" s="30"/>
      <c r="G4087" s="30"/>
      <c r="H4087" s="30"/>
    </row>
    <row r="4088" ht="14.25" spans="2:8">
      <c r="B4088" s="30"/>
      <c r="C4088" s="30"/>
      <c r="D4088" s="30"/>
      <c r="F4088" s="30"/>
      <c r="G4088" s="30"/>
      <c r="H4088" s="30"/>
    </row>
    <row r="4089" ht="14.25" spans="2:8">
      <c r="B4089" s="30"/>
      <c r="C4089" s="30"/>
      <c r="D4089" s="30"/>
      <c r="F4089" s="30"/>
      <c r="G4089" s="30"/>
      <c r="H4089" s="30"/>
    </row>
    <row r="4090" ht="14.25" spans="2:8">
      <c r="B4090" s="30"/>
      <c r="C4090" s="30"/>
      <c r="D4090" s="30"/>
      <c r="F4090" s="30"/>
      <c r="G4090" s="30"/>
      <c r="H4090" s="30"/>
    </row>
    <row r="4091" ht="14.25" spans="2:8">
      <c r="B4091" s="30"/>
      <c r="C4091" s="30"/>
      <c r="D4091" s="30"/>
      <c r="F4091" s="30"/>
      <c r="G4091" s="30"/>
      <c r="H4091" s="30"/>
    </row>
    <row r="4092" ht="14.25" spans="2:8">
      <c r="B4092" s="30"/>
      <c r="C4092" s="30"/>
      <c r="D4092" s="30"/>
      <c r="F4092" s="30"/>
      <c r="G4092" s="30"/>
      <c r="H4092" s="30"/>
    </row>
    <row r="4093" ht="14.25" spans="2:8">
      <c r="B4093" s="30"/>
      <c r="C4093" s="30"/>
      <c r="D4093" s="30"/>
      <c r="F4093" s="30"/>
      <c r="G4093" s="30"/>
      <c r="H4093" s="30"/>
    </row>
    <row r="4094" ht="14.25" spans="2:8">
      <c r="B4094" s="30"/>
      <c r="C4094" s="30"/>
      <c r="D4094" s="30"/>
      <c r="F4094" s="30"/>
      <c r="G4094" s="30"/>
      <c r="H4094" s="30"/>
    </row>
    <row r="4095" ht="14.25" spans="2:8">
      <c r="B4095" s="30"/>
      <c r="C4095" s="30"/>
      <c r="D4095" s="30"/>
      <c r="F4095" s="30"/>
      <c r="G4095" s="30"/>
      <c r="H4095" s="30"/>
    </row>
    <row r="4096" ht="14.25" spans="2:8">
      <c r="B4096" s="30"/>
      <c r="C4096" s="30"/>
      <c r="D4096" s="30"/>
      <c r="F4096" s="30"/>
      <c r="G4096" s="30"/>
      <c r="H4096" s="30"/>
    </row>
    <row r="4097" ht="14.25" spans="2:8">
      <c r="B4097" s="30"/>
      <c r="C4097" s="30"/>
      <c r="D4097" s="30"/>
      <c r="F4097" s="30"/>
      <c r="G4097" s="30"/>
      <c r="H4097" s="30"/>
    </row>
    <row r="4098" ht="14.25" spans="2:8">
      <c r="B4098" s="30"/>
      <c r="C4098" s="30"/>
      <c r="D4098" s="30"/>
      <c r="F4098" s="30"/>
      <c r="G4098" s="30"/>
      <c r="H4098" s="30"/>
    </row>
    <row r="4099" ht="14.25" spans="2:8">
      <c r="B4099" s="30"/>
      <c r="C4099" s="30"/>
      <c r="D4099" s="30"/>
      <c r="F4099" s="30"/>
      <c r="G4099" s="30"/>
      <c r="H4099" s="30"/>
    </row>
    <row r="4100" ht="14.25" spans="2:8">
      <c r="B4100" s="30"/>
      <c r="C4100" s="30"/>
      <c r="D4100" s="30"/>
      <c r="F4100" s="30"/>
      <c r="G4100" s="30"/>
      <c r="H4100" s="30"/>
    </row>
    <row r="4101" ht="14.25" spans="2:8">
      <c r="B4101" s="30"/>
      <c r="C4101" s="30"/>
      <c r="D4101" s="30"/>
      <c r="F4101" s="30"/>
      <c r="G4101" s="30"/>
      <c r="H4101" s="30"/>
    </row>
    <row r="4102" ht="14.25" spans="2:8">
      <c r="B4102" s="30"/>
      <c r="C4102" s="30"/>
      <c r="D4102" s="30"/>
      <c r="F4102" s="30"/>
      <c r="G4102" s="30"/>
      <c r="H4102" s="30"/>
    </row>
    <row r="4103" ht="14.25" spans="2:8">
      <c r="B4103" s="30"/>
      <c r="C4103" s="30"/>
      <c r="D4103" s="30"/>
      <c r="F4103" s="30"/>
      <c r="G4103" s="30"/>
      <c r="H4103" s="30"/>
    </row>
    <row r="4104" ht="14.25" spans="2:8">
      <c r="B4104" s="30"/>
      <c r="C4104" s="30"/>
      <c r="D4104" s="30"/>
      <c r="F4104" s="30"/>
      <c r="G4104" s="30"/>
      <c r="H4104" s="30"/>
    </row>
    <row r="4105" ht="14.25" spans="2:8">
      <c r="B4105" s="30"/>
      <c r="C4105" s="30"/>
      <c r="D4105" s="30"/>
      <c r="F4105" s="30"/>
      <c r="G4105" s="30"/>
      <c r="H4105" s="30"/>
    </row>
    <row r="4106" ht="14.25" spans="2:8">
      <c r="B4106" s="30"/>
      <c r="C4106" s="30"/>
      <c r="D4106" s="30"/>
      <c r="F4106" s="30"/>
      <c r="G4106" s="30"/>
      <c r="H4106" s="30"/>
    </row>
    <row r="4107" ht="14.25" spans="2:8">
      <c r="B4107" s="30"/>
      <c r="C4107" s="30"/>
      <c r="D4107" s="30"/>
      <c r="F4107" s="30"/>
      <c r="G4107" s="30"/>
      <c r="H4107" s="30"/>
    </row>
    <row r="4108" ht="14.25" spans="2:8">
      <c r="B4108" s="30"/>
      <c r="C4108" s="30"/>
      <c r="D4108" s="30"/>
      <c r="F4108" s="30"/>
      <c r="G4108" s="30"/>
      <c r="H4108" s="30"/>
    </row>
    <row r="4109" ht="14.25" spans="2:8">
      <c r="B4109" s="30"/>
      <c r="C4109" s="30"/>
      <c r="D4109" s="30"/>
      <c r="F4109" s="30"/>
      <c r="G4109" s="30"/>
      <c r="H4109" s="30"/>
    </row>
    <row r="4110" ht="14.25" spans="2:8">
      <c r="B4110" s="30"/>
      <c r="C4110" s="30"/>
      <c r="D4110" s="30"/>
      <c r="F4110" s="30"/>
      <c r="G4110" s="30"/>
      <c r="H4110" s="30"/>
    </row>
    <row r="4111" ht="14.25" spans="2:8">
      <c r="B4111" s="30"/>
      <c r="C4111" s="30"/>
      <c r="D4111" s="30"/>
      <c r="F4111" s="30"/>
      <c r="G4111" s="30"/>
      <c r="H4111" s="30"/>
    </row>
    <row r="4112" ht="14.25" spans="2:8">
      <c r="B4112" s="30"/>
      <c r="C4112" s="30"/>
      <c r="D4112" s="30"/>
      <c r="F4112" s="30"/>
      <c r="G4112" s="30"/>
      <c r="H4112" s="30"/>
    </row>
    <row r="4113" ht="14.25" spans="2:8">
      <c r="B4113" s="30"/>
      <c r="C4113" s="30"/>
      <c r="D4113" s="30"/>
      <c r="F4113" s="30"/>
      <c r="G4113" s="30"/>
      <c r="H4113" s="30"/>
    </row>
    <row r="4114" ht="14.25" spans="2:8">
      <c r="B4114" s="30"/>
      <c r="C4114" s="30"/>
      <c r="D4114" s="30"/>
      <c r="F4114" s="30"/>
      <c r="G4114" s="30"/>
      <c r="H4114" s="30"/>
    </row>
    <row r="4115" ht="14.25" spans="2:8">
      <c r="B4115" s="30"/>
      <c r="C4115" s="30"/>
      <c r="D4115" s="30"/>
      <c r="F4115" s="30"/>
      <c r="G4115" s="30"/>
      <c r="H4115" s="30"/>
    </row>
    <row r="4116" ht="14.25" spans="2:8">
      <c r="B4116" s="30"/>
      <c r="C4116" s="30"/>
      <c r="D4116" s="30"/>
      <c r="F4116" s="30"/>
      <c r="G4116" s="30"/>
      <c r="H4116" s="30"/>
    </row>
    <row r="4117" ht="14.25" spans="2:8">
      <c r="B4117" s="30"/>
      <c r="C4117" s="30"/>
      <c r="D4117" s="30"/>
      <c r="F4117" s="30"/>
      <c r="G4117" s="30"/>
      <c r="H4117" s="30"/>
    </row>
    <row r="4118" ht="14.25" spans="2:8">
      <c r="B4118" s="30"/>
      <c r="C4118" s="30"/>
      <c r="D4118" s="30"/>
      <c r="F4118" s="30"/>
      <c r="G4118" s="30"/>
      <c r="H4118" s="30"/>
    </row>
    <row r="4119" ht="14.25" spans="2:8">
      <c r="B4119" s="30"/>
      <c r="C4119" s="30"/>
      <c r="D4119" s="30"/>
      <c r="F4119" s="30"/>
      <c r="G4119" s="30"/>
      <c r="H4119" s="30"/>
    </row>
    <row r="4120" ht="14.25" spans="2:8">
      <c r="B4120" s="30"/>
      <c r="C4120" s="30"/>
      <c r="D4120" s="30"/>
      <c r="F4120" s="30"/>
      <c r="G4120" s="30"/>
      <c r="H4120" s="30"/>
    </row>
    <row r="4121" ht="14.25" spans="2:8">
      <c r="B4121" s="30"/>
      <c r="C4121" s="30"/>
      <c r="D4121" s="30"/>
      <c r="F4121" s="30"/>
      <c r="G4121" s="30"/>
      <c r="H4121" s="30"/>
    </row>
    <row r="4122" ht="14.25" spans="2:8">
      <c r="B4122" s="30"/>
      <c r="C4122" s="30"/>
      <c r="D4122" s="30"/>
      <c r="F4122" s="30"/>
      <c r="G4122" s="30"/>
      <c r="H4122" s="30"/>
    </row>
    <row r="4123" ht="14.25" spans="2:8">
      <c r="B4123" s="30"/>
      <c r="C4123" s="30"/>
      <c r="D4123" s="30"/>
      <c r="F4123" s="30"/>
      <c r="G4123" s="30"/>
      <c r="H4123" s="30"/>
    </row>
    <row r="4124" ht="14.25" spans="2:8">
      <c r="B4124" s="30"/>
      <c r="C4124" s="30"/>
      <c r="D4124" s="30"/>
      <c r="F4124" s="30"/>
      <c r="G4124" s="30"/>
      <c r="H4124" s="30"/>
    </row>
    <row r="4125" ht="14.25" spans="2:8">
      <c r="B4125" s="30"/>
      <c r="C4125" s="30"/>
      <c r="D4125" s="30"/>
      <c r="F4125" s="30"/>
      <c r="G4125" s="30"/>
      <c r="H4125" s="30"/>
    </row>
    <row r="4126" ht="14.25" spans="2:8">
      <c r="B4126" s="30"/>
      <c r="C4126" s="30"/>
      <c r="D4126" s="30"/>
      <c r="F4126" s="30"/>
      <c r="G4126" s="30"/>
      <c r="H4126" s="30"/>
    </row>
    <row r="4127" ht="14.25" spans="2:8">
      <c r="B4127" s="30"/>
      <c r="C4127" s="30"/>
      <c r="D4127" s="30"/>
      <c r="F4127" s="30"/>
      <c r="G4127" s="30"/>
      <c r="H4127" s="30"/>
    </row>
    <row r="4128" ht="14.25" spans="2:8">
      <c r="B4128" s="30"/>
      <c r="C4128" s="30"/>
      <c r="D4128" s="30"/>
      <c r="F4128" s="30"/>
      <c r="G4128" s="30"/>
      <c r="H4128" s="30"/>
    </row>
    <row r="4129" ht="14.25" spans="2:8">
      <c r="B4129" s="30"/>
      <c r="C4129" s="30"/>
      <c r="D4129" s="30"/>
      <c r="F4129" s="30"/>
      <c r="G4129" s="30"/>
      <c r="H4129" s="30"/>
    </row>
    <row r="4130" ht="14.25" spans="2:8">
      <c r="B4130" s="30"/>
      <c r="C4130" s="30"/>
      <c r="D4130" s="30"/>
      <c r="F4130" s="30"/>
      <c r="G4130" s="30"/>
      <c r="H4130" s="30"/>
    </row>
    <row r="4131" ht="14.25" spans="2:8">
      <c r="B4131" s="30"/>
      <c r="C4131" s="30"/>
      <c r="D4131" s="30"/>
      <c r="F4131" s="30"/>
      <c r="G4131" s="30"/>
      <c r="H4131" s="30"/>
    </row>
    <row r="4132" ht="14.25" spans="2:8">
      <c r="B4132" s="30"/>
      <c r="C4132" s="30"/>
      <c r="D4132" s="30"/>
      <c r="F4132" s="30"/>
      <c r="G4132" s="30"/>
      <c r="H4132" s="30"/>
    </row>
    <row r="4133" ht="14.25" spans="2:8">
      <c r="B4133" s="30"/>
      <c r="C4133" s="30"/>
      <c r="D4133" s="30"/>
      <c r="F4133" s="30"/>
      <c r="G4133" s="30"/>
      <c r="H4133" s="30"/>
    </row>
    <row r="4134" ht="14.25" spans="2:8">
      <c r="B4134" s="30"/>
      <c r="C4134" s="30"/>
      <c r="D4134" s="30"/>
      <c r="F4134" s="30"/>
      <c r="G4134" s="30"/>
      <c r="H4134" s="30"/>
    </row>
    <row r="4135" ht="14.25" spans="2:8">
      <c r="B4135" s="30"/>
      <c r="C4135" s="30"/>
      <c r="D4135" s="30"/>
      <c r="F4135" s="30"/>
      <c r="G4135" s="30"/>
      <c r="H4135" s="30"/>
    </row>
    <row r="4136" ht="14.25" spans="2:8">
      <c r="B4136" s="30"/>
      <c r="C4136" s="30"/>
      <c r="D4136" s="30"/>
      <c r="F4136" s="30"/>
      <c r="G4136" s="30"/>
      <c r="H4136" s="30"/>
    </row>
    <row r="4137" ht="14.25" spans="2:8">
      <c r="B4137" s="30"/>
      <c r="C4137" s="30"/>
      <c r="D4137" s="30"/>
      <c r="F4137" s="30"/>
      <c r="G4137" s="30"/>
      <c r="H4137" s="30"/>
    </row>
    <row r="4138" ht="14.25" spans="2:8">
      <c r="B4138" s="30"/>
      <c r="C4138" s="30"/>
      <c r="D4138" s="30"/>
      <c r="F4138" s="30"/>
      <c r="G4138" s="30"/>
      <c r="H4138" s="30"/>
    </row>
    <row r="4139" ht="14.25" spans="2:8">
      <c r="B4139" s="30"/>
      <c r="C4139" s="30"/>
      <c r="D4139" s="30"/>
      <c r="F4139" s="30"/>
      <c r="G4139" s="30"/>
      <c r="H4139" s="30"/>
    </row>
    <row r="4140" ht="14.25" spans="2:8">
      <c r="B4140" s="30"/>
      <c r="C4140" s="30"/>
      <c r="D4140" s="30"/>
      <c r="F4140" s="30"/>
      <c r="G4140" s="30"/>
      <c r="H4140" s="30"/>
    </row>
    <row r="4141" ht="14.25" spans="2:8">
      <c r="B4141" s="30"/>
      <c r="C4141" s="30"/>
      <c r="D4141" s="30"/>
      <c r="F4141" s="30"/>
      <c r="G4141" s="30"/>
      <c r="H4141" s="30"/>
    </row>
    <row r="4142" ht="14.25" spans="2:8">
      <c r="B4142" s="30"/>
      <c r="C4142" s="30"/>
      <c r="D4142" s="30"/>
      <c r="F4142" s="30"/>
      <c r="G4142" s="30"/>
      <c r="H4142" s="30"/>
    </row>
    <row r="4143" ht="14.25" spans="2:8">
      <c r="B4143" s="30"/>
      <c r="C4143" s="30"/>
      <c r="D4143" s="30"/>
      <c r="F4143" s="30"/>
      <c r="G4143" s="30"/>
      <c r="H4143" s="30"/>
    </row>
    <row r="4144" ht="14.25" spans="2:8">
      <c r="B4144" s="30"/>
      <c r="C4144" s="30"/>
      <c r="D4144" s="30"/>
      <c r="F4144" s="30"/>
      <c r="G4144" s="30"/>
      <c r="H4144" s="30"/>
    </row>
    <row r="4145" ht="14.25" spans="2:8">
      <c r="B4145" s="30"/>
      <c r="C4145" s="30"/>
      <c r="D4145" s="30"/>
      <c r="F4145" s="30"/>
      <c r="G4145" s="30"/>
      <c r="H4145" s="30"/>
    </row>
    <row r="4146" ht="14.25" spans="2:8">
      <c r="B4146" s="30"/>
      <c r="C4146" s="30"/>
      <c r="D4146" s="30"/>
      <c r="F4146" s="30"/>
      <c r="G4146" s="30"/>
      <c r="H4146" s="30"/>
    </row>
    <row r="4147" ht="14.25" spans="2:8">
      <c r="B4147" s="30"/>
      <c r="C4147" s="30"/>
      <c r="D4147" s="30"/>
      <c r="F4147" s="30"/>
      <c r="G4147" s="30"/>
      <c r="H4147" s="30"/>
    </row>
    <row r="4148" ht="14.25" spans="2:8">
      <c r="B4148" s="30"/>
      <c r="C4148" s="30"/>
      <c r="D4148" s="30"/>
      <c r="F4148" s="30"/>
      <c r="G4148" s="30"/>
      <c r="H4148" s="30"/>
    </row>
    <row r="4149" ht="14.25" spans="2:8">
      <c r="B4149" s="30"/>
      <c r="C4149" s="30"/>
      <c r="D4149" s="30"/>
      <c r="F4149" s="30"/>
      <c r="G4149" s="30"/>
      <c r="H4149" s="30"/>
    </row>
    <row r="4150" ht="14.25" spans="2:8">
      <c r="B4150" s="30"/>
      <c r="C4150" s="30"/>
      <c r="D4150" s="30"/>
      <c r="F4150" s="30"/>
      <c r="G4150" s="30"/>
      <c r="H4150" s="30"/>
    </row>
    <row r="4151" ht="14.25" spans="2:8">
      <c r="B4151" s="30"/>
      <c r="C4151" s="30"/>
      <c r="D4151" s="30"/>
      <c r="F4151" s="30"/>
      <c r="G4151" s="30"/>
      <c r="H4151" s="30"/>
    </row>
    <row r="4152" ht="14.25" spans="2:8">
      <c r="B4152" s="30"/>
      <c r="C4152" s="30"/>
      <c r="D4152" s="30"/>
      <c r="F4152" s="30"/>
      <c r="G4152" s="30"/>
      <c r="H4152" s="30"/>
    </row>
    <row r="4153" ht="14.25" spans="2:8">
      <c r="B4153" s="30"/>
      <c r="C4153" s="30"/>
      <c r="D4153" s="30"/>
      <c r="F4153" s="30"/>
      <c r="G4153" s="30"/>
      <c r="H4153" s="30"/>
    </row>
    <row r="4154" ht="14.25" spans="2:8">
      <c r="B4154" s="30"/>
      <c r="C4154" s="30"/>
      <c r="D4154" s="30"/>
      <c r="F4154" s="30"/>
      <c r="G4154" s="30"/>
      <c r="H4154" s="30"/>
    </row>
    <row r="4155" ht="14.25" spans="2:8">
      <c r="B4155" s="30"/>
      <c r="C4155" s="30"/>
      <c r="D4155" s="30"/>
      <c r="F4155" s="30"/>
      <c r="G4155" s="30"/>
      <c r="H4155" s="30"/>
    </row>
    <row r="4156" ht="14.25" spans="2:8">
      <c r="B4156" s="30"/>
      <c r="C4156" s="30"/>
      <c r="D4156" s="30"/>
      <c r="F4156" s="30"/>
      <c r="G4156" s="30"/>
      <c r="H4156" s="30"/>
    </row>
    <row r="4157" ht="14.25" spans="2:8">
      <c r="B4157" s="30"/>
      <c r="C4157" s="30"/>
      <c r="D4157" s="30"/>
      <c r="F4157" s="30"/>
      <c r="G4157" s="30"/>
      <c r="H4157" s="30"/>
    </row>
    <row r="4158" ht="14.25" spans="2:8">
      <c r="B4158" s="30"/>
      <c r="C4158" s="30"/>
      <c r="D4158" s="30"/>
      <c r="F4158" s="30"/>
      <c r="G4158" s="30"/>
      <c r="H4158" s="30"/>
    </row>
    <row r="4159" ht="14.25" spans="2:8">
      <c r="B4159" s="30"/>
      <c r="C4159" s="30"/>
      <c r="D4159" s="30"/>
      <c r="F4159" s="30"/>
      <c r="G4159" s="30"/>
      <c r="H4159" s="30"/>
    </row>
    <row r="4160" ht="14.25" spans="2:8">
      <c r="B4160" s="30"/>
      <c r="C4160" s="30"/>
      <c r="D4160" s="30"/>
      <c r="F4160" s="30"/>
      <c r="G4160" s="30"/>
      <c r="H4160" s="30"/>
    </row>
    <row r="4161" ht="14.25" spans="2:8">
      <c r="B4161" s="30"/>
      <c r="C4161" s="30"/>
      <c r="D4161" s="30"/>
      <c r="F4161" s="30"/>
      <c r="G4161" s="30"/>
      <c r="H4161" s="30"/>
    </row>
    <row r="4162" ht="14.25" spans="2:8">
      <c r="B4162" s="30"/>
      <c r="C4162" s="30"/>
      <c r="D4162" s="30"/>
      <c r="F4162" s="30"/>
      <c r="G4162" s="30"/>
      <c r="H4162" s="30"/>
    </row>
    <row r="4163" ht="14.25" spans="2:8">
      <c r="B4163" s="30"/>
      <c r="C4163" s="30"/>
      <c r="D4163" s="30"/>
      <c r="F4163" s="30"/>
      <c r="G4163" s="30"/>
      <c r="H4163" s="30"/>
    </row>
    <row r="4164" ht="14.25" spans="2:8">
      <c r="B4164" s="30"/>
      <c r="C4164" s="30"/>
      <c r="D4164" s="30"/>
      <c r="F4164" s="30"/>
      <c r="G4164" s="30"/>
      <c r="H4164" s="30"/>
    </row>
    <row r="4165" ht="14.25" spans="2:8">
      <c r="B4165" s="30"/>
      <c r="C4165" s="30"/>
      <c r="D4165" s="30"/>
      <c r="F4165" s="30"/>
      <c r="G4165" s="30"/>
      <c r="H4165" s="30"/>
    </row>
    <row r="4166" ht="14.25" spans="2:8">
      <c r="B4166" s="30"/>
      <c r="C4166" s="30"/>
      <c r="D4166" s="30"/>
      <c r="F4166" s="30"/>
      <c r="G4166" s="30"/>
      <c r="H4166" s="30"/>
    </row>
    <row r="4167" ht="14.25" spans="2:8">
      <c r="B4167" s="30"/>
      <c r="C4167" s="30"/>
      <c r="D4167" s="30"/>
      <c r="F4167" s="30"/>
      <c r="G4167" s="30"/>
      <c r="H4167" s="30"/>
    </row>
    <row r="4168" ht="14.25" spans="2:8">
      <c r="B4168" s="30"/>
      <c r="C4168" s="30"/>
      <c r="D4168" s="30"/>
      <c r="F4168" s="30"/>
      <c r="G4168" s="30"/>
      <c r="H4168" s="30"/>
    </row>
    <row r="4169" ht="14.25" spans="2:8">
      <c r="B4169" s="30"/>
      <c r="C4169" s="30"/>
      <c r="D4169" s="30"/>
      <c r="F4169" s="30"/>
      <c r="G4169" s="30"/>
      <c r="H4169" s="30"/>
    </row>
    <row r="4170" ht="14.25" spans="2:8">
      <c r="B4170" s="30"/>
      <c r="C4170" s="30"/>
      <c r="D4170" s="30"/>
      <c r="F4170" s="30"/>
      <c r="G4170" s="30"/>
      <c r="H4170" s="30"/>
    </row>
    <row r="4171" ht="14.25" spans="2:8">
      <c r="B4171" s="30"/>
      <c r="C4171" s="30"/>
      <c r="D4171" s="30"/>
      <c r="F4171" s="30"/>
      <c r="G4171" s="30"/>
      <c r="H4171" s="30"/>
    </row>
    <row r="4172" ht="14.25" spans="2:8">
      <c r="B4172" s="30"/>
      <c r="C4172" s="30"/>
      <c r="D4172" s="30"/>
      <c r="F4172" s="30"/>
      <c r="G4172" s="30"/>
      <c r="H4172" s="30"/>
    </row>
    <row r="4173" ht="14.25" spans="2:8">
      <c r="B4173" s="30"/>
      <c r="C4173" s="30"/>
      <c r="D4173" s="30"/>
      <c r="F4173" s="30"/>
      <c r="G4173" s="30"/>
      <c r="H4173" s="30"/>
    </row>
    <row r="4174" ht="14.25" spans="2:8">
      <c r="B4174" s="30"/>
      <c r="C4174" s="30"/>
      <c r="D4174" s="30"/>
      <c r="F4174" s="30"/>
      <c r="G4174" s="30"/>
      <c r="H4174" s="30"/>
    </row>
    <row r="4175" ht="14.25" spans="2:8">
      <c r="B4175" s="30"/>
      <c r="C4175" s="30"/>
      <c r="D4175" s="30"/>
      <c r="F4175" s="30"/>
      <c r="G4175" s="30"/>
      <c r="H4175" s="30"/>
    </row>
    <row r="4176" ht="14.25" spans="2:8">
      <c r="B4176" s="30"/>
      <c r="C4176" s="30"/>
      <c r="D4176" s="30"/>
      <c r="F4176" s="30"/>
      <c r="G4176" s="30"/>
      <c r="H4176" s="30"/>
    </row>
    <row r="4177" ht="14.25" spans="2:8">
      <c r="B4177" s="30"/>
      <c r="C4177" s="30"/>
      <c r="D4177" s="30"/>
      <c r="F4177" s="30"/>
      <c r="G4177" s="30"/>
      <c r="H4177" s="30"/>
    </row>
    <row r="4178" ht="14.25" spans="2:8">
      <c r="B4178" s="30"/>
      <c r="C4178" s="30"/>
      <c r="D4178" s="30"/>
      <c r="F4178" s="30"/>
      <c r="G4178" s="30"/>
      <c r="H4178" s="30"/>
    </row>
    <row r="4179" ht="14.25" spans="2:8">
      <c r="B4179" s="30"/>
      <c r="C4179" s="30"/>
      <c r="D4179" s="30"/>
      <c r="F4179" s="30"/>
      <c r="G4179" s="30"/>
      <c r="H4179" s="30"/>
    </row>
    <row r="4180" ht="14.25" spans="2:8">
      <c r="B4180" s="30"/>
      <c r="C4180" s="30"/>
      <c r="D4180" s="30"/>
      <c r="F4180" s="30"/>
      <c r="G4180" s="30"/>
      <c r="H4180" s="30"/>
    </row>
    <row r="4181" ht="14.25" spans="2:8">
      <c r="B4181" s="30"/>
      <c r="C4181" s="30"/>
      <c r="D4181" s="30"/>
      <c r="F4181" s="30"/>
      <c r="G4181" s="30"/>
      <c r="H4181" s="30"/>
    </row>
    <row r="4182" ht="14.25" spans="2:8">
      <c r="B4182" s="30"/>
      <c r="C4182" s="30"/>
      <c r="D4182" s="30"/>
      <c r="F4182" s="30"/>
      <c r="G4182" s="30"/>
      <c r="H4182" s="30"/>
    </row>
    <row r="4183" ht="14.25" spans="2:8">
      <c r="B4183" s="30"/>
      <c r="C4183" s="30"/>
      <c r="D4183" s="30"/>
      <c r="F4183" s="30"/>
      <c r="G4183" s="30"/>
      <c r="H4183" s="30"/>
    </row>
    <row r="4184" ht="14.25" spans="2:8">
      <c r="B4184" s="30"/>
      <c r="C4184" s="30"/>
      <c r="D4184" s="30"/>
      <c r="F4184" s="30"/>
      <c r="G4184" s="30"/>
      <c r="H4184" s="30"/>
    </row>
    <row r="4185" ht="14.25" spans="2:8">
      <c r="B4185" s="30"/>
      <c r="C4185" s="30"/>
      <c r="D4185" s="30"/>
      <c r="F4185" s="30"/>
      <c r="G4185" s="30"/>
      <c r="H4185" s="30"/>
    </row>
    <row r="4186" ht="14.25" spans="2:8">
      <c r="B4186" s="30"/>
      <c r="C4186" s="30"/>
      <c r="D4186" s="30"/>
      <c r="F4186" s="30"/>
      <c r="G4186" s="30"/>
      <c r="H4186" s="30"/>
    </row>
    <row r="4187" ht="14.25" spans="2:8">
      <c r="B4187" s="30"/>
      <c r="C4187" s="30"/>
      <c r="D4187" s="30"/>
      <c r="F4187" s="30"/>
      <c r="G4187" s="30"/>
      <c r="H4187" s="30"/>
    </row>
    <row r="4188" ht="14.25" spans="2:8">
      <c r="B4188" s="30"/>
      <c r="C4188" s="30"/>
      <c r="D4188" s="30"/>
      <c r="F4188" s="30"/>
      <c r="G4188" s="30"/>
      <c r="H4188" s="30"/>
    </row>
    <row r="4189" ht="14.25" spans="2:8">
      <c r="B4189" s="30"/>
      <c r="C4189" s="30"/>
      <c r="D4189" s="30"/>
      <c r="F4189" s="30"/>
      <c r="G4189" s="30"/>
      <c r="H4189" s="30"/>
    </row>
    <row r="4190" ht="14.25" spans="2:8">
      <c r="B4190" s="30"/>
      <c r="C4190" s="30"/>
      <c r="D4190" s="30"/>
      <c r="F4190" s="30"/>
      <c r="G4190" s="30"/>
      <c r="H4190" s="30"/>
    </row>
    <row r="4191" ht="14.25" spans="2:8">
      <c r="B4191" s="30"/>
      <c r="C4191" s="30"/>
      <c r="D4191" s="30"/>
      <c r="F4191" s="30"/>
      <c r="G4191" s="30"/>
      <c r="H4191" s="30"/>
    </row>
    <row r="4192" ht="14.25" spans="2:8">
      <c r="B4192" s="30"/>
      <c r="C4192" s="30"/>
      <c r="D4192" s="30"/>
      <c r="F4192" s="30"/>
      <c r="G4192" s="30"/>
      <c r="H4192" s="30"/>
    </row>
    <row r="4193" ht="14.25" spans="2:8">
      <c r="B4193" s="30"/>
      <c r="C4193" s="30"/>
      <c r="D4193" s="30"/>
      <c r="F4193" s="30"/>
      <c r="G4193" s="30"/>
      <c r="H4193" s="30"/>
    </row>
    <row r="4194" ht="14.25" spans="2:8">
      <c r="B4194" s="30"/>
      <c r="C4194" s="30"/>
      <c r="D4194" s="30"/>
      <c r="F4194" s="30"/>
      <c r="G4194" s="30"/>
      <c r="H4194" s="30"/>
    </row>
    <row r="4195" ht="14.25" spans="2:8">
      <c r="B4195" s="30"/>
      <c r="C4195" s="30"/>
      <c r="D4195" s="30"/>
      <c r="F4195" s="30"/>
      <c r="G4195" s="30"/>
      <c r="H4195" s="30"/>
    </row>
    <row r="4196" ht="14.25" spans="2:8">
      <c r="B4196" s="30"/>
      <c r="C4196" s="30"/>
      <c r="D4196" s="30"/>
      <c r="F4196" s="30"/>
      <c r="G4196" s="30"/>
      <c r="H4196" s="30"/>
    </row>
    <row r="4197" ht="14.25" spans="2:8">
      <c r="B4197" s="30"/>
      <c r="C4197" s="30"/>
      <c r="D4197" s="30"/>
      <c r="F4197" s="30"/>
      <c r="G4197" s="30"/>
      <c r="H4197" s="30"/>
    </row>
    <row r="4198" ht="14.25" spans="2:8">
      <c r="B4198" s="30"/>
      <c r="C4198" s="30"/>
      <c r="D4198" s="30"/>
      <c r="F4198" s="30"/>
      <c r="G4198" s="30"/>
      <c r="H4198" s="30"/>
    </row>
    <row r="4199" ht="14.25" spans="2:8">
      <c r="B4199" s="30"/>
      <c r="C4199" s="30"/>
      <c r="D4199" s="30"/>
      <c r="F4199" s="30"/>
      <c r="G4199" s="30"/>
      <c r="H4199" s="30"/>
    </row>
    <row r="4200" ht="14.25" spans="2:8">
      <c r="B4200" s="30"/>
      <c r="C4200" s="30"/>
      <c r="D4200" s="30"/>
      <c r="F4200" s="30"/>
      <c r="G4200" s="30"/>
      <c r="H4200" s="30"/>
    </row>
    <row r="4201" ht="14.25" spans="2:8">
      <c r="B4201" s="30"/>
      <c r="C4201" s="30"/>
      <c r="D4201" s="30"/>
      <c r="F4201" s="30"/>
      <c r="G4201" s="30"/>
      <c r="H4201" s="30"/>
    </row>
    <row r="4202" ht="14.25" spans="2:8">
      <c r="B4202" s="30"/>
      <c r="C4202" s="30"/>
      <c r="D4202" s="30"/>
      <c r="F4202" s="30"/>
      <c r="G4202" s="30"/>
      <c r="H4202" s="30"/>
    </row>
    <row r="4203" ht="14.25" spans="2:8">
      <c r="B4203" s="30"/>
      <c r="C4203" s="30"/>
      <c r="D4203" s="30"/>
      <c r="F4203" s="30"/>
      <c r="G4203" s="30"/>
      <c r="H4203" s="30"/>
    </row>
    <row r="4204" ht="14.25" spans="2:8">
      <c r="B4204" s="30"/>
      <c r="C4204" s="30"/>
      <c r="D4204" s="30"/>
      <c r="F4204" s="30"/>
      <c r="G4204" s="30"/>
      <c r="H4204" s="30"/>
    </row>
    <row r="4205" ht="14.25" spans="2:8">
      <c r="B4205" s="30"/>
      <c r="C4205" s="30"/>
      <c r="D4205" s="30"/>
      <c r="F4205" s="30"/>
      <c r="G4205" s="30"/>
      <c r="H4205" s="30"/>
    </row>
    <row r="4206" ht="14.25" spans="2:8">
      <c r="B4206" s="30"/>
      <c r="C4206" s="30"/>
      <c r="D4206" s="30"/>
      <c r="F4206" s="30"/>
      <c r="G4206" s="30"/>
      <c r="H4206" s="30"/>
    </row>
    <row r="4207" ht="14.25" spans="2:8">
      <c r="B4207" s="30"/>
      <c r="C4207" s="30"/>
      <c r="D4207" s="30"/>
      <c r="F4207" s="30"/>
      <c r="G4207" s="30"/>
      <c r="H4207" s="30"/>
    </row>
    <row r="4208" ht="14.25" spans="2:8">
      <c r="B4208" s="30"/>
      <c r="C4208" s="30"/>
      <c r="D4208" s="30"/>
      <c r="F4208" s="30"/>
      <c r="G4208" s="30"/>
      <c r="H4208" s="30"/>
    </row>
    <row r="4209" ht="14.25" spans="2:8">
      <c r="B4209" s="30"/>
      <c r="C4209" s="30"/>
      <c r="D4209" s="30"/>
      <c r="F4209" s="30"/>
      <c r="G4209" s="30"/>
      <c r="H4209" s="30"/>
    </row>
    <row r="4210" ht="14.25" spans="2:8">
      <c r="B4210" s="30"/>
      <c r="C4210" s="30"/>
      <c r="D4210" s="30"/>
      <c r="F4210" s="30"/>
      <c r="G4210" s="30"/>
      <c r="H4210" s="30"/>
    </row>
    <row r="4211" ht="14.25" spans="2:8">
      <c r="B4211" s="30"/>
      <c r="C4211" s="30"/>
      <c r="D4211" s="30"/>
      <c r="F4211" s="30"/>
      <c r="G4211" s="30"/>
      <c r="H4211" s="30"/>
    </row>
    <row r="4212" ht="14.25" spans="2:8">
      <c r="B4212" s="30"/>
      <c r="C4212" s="30"/>
      <c r="D4212" s="30"/>
      <c r="F4212" s="30"/>
      <c r="G4212" s="30"/>
      <c r="H4212" s="30"/>
    </row>
    <row r="4213" ht="14.25" spans="2:8">
      <c r="B4213" s="30"/>
      <c r="C4213" s="30"/>
      <c r="D4213" s="30"/>
      <c r="F4213" s="30"/>
      <c r="G4213" s="30"/>
      <c r="H4213" s="30"/>
    </row>
    <row r="4214" ht="14.25" spans="2:8">
      <c r="B4214" s="30"/>
      <c r="C4214" s="30"/>
      <c r="D4214" s="30"/>
      <c r="F4214" s="30"/>
      <c r="G4214" s="30"/>
      <c r="H4214" s="30"/>
    </row>
    <row r="4215" ht="14.25" spans="2:8">
      <c r="B4215" s="30"/>
      <c r="C4215" s="30"/>
      <c r="D4215" s="30"/>
      <c r="F4215" s="30"/>
      <c r="G4215" s="30"/>
      <c r="H4215" s="30"/>
    </row>
    <row r="4216" ht="14.25" spans="2:8">
      <c r="B4216" s="30"/>
      <c r="C4216" s="30"/>
      <c r="D4216" s="30"/>
      <c r="F4216" s="30"/>
      <c r="G4216" s="30"/>
      <c r="H4216" s="30"/>
    </row>
    <row r="4217" ht="14.25" spans="2:8">
      <c r="B4217" s="30"/>
      <c r="C4217" s="30"/>
      <c r="D4217" s="30"/>
      <c r="F4217" s="30"/>
      <c r="G4217" s="30"/>
      <c r="H4217" s="30"/>
    </row>
    <row r="4218" ht="14.25" spans="2:8">
      <c r="B4218" s="30"/>
      <c r="C4218" s="30"/>
      <c r="D4218" s="30"/>
      <c r="F4218" s="30"/>
      <c r="G4218" s="30"/>
      <c r="H4218" s="30"/>
    </row>
    <row r="4219" ht="14.25" spans="2:8">
      <c r="B4219" s="30"/>
      <c r="C4219" s="30"/>
      <c r="D4219" s="30"/>
      <c r="F4219" s="30"/>
      <c r="G4219" s="30"/>
      <c r="H4219" s="30"/>
    </row>
    <row r="4220" ht="14.25" spans="2:8">
      <c r="B4220" s="30"/>
      <c r="C4220" s="30"/>
      <c r="D4220" s="30"/>
      <c r="F4220" s="30"/>
      <c r="G4220" s="30"/>
      <c r="H4220" s="30"/>
    </row>
    <row r="4221" ht="14.25" spans="2:8">
      <c r="B4221" s="30"/>
      <c r="C4221" s="30"/>
      <c r="D4221" s="30"/>
      <c r="F4221" s="30"/>
      <c r="G4221" s="30"/>
      <c r="H4221" s="30"/>
    </row>
    <row r="4222" ht="14.25" spans="2:8">
      <c r="B4222" s="30"/>
      <c r="C4222" s="30"/>
      <c r="D4222" s="30"/>
      <c r="F4222" s="30"/>
      <c r="G4222" s="30"/>
      <c r="H4222" s="30"/>
    </row>
    <row r="4223" ht="14.25" spans="2:8">
      <c r="B4223" s="30"/>
      <c r="C4223" s="30"/>
      <c r="D4223" s="30"/>
      <c r="F4223" s="30"/>
      <c r="G4223" s="30"/>
      <c r="H4223" s="30"/>
    </row>
    <row r="4224" ht="14.25" spans="2:8">
      <c r="B4224" s="30"/>
      <c r="C4224" s="30"/>
      <c r="D4224" s="30"/>
      <c r="F4224" s="30"/>
      <c r="G4224" s="30"/>
      <c r="H4224" s="30"/>
    </row>
    <row r="4225" ht="14.25" spans="2:8">
      <c r="B4225" s="30"/>
      <c r="C4225" s="30"/>
      <c r="D4225" s="30"/>
      <c r="F4225" s="30"/>
      <c r="G4225" s="30"/>
      <c r="H4225" s="30"/>
    </row>
    <row r="4226" ht="14.25" spans="2:8">
      <c r="B4226" s="30"/>
      <c r="C4226" s="30"/>
      <c r="D4226" s="30"/>
      <c r="F4226" s="30"/>
      <c r="G4226" s="30"/>
      <c r="H4226" s="30"/>
    </row>
    <row r="4227" ht="14.25" spans="2:8">
      <c r="B4227" s="30"/>
      <c r="C4227" s="30"/>
      <c r="D4227" s="30"/>
      <c r="F4227" s="30"/>
      <c r="G4227" s="30"/>
      <c r="H4227" s="30"/>
    </row>
    <row r="4228" ht="14.25" spans="2:8">
      <c r="B4228" s="30"/>
      <c r="C4228" s="30"/>
      <c r="D4228" s="30"/>
      <c r="F4228" s="30"/>
      <c r="G4228" s="30"/>
      <c r="H4228" s="30"/>
    </row>
    <row r="4229" ht="14.25" spans="2:8">
      <c r="B4229" s="30"/>
      <c r="C4229" s="30"/>
      <c r="D4229" s="30"/>
      <c r="F4229" s="30"/>
      <c r="G4229" s="30"/>
      <c r="H4229" s="30"/>
    </row>
    <row r="4230" ht="14.25" spans="2:8">
      <c r="B4230" s="30"/>
      <c r="C4230" s="30"/>
      <c r="D4230" s="30"/>
      <c r="F4230" s="30"/>
      <c r="G4230" s="30"/>
      <c r="H4230" s="30"/>
    </row>
    <row r="4231" ht="14.25" spans="2:8">
      <c r="B4231" s="30"/>
      <c r="C4231" s="30"/>
      <c r="D4231" s="30"/>
      <c r="F4231" s="30"/>
      <c r="G4231" s="30"/>
      <c r="H4231" s="30"/>
    </row>
    <row r="4232" ht="14.25" spans="2:8">
      <c r="B4232" s="30"/>
      <c r="C4232" s="30"/>
      <c r="D4232" s="30"/>
      <c r="F4232" s="30"/>
      <c r="G4232" s="30"/>
      <c r="H4232" s="30"/>
    </row>
    <row r="4233" ht="14.25" spans="2:8">
      <c r="B4233" s="30"/>
      <c r="C4233" s="30"/>
      <c r="D4233" s="30"/>
      <c r="F4233" s="30"/>
      <c r="G4233" s="30"/>
      <c r="H4233" s="30"/>
    </row>
    <row r="4234" ht="14.25" spans="2:8">
      <c r="B4234" s="30"/>
      <c r="C4234" s="30"/>
      <c r="D4234" s="30"/>
      <c r="F4234" s="30"/>
      <c r="G4234" s="30"/>
      <c r="H4234" s="30"/>
    </row>
    <row r="4235" ht="14.25" spans="2:8">
      <c r="B4235" s="30"/>
      <c r="C4235" s="30"/>
      <c r="D4235" s="30"/>
      <c r="F4235" s="30"/>
      <c r="G4235" s="30"/>
      <c r="H4235" s="30"/>
    </row>
    <row r="4236" ht="14.25" spans="2:8">
      <c r="B4236" s="30"/>
      <c r="C4236" s="30"/>
      <c r="D4236" s="30"/>
      <c r="F4236" s="30"/>
      <c r="G4236" s="30"/>
      <c r="H4236" s="30"/>
    </row>
    <row r="4237" ht="14.25" spans="2:8">
      <c r="B4237" s="30"/>
      <c r="C4237" s="30"/>
      <c r="D4237" s="30"/>
      <c r="F4237" s="30"/>
      <c r="G4237" s="30"/>
      <c r="H4237" s="30"/>
    </row>
    <row r="4238" ht="14.25" spans="2:8">
      <c r="B4238" s="30"/>
      <c r="C4238" s="30"/>
      <c r="D4238" s="30"/>
      <c r="F4238" s="30"/>
      <c r="G4238" s="30"/>
      <c r="H4238" s="30"/>
    </row>
    <row r="4239" ht="14.25" spans="2:8">
      <c r="B4239" s="30"/>
      <c r="C4239" s="30"/>
      <c r="D4239" s="30"/>
      <c r="F4239" s="30"/>
      <c r="G4239" s="30"/>
      <c r="H4239" s="30"/>
    </row>
    <row r="4240" ht="14.25" spans="2:8">
      <c r="B4240" s="30"/>
      <c r="C4240" s="30"/>
      <c r="D4240" s="30"/>
      <c r="F4240" s="30"/>
      <c r="G4240" s="30"/>
      <c r="H4240" s="30"/>
    </row>
    <row r="4241" ht="14.25" spans="2:8">
      <c r="B4241" s="30"/>
      <c r="C4241" s="30"/>
      <c r="D4241" s="30"/>
      <c r="F4241" s="30"/>
      <c r="G4241" s="30"/>
      <c r="H4241" s="30"/>
    </row>
    <row r="4242" ht="14.25" spans="2:8">
      <c r="B4242" s="30"/>
      <c r="C4242" s="30"/>
      <c r="D4242" s="30"/>
      <c r="F4242" s="30"/>
      <c r="G4242" s="30"/>
      <c r="H4242" s="30"/>
    </row>
    <row r="4243" ht="14.25" spans="2:8">
      <c r="B4243" s="30"/>
      <c r="C4243" s="30"/>
      <c r="D4243" s="30"/>
      <c r="F4243" s="30"/>
      <c r="G4243" s="30"/>
      <c r="H4243" s="30"/>
    </row>
    <row r="4244" ht="14.25" spans="2:8">
      <c r="B4244" s="30"/>
      <c r="C4244" s="30"/>
      <c r="D4244" s="30"/>
      <c r="F4244" s="30"/>
      <c r="G4244" s="30"/>
      <c r="H4244" s="30"/>
    </row>
    <row r="4245" ht="14.25" spans="2:8">
      <c r="B4245" s="30"/>
      <c r="C4245" s="30"/>
      <c r="D4245" s="30"/>
      <c r="F4245" s="30"/>
      <c r="G4245" s="30"/>
      <c r="H4245" s="30"/>
    </row>
    <row r="4246" ht="14.25" spans="2:8">
      <c r="B4246" s="30"/>
      <c r="C4246" s="30"/>
      <c r="D4246" s="30"/>
      <c r="F4246" s="30"/>
      <c r="G4246" s="30"/>
      <c r="H4246" s="30"/>
    </row>
    <row r="4247" ht="14.25" spans="2:8">
      <c r="B4247" s="30"/>
      <c r="C4247" s="30"/>
      <c r="D4247" s="30"/>
      <c r="F4247" s="30"/>
      <c r="G4247" s="30"/>
      <c r="H4247" s="30"/>
    </row>
    <row r="4248" ht="14.25" spans="2:8">
      <c r="B4248" s="30"/>
      <c r="C4248" s="30"/>
      <c r="D4248" s="30"/>
      <c r="F4248" s="30"/>
      <c r="G4248" s="30"/>
      <c r="H4248" s="30"/>
    </row>
    <row r="4249" ht="14.25" spans="2:8">
      <c r="B4249" s="30"/>
      <c r="C4249" s="30"/>
      <c r="D4249" s="30"/>
      <c r="F4249" s="30"/>
      <c r="G4249" s="30"/>
      <c r="H4249" s="30"/>
    </row>
    <row r="4250" ht="14.25" spans="2:8">
      <c r="B4250" s="30"/>
      <c r="C4250" s="30"/>
      <c r="D4250" s="30"/>
      <c r="F4250" s="30"/>
      <c r="G4250" s="30"/>
      <c r="H4250" s="30"/>
    </row>
    <row r="4251" ht="14.25" spans="2:8">
      <c r="B4251" s="30"/>
      <c r="C4251" s="30"/>
      <c r="D4251" s="30"/>
      <c r="F4251" s="30"/>
      <c r="G4251" s="30"/>
      <c r="H4251" s="30"/>
    </row>
    <row r="4252" ht="14.25" spans="2:8">
      <c r="B4252" s="30"/>
      <c r="C4252" s="30"/>
      <c r="D4252" s="30"/>
      <c r="F4252" s="30"/>
      <c r="G4252" s="30"/>
      <c r="H4252" s="30"/>
    </row>
    <row r="4253" ht="14.25" spans="2:8">
      <c r="B4253" s="30"/>
      <c r="C4253" s="30"/>
      <c r="D4253" s="30"/>
      <c r="F4253" s="30"/>
      <c r="G4253" s="30"/>
      <c r="H4253" s="30"/>
    </row>
    <row r="4254" ht="14.25" spans="2:8">
      <c r="B4254" s="30"/>
      <c r="C4254" s="30"/>
      <c r="D4254" s="30"/>
      <c r="F4254" s="30"/>
      <c r="G4254" s="30"/>
      <c r="H4254" s="30"/>
    </row>
    <row r="4255" ht="14.25" spans="2:8">
      <c r="B4255" s="30"/>
      <c r="C4255" s="30"/>
      <c r="D4255" s="30"/>
      <c r="F4255" s="30"/>
      <c r="G4255" s="30"/>
      <c r="H4255" s="30"/>
    </row>
    <row r="4256" ht="14.25" spans="2:8">
      <c r="B4256" s="30"/>
      <c r="C4256" s="30"/>
      <c r="D4256" s="30"/>
      <c r="F4256" s="30"/>
      <c r="G4256" s="30"/>
      <c r="H4256" s="30"/>
    </row>
    <row r="4257" ht="14.25" spans="2:8">
      <c r="B4257" s="30"/>
      <c r="C4257" s="30"/>
      <c r="D4257" s="30"/>
      <c r="F4257" s="30"/>
      <c r="G4257" s="30"/>
      <c r="H4257" s="30"/>
    </row>
    <row r="4258" ht="14.25" spans="2:8">
      <c r="B4258" s="30"/>
      <c r="C4258" s="30"/>
      <c r="D4258" s="30"/>
      <c r="F4258" s="30"/>
      <c r="G4258" s="30"/>
      <c r="H4258" s="30"/>
    </row>
    <row r="4259" ht="14.25" spans="2:8">
      <c r="B4259" s="30"/>
      <c r="C4259" s="30"/>
      <c r="D4259" s="30"/>
      <c r="F4259" s="30"/>
      <c r="G4259" s="30"/>
      <c r="H4259" s="30"/>
    </row>
    <row r="4260" ht="14.25" spans="2:8">
      <c r="B4260" s="30"/>
      <c r="C4260" s="30"/>
      <c r="D4260" s="30"/>
      <c r="F4260" s="30"/>
      <c r="G4260" s="30"/>
      <c r="H4260" s="30"/>
    </row>
    <row r="4261" ht="14.25" spans="2:8">
      <c r="B4261" s="30"/>
      <c r="C4261" s="30"/>
      <c r="D4261" s="30"/>
      <c r="F4261" s="30"/>
      <c r="G4261" s="30"/>
      <c r="H4261" s="30"/>
    </row>
    <row r="4262" ht="14.25" spans="2:8">
      <c r="B4262" s="30"/>
      <c r="C4262" s="30"/>
      <c r="D4262" s="30"/>
      <c r="F4262" s="30"/>
      <c r="G4262" s="30"/>
      <c r="H4262" s="30"/>
    </row>
    <row r="4263" ht="14.25" spans="2:8">
      <c r="B4263" s="30"/>
      <c r="C4263" s="30"/>
      <c r="D4263" s="30"/>
      <c r="F4263" s="30"/>
      <c r="G4263" s="30"/>
      <c r="H4263" s="30"/>
    </row>
    <row r="4264" ht="14.25" spans="2:8">
      <c r="B4264" s="30"/>
      <c r="C4264" s="30"/>
      <c r="D4264" s="30"/>
      <c r="F4264" s="30"/>
      <c r="G4264" s="30"/>
      <c r="H4264" s="30"/>
    </row>
    <row r="4265" ht="14.25" spans="2:8">
      <c r="B4265" s="30"/>
      <c r="C4265" s="30"/>
      <c r="D4265" s="30"/>
      <c r="F4265" s="30"/>
      <c r="G4265" s="30"/>
      <c r="H4265" s="30"/>
    </row>
    <row r="4266" ht="14.25" spans="2:8">
      <c r="B4266" s="30"/>
      <c r="C4266" s="30"/>
      <c r="D4266" s="30"/>
      <c r="F4266" s="30"/>
      <c r="G4266" s="30"/>
      <c r="H4266" s="30"/>
    </row>
    <row r="4267" ht="14.25" spans="2:8">
      <c r="B4267" s="30"/>
      <c r="C4267" s="30"/>
      <c r="D4267" s="30"/>
      <c r="F4267" s="30"/>
      <c r="G4267" s="30"/>
      <c r="H4267" s="30"/>
    </row>
    <row r="4268" ht="14.25" spans="2:8">
      <c r="B4268" s="30"/>
      <c r="C4268" s="30"/>
      <c r="D4268" s="30"/>
      <c r="F4268" s="30"/>
      <c r="G4268" s="30"/>
      <c r="H4268" s="30"/>
    </row>
    <row r="4269" ht="14.25" spans="2:8">
      <c r="B4269" s="30"/>
      <c r="C4269" s="30"/>
      <c r="D4269" s="30"/>
      <c r="F4269" s="30"/>
      <c r="G4269" s="30"/>
      <c r="H4269" s="30"/>
    </row>
    <row r="4270" ht="14.25" spans="2:8">
      <c r="B4270" s="30"/>
      <c r="C4270" s="30"/>
      <c r="D4270" s="30"/>
      <c r="F4270" s="30"/>
      <c r="G4270" s="30"/>
      <c r="H4270" s="30"/>
    </row>
    <row r="4271" ht="14.25" spans="2:8">
      <c r="B4271" s="30"/>
      <c r="C4271" s="30"/>
      <c r="D4271" s="30"/>
      <c r="F4271" s="30"/>
      <c r="G4271" s="30"/>
      <c r="H4271" s="30"/>
    </row>
    <row r="4272" ht="14.25" spans="2:8">
      <c r="B4272" s="30"/>
      <c r="C4272" s="30"/>
      <c r="D4272" s="30"/>
      <c r="F4272" s="30"/>
      <c r="G4272" s="30"/>
      <c r="H4272" s="30"/>
    </row>
    <row r="4273" ht="14.25" spans="2:8">
      <c r="B4273" s="30"/>
      <c r="C4273" s="30"/>
      <c r="D4273" s="30"/>
      <c r="F4273" s="30"/>
      <c r="G4273" s="30"/>
      <c r="H4273" s="30"/>
    </row>
    <row r="4274" ht="14.25" spans="2:8">
      <c r="B4274" s="30"/>
      <c r="C4274" s="30"/>
      <c r="D4274" s="30"/>
      <c r="F4274" s="30"/>
      <c r="G4274" s="30"/>
      <c r="H4274" s="30"/>
    </row>
    <row r="4275" ht="14.25" spans="2:8">
      <c r="B4275" s="30"/>
      <c r="C4275" s="30"/>
      <c r="D4275" s="30"/>
      <c r="F4275" s="30"/>
      <c r="G4275" s="30"/>
      <c r="H4275" s="30"/>
    </row>
    <row r="4276" ht="14.25" spans="2:8">
      <c r="B4276" s="30"/>
      <c r="C4276" s="30"/>
      <c r="D4276" s="30"/>
      <c r="F4276" s="30"/>
      <c r="G4276" s="30"/>
      <c r="H4276" s="30"/>
    </row>
    <row r="4277" ht="14.25" spans="2:8">
      <c r="B4277" s="30"/>
      <c r="C4277" s="30"/>
      <c r="D4277" s="30"/>
      <c r="F4277" s="30"/>
      <c r="G4277" s="30"/>
      <c r="H4277" s="30"/>
    </row>
    <row r="4278" ht="14.25" spans="2:8">
      <c r="B4278" s="30"/>
      <c r="C4278" s="30"/>
      <c r="D4278" s="30"/>
      <c r="F4278" s="30"/>
      <c r="G4278" s="30"/>
      <c r="H4278" s="30"/>
    </row>
    <row r="4279" ht="14.25" spans="2:8">
      <c r="B4279" s="30"/>
      <c r="C4279" s="30"/>
      <c r="D4279" s="30"/>
      <c r="F4279" s="30"/>
      <c r="G4279" s="30"/>
      <c r="H4279" s="30"/>
    </row>
    <row r="4280" ht="14.25" spans="2:8">
      <c r="B4280" s="30"/>
      <c r="C4280" s="30"/>
      <c r="D4280" s="30"/>
      <c r="F4280" s="30"/>
      <c r="G4280" s="30"/>
      <c r="H4280" s="30"/>
    </row>
    <row r="4281" ht="14.25" spans="2:8">
      <c r="B4281" s="30"/>
      <c r="C4281" s="30"/>
      <c r="D4281" s="30"/>
      <c r="F4281" s="30"/>
      <c r="G4281" s="30"/>
      <c r="H4281" s="30"/>
    </row>
    <row r="4282" ht="14.25" spans="2:8">
      <c r="B4282" s="30"/>
      <c r="C4282" s="30"/>
      <c r="D4282" s="30"/>
      <c r="F4282" s="30"/>
      <c r="G4282" s="30"/>
      <c r="H4282" s="30"/>
    </row>
    <row r="4283" ht="14.25" spans="2:8">
      <c r="B4283" s="30"/>
      <c r="C4283" s="30"/>
      <c r="D4283" s="30"/>
      <c r="F4283" s="30"/>
      <c r="G4283" s="30"/>
      <c r="H4283" s="30"/>
    </row>
    <row r="4284" ht="14.25" spans="2:8">
      <c r="B4284" s="30"/>
      <c r="C4284" s="30"/>
      <c r="D4284" s="30"/>
      <c r="F4284" s="30"/>
      <c r="G4284" s="30"/>
      <c r="H4284" s="30"/>
    </row>
    <row r="4285" ht="14.25" spans="2:8">
      <c r="B4285" s="30"/>
      <c r="C4285" s="30"/>
      <c r="D4285" s="30"/>
      <c r="F4285" s="30"/>
      <c r="G4285" s="30"/>
      <c r="H4285" s="30"/>
    </row>
    <row r="4286" ht="14.25" spans="2:8">
      <c r="B4286" s="30"/>
      <c r="C4286" s="30"/>
      <c r="D4286" s="30"/>
      <c r="F4286" s="30"/>
      <c r="G4286" s="30"/>
      <c r="H4286" s="30"/>
    </row>
    <row r="4287" ht="14.25" spans="2:8">
      <c r="B4287" s="30"/>
      <c r="C4287" s="30"/>
      <c r="D4287" s="30"/>
      <c r="F4287" s="30"/>
      <c r="G4287" s="30"/>
      <c r="H4287" s="30"/>
    </row>
    <row r="4288" ht="14.25" spans="2:8">
      <c r="B4288" s="30"/>
      <c r="C4288" s="30"/>
      <c r="D4288" s="30"/>
      <c r="F4288" s="30"/>
      <c r="G4288" s="30"/>
      <c r="H4288" s="30"/>
    </row>
    <row r="4289" ht="14.25" spans="2:8">
      <c r="B4289" s="30"/>
      <c r="C4289" s="30"/>
      <c r="D4289" s="30"/>
      <c r="F4289" s="30"/>
      <c r="G4289" s="30"/>
      <c r="H4289" s="30"/>
    </row>
    <row r="4290" ht="14.25" spans="2:8">
      <c r="B4290" s="30"/>
      <c r="C4290" s="30"/>
      <c r="D4290" s="30"/>
      <c r="F4290" s="30"/>
      <c r="G4290" s="30"/>
      <c r="H4290" s="30"/>
    </row>
    <row r="4291" ht="14.25" spans="2:8">
      <c r="B4291" s="30"/>
      <c r="C4291" s="30"/>
      <c r="D4291" s="30"/>
      <c r="F4291" s="30"/>
      <c r="G4291" s="30"/>
      <c r="H4291" s="30"/>
    </row>
    <row r="4292" ht="14.25" spans="2:8">
      <c r="B4292" s="30"/>
      <c r="C4292" s="30"/>
      <c r="D4292" s="30"/>
      <c r="F4292" s="30"/>
      <c r="G4292" s="30"/>
      <c r="H4292" s="30"/>
    </row>
    <row r="4293" ht="14.25" spans="2:8">
      <c r="B4293" s="30"/>
      <c r="C4293" s="30"/>
      <c r="D4293" s="30"/>
      <c r="F4293" s="30"/>
      <c r="G4293" s="30"/>
      <c r="H4293" s="30"/>
    </row>
    <row r="4294" ht="14.25" spans="2:8">
      <c r="B4294" s="30"/>
      <c r="C4294" s="30"/>
      <c r="D4294" s="30"/>
      <c r="F4294" s="30"/>
      <c r="G4294" s="30"/>
      <c r="H4294" s="30"/>
    </row>
    <row r="4295" ht="14.25" spans="2:8">
      <c r="B4295" s="30"/>
      <c r="C4295" s="30"/>
      <c r="D4295" s="30"/>
      <c r="F4295" s="30"/>
      <c r="G4295" s="30"/>
      <c r="H4295" s="30"/>
    </row>
    <row r="4296" ht="14.25" spans="2:8">
      <c r="B4296" s="30"/>
      <c r="C4296" s="30"/>
      <c r="D4296" s="30"/>
      <c r="F4296" s="30"/>
      <c r="G4296" s="30"/>
      <c r="H4296" s="30"/>
    </row>
    <row r="4297" ht="14.25" spans="2:8">
      <c r="B4297" s="30"/>
      <c r="C4297" s="30"/>
      <c r="D4297" s="30"/>
      <c r="F4297" s="30"/>
      <c r="G4297" s="30"/>
      <c r="H4297" s="30"/>
    </row>
    <row r="4298" ht="14.25" spans="2:8">
      <c r="B4298" s="30"/>
      <c r="C4298" s="30"/>
      <c r="D4298" s="30"/>
      <c r="F4298" s="30"/>
      <c r="G4298" s="30"/>
      <c r="H4298" s="30"/>
    </row>
    <row r="4299" ht="14.25" spans="2:8">
      <c r="B4299" s="30"/>
      <c r="C4299" s="30"/>
      <c r="D4299" s="30"/>
      <c r="F4299" s="30"/>
      <c r="G4299" s="30"/>
      <c r="H4299" s="30"/>
    </row>
    <row r="4300" ht="14.25" spans="2:8">
      <c r="B4300" s="30"/>
      <c r="C4300" s="30"/>
      <c r="D4300" s="30"/>
      <c r="F4300" s="30"/>
      <c r="G4300" s="30"/>
      <c r="H4300" s="30"/>
    </row>
    <row r="4301" ht="14.25" spans="2:8">
      <c r="B4301" s="30"/>
      <c r="C4301" s="30"/>
      <c r="D4301" s="30"/>
      <c r="F4301" s="30"/>
      <c r="G4301" s="30"/>
      <c r="H4301" s="30"/>
    </row>
    <row r="4302" ht="14.25" spans="2:8">
      <c r="B4302" s="30"/>
      <c r="C4302" s="30"/>
      <c r="D4302" s="30"/>
      <c r="F4302" s="30"/>
      <c r="G4302" s="30"/>
      <c r="H4302" s="30"/>
    </row>
    <row r="4303" ht="14.25" spans="2:8">
      <c r="B4303" s="30"/>
      <c r="C4303" s="30"/>
      <c r="D4303" s="30"/>
      <c r="F4303" s="30"/>
      <c r="G4303" s="30"/>
      <c r="H4303" s="30"/>
    </row>
    <row r="4304" ht="14.25" spans="2:8">
      <c r="B4304" s="30"/>
      <c r="C4304" s="30"/>
      <c r="D4304" s="30"/>
      <c r="F4304" s="30"/>
      <c r="G4304" s="30"/>
      <c r="H4304" s="30"/>
    </row>
    <row r="4305" ht="14.25" spans="2:8">
      <c r="B4305" s="30"/>
      <c r="C4305" s="30"/>
      <c r="D4305" s="30"/>
      <c r="F4305" s="30"/>
      <c r="G4305" s="30"/>
      <c r="H4305" s="30"/>
    </row>
    <row r="4306" ht="14.25" spans="2:8">
      <c r="B4306" s="30"/>
      <c r="C4306" s="30"/>
      <c r="D4306" s="30"/>
      <c r="F4306" s="30"/>
      <c r="G4306" s="30"/>
      <c r="H4306" s="30"/>
    </row>
    <row r="4307" ht="14.25" spans="2:8">
      <c r="B4307" s="30"/>
      <c r="C4307" s="30"/>
      <c r="D4307" s="30"/>
      <c r="F4307" s="30"/>
      <c r="G4307" s="30"/>
      <c r="H4307" s="30"/>
    </row>
    <row r="4308" ht="14.25" spans="2:8">
      <c r="B4308" s="30"/>
      <c r="C4308" s="30"/>
      <c r="D4308" s="30"/>
      <c r="F4308" s="30"/>
      <c r="G4308" s="30"/>
      <c r="H4308" s="30"/>
    </row>
    <row r="4309" ht="14.25" spans="2:8">
      <c r="B4309" s="30"/>
      <c r="C4309" s="30"/>
      <c r="D4309" s="30"/>
      <c r="F4309" s="30"/>
      <c r="G4309" s="30"/>
      <c r="H4309" s="30"/>
    </row>
    <row r="4310" ht="14.25" spans="2:8">
      <c r="B4310" s="30"/>
      <c r="C4310" s="30"/>
      <c r="D4310" s="30"/>
      <c r="F4310" s="30"/>
      <c r="G4310" s="30"/>
      <c r="H4310" s="30"/>
    </row>
    <row r="4311" ht="14.25" spans="2:8">
      <c r="B4311" s="30"/>
      <c r="C4311" s="30"/>
      <c r="D4311" s="30"/>
      <c r="F4311" s="30"/>
      <c r="G4311" s="30"/>
      <c r="H4311" s="30"/>
    </row>
    <row r="4312" ht="14.25" spans="2:8">
      <c r="B4312" s="30"/>
      <c r="C4312" s="30"/>
      <c r="D4312" s="30"/>
      <c r="F4312" s="30"/>
      <c r="G4312" s="30"/>
      <c r="H4312" s="30"/>
    </row>
    <row r="4313" ht="14.25" spans="2:8">
      <c r="B4313" s="30"/>
      <c r="C4313" s="30"/>
      <c r="D4313" s="30"/>
      <c r="F4313" s="30"/>
      <c r="G4313" s="30"/>
      <c r="H4313" s="30"/>
    </row>
    <row r="4314" ht="14.25" spans="2:8">
      <c r="B4314" s="30"/>
      <c r="C4314" s="30"/>
      <c r="D4314" s="30"/>
      <c r="F4314" s="30"/>
      <c r="G4314" s="30"/>
      <c r="H4314" s="30"/>
    </row>
    <row r="4315" ht="14.25" spans="2:8">
      <c r="B4315" s="30"/>
      <c r="C4315" s="30"/>
      <c r="D4315" s="30"/>
      <c r="F4315" s="30"/>
      <c r="G4315" s="30"/>
      <c r="H4315" s="30"/>
    </row>
    <row r="4316" ht="14.25" spans="2:8">
      <c r="B4316" s="30"/>
      <c r="C4316" s="30"/>
      <c r="D4316" s="30"/>
      <c r="F4316" s="30"/>
      <c r="G4316" s="30"/>
      <c r="H4316" s="30"/>
    </row>
    <row r="4317" ht="14.25" spans="2:8">
      <c r="B4317" s="30"/>
      <c r="C4317" s="30"/>
      <c r="D4317" s="30"/>
      <c r="F4317" s="30"/>
      <c r="G4317" s="30"/>
      <c r="H4317" s="30"/>
    </row>
    <row r="4318" ht="14.25" spans="2:8">
      <c r="B4318" s="30"/>
      <c r="C4318" s="30"/>
      <c r="D4318" s="30"/>
      <c r="F4318" s="30"/>
      <c r="G4318" s="30"/>
      <c r="H4318" s="30"/>
    </row>
    <row r="4319" ht="14.25" spans="2:8">
      <c r="B4319" s="30"/>
      <c r="C4319" s="30"/>
      <c r="D4319" s="30"/>
      <c r="F4319" s="30"/>
      <c r="G4319" s="30"/>
      <c r="H4319" s="30"/>
    </row>
    <row r="4320" ht="14.25" spans="2:8">
      <c r="B4320" s="30"/>
      <c r="C4320" s="30"/>
      <c r="D4320" s="30"/>
      <c r="F4320" s="30"/>
      <c r="G4320" s="30"/>
      <c r="H4320" s="30"/>
    </row>
    <row r="4321" ht="14.25" spans="2:8">
      <c r="B4321" s="30"/>
      <c r="C4321" s="30"/>
      <c r="D4321" s="30"/>
      <c r="F4321" s="30"/>
      <c r="G4321" s="30"/>
      <c r="H4321" s="30"/>
    </row>
    <row r="4322" ht="14.25" spans="2:8">
      <c r="B4322" s="30"/>
      <c r="C4322" s="30"/>
      <c r="D4322" s="30"/>
      <c r="F4322" s="30"/>
      <c r="G4322" s="30"/>
      <c r="H4322" s="30"/>
    </row>
    <row r="4323" ht="14.25" spans="2:8">
      <c r="B4323" s="30"/>
      <c r="C4323" s="30"/>
      <c r="D4323" s="30"/>
      <c r="F4323" s="30"/>
      <c r="G4323" s="30"/>
      <c r="H4323" s="30"/>
    </row>
    <row r="4324" ht="14.25" spans="2:8">
      <c r="B4324" s="30"/>
      <c r="C4324" s="30"/>
      <c r="D4324" s="30"/>
      <c r="F4324" s="30"/>
      <c r="G4324" s="30"/>
      <c r="H4324" s="30"/>
    </row>
    <row r="4325" ht="14.25" spans="2:8">
      <c r="B4325" s="30"/>
      <c r="C4325" s="30"/>
      <c r="D4325" s="30"/>
      <c r="F4325" s="30"/>
      <c r="G4325" s="30"/>
      <c r="H4325" s="30"/>
    </row>
    <row r="4326" ht="14.25" spans="2:8">
      <c r="B4326" s="30"/>
      <c r="C4326" s="30"/>
      <c r="D4326" s="30"/>
      <c r="F4326" s="30"/>
      <c r="G4326" s="30"/>
      <c r="H4326" s="30"/>
    </row>
    <row r="4327" ht="14.25" spans="2:8">
      <c r="B4327" s="30"/>
      <c r="C4327" s="30"/>
      <c r="D4327" s="30"/>
      <c r="F4327" s="30"/>
      <c r="G4327" s="30"/>
      <c r="H4327" s="30"/>
    </row>
    <row r="4328" ht="14.25" spans="2:8">
      <c r="B4328" s="30"/>
      <c r="C4328" s="30"/>
      <c r="D4328" s="30"/>
      <c r="F4328" s="30"/>
      <c r="G4328" s="30"/>
      <c r="H4328" s="30"/>
    </row>
    <row r="4329" ht="14.25" spans="2:8">
      <c r="B4329" s="30"/>
      <c r="C4329" s="30"/>
      <c r="D4329" s="30"/>
      <c r="F4329" s="30"/>
      <c r="G4329" s="30"/>
      <c r="H4329" s="30"/>
    </row>
    <row r="4330" ht="14.25" spans="2:8">
      <c r="B4330" s="30"/>
      <c r="C4330" s="30"/>
      <c r="D4330" s="30"/>
      <c r="F4330" s="30"/>
      <c r="G4330" s="30"/>
      <c r="H4330" s="30"/>
    </row>
    <row r="4331" ht="14.25" spans="2:8">
      <c r="B4331" s="30"/>
      <c r="C4331" s="30"/>
      <c r="D4331" s="30"/>
      <c r="F4331" s="30"/>
      <c r="G4331" s="30"/>
      <c r="H4331" s="30"/>
    </row>
    <row r="4332" ht="14.25" spans="2:8">
      <c r="B4332" s="30"/>
      <c r="C4332" s="30"/>
      <c r="D4332" s="30"/>
      <c r="F4332" s="30"/>
      <c r="G4332" s="30"/>
      <c r="H4332" s="30"/>
    </row>
    <row r="4333" ht="14.25" spans="2:8">
      <c r="B4333" s="30"/>
      <c r="C4333" s="30"/>
      <c r="D4333" s="30"/>
      <c r="F4333" s="30"/>
      <c r="G4333" s="30"/>
      <c r="H4333" s="30"/>
    </row>
    <row r="4334" ht="14.25" spans="2:8">
      <c r="B4334" s="30"/>
      <c r="C4334" s="30"/>
      <c r="D4334" s="30"/>
      <c r="F4334" s="30"/>
      <c r="G4334" s="30"/>
      <c r="H4334" s="30"/>
    </row>
    <row r="4335" ht="14.25" spans="2:8">
      <c r="B4335" s="30"/>
      <c r="C4335" s="30"/>
      <c r="D4335" s="30"/>
      <c r="F4335" s="30"/>
      <c r="G4335" s="30"/>
      <c r="H4335" s="30"/>
    </row>
    <row r="4336" ht="14.25" spans="2:8">
      <c r="B4336" s="30"/>
      <c r="C4336" s="30"/>
      <c r="D4336" s="30"/>
      <c r="F4336" s="30"/>
      <c r="G4336" s="30"/>
      <c r="H4336" s="30"/>
    </row>
    <row r="4337" ht="14.25" spans="2:8">
      <c r="B4337" s="30"/>
      <c r="C4337" s="30"/>
      <c r="D4337" s="30"/>
      <c r="F4337" s="30"/>
      <c r="G4337" s="30"/>
      <c r="H4337" s="30"/>
    </row>
    <row r="4338" ht="14.25" spans="2:8">
      <c r="B4338" s="30"/>
      <c r="C4338" s="30"/>
      <c r="D4338" s="30"/>
      <c r="F4338" s="30"/>
      <c r="G4338" s="30"/>
      <c r="H4338" s="30"/>
    </row>
    <row r="4339" ht="14.25" spans="2:8">
      <c r="B4339" s="30"/>
      <c r="C4339" s="30"/>
      <c r="D4339" s="30"/>
      <c r="F4339" s="30"/>
      <c r="G4339" s="30"/>
      <c r="H4339" s="30"/>
    </row>
    <row r="4340" ht="14.25" spans="2:8">
      <c r="B4340" s="30"/>
      <c r="C4340" s="30"/>
      <c r="D4340" s="30"/>
      <c r="F4340" s="30"/>
      <c r="G4340" s="30"/>
      <c r="H4340" s="30"/>
    </row>
    <row r="4341" ht="14.25" spans="2:8">
      <c r="B4341" s="30"/>
      <c r="C4341" s="30"/>
      <c r="D4341" s="30"/>
      <c r="F4341" s="30"/>
      <c r="G4341" s="30"/>
      <c r="H4341" s="30"/>
    </row>
    <row r="4342" ht="14.25" spans="2:8">
      <c r="B4342" s="30"/>
      <c r="C4342" s="30"/>
      <c r="D4342" s="30"/>
      <c r="F4342" s="30"/>
      <c r="G4342" s="30"/>
      <c r="H4342" s="30"/>
    </row>
    <row r="4343" ht="14.25" spans="2:8">
      <c r="B4343" s="30"/>
      <c r="C4343" s="30"/>
      <c r="D4343" s="30"/>
      <c r="F4343" s="30"/>
      <c r="G4343" s="30"/>
      <c r="H4343" s="30"/>
    </row>
    <row r="4344" ht="14.25" spans="2:8">
      <c r="B4344" s="30"/>
      <c r="C4344" s="30"/>
      <c r="D4344" s="30"/>
      <c r="F4344" s="30"/>
      <c r="G4344" s="30"/>
      <c r="H4344" s="30"/>
    </row>
    <row r="4345" ht="14.25" spans="2:8">
      <c r="B4345" s="30"/>
      <c r="C4345" s="30"/>
      <c r="D4345" s="30"/>
      <c r="F4345" s="30"/>
      <c r="G4345" s="30"/>
      <c r="H4345" s="30"/>
    </row>
    <row r="4346" ht="14.25" spans="2:8">
      <c r="B4346" s="30"/>
      <c r="C4346" s="30"/>
      <c r="D4346" s="30"/>
      <c r="F4346" s="30"/>
      <c r="G4346" s="30"/>
      <c r="H4346" s="30"/>
    </row>
    <row r="4347" ht="14.25" spans="2:8">
      <c r="B4347" s="30"/>
      <c r="C4347" s="30"/>
      <c r="D4347" s="30"/>
      <c r="F4347" s="30"/>
      <c r="G4347" s="30"/>
      <c r="H4347" s="30"/>
    </row>
    <row r="4348" ht="14.25" spans="2:8">
      <c r="B4348" s="30"/>
      <c r="C4348" s="30"/>
      <c r="D4348" s="30"/>
      <c r="F4348" s="30"/>
      <c r="G4348" s="30"/>
      <c r="H4348" s="30"/>
    </row>
    <row r="4349" ht="14.25" spans="2:8">
      <c r="B4349" s="30"/>
      <c r="C4349" s="30"/>
      <c r="D4349" s="30"/>
      <c r="F4349" s="30"/>
      <c r="G4349" s="30"/>
      <c r="H4349" s="30"/>
    </row>
    <row r="4350" ht="14.25" spans="2:8">
      <c r="B4350" s="30"/>
      <c r="C4350" s="30"/>
      <c r="D4350" s="30"/>
      <c r="F4350" s="30"/>
      <c r="G4350" s="30"/>
      <c r="H4350" s="30"/>
    </row>
    <row r="4351" ht="14.25" spans="2:8">
      <c r="B4351" s="30"/>
      <c r="C4351" s="30"/>
      <c r="D4351" s="30"/>
      <c r="F4351" s="30"/>
      <c r="G4351" s="30"/>
      <c r="H4351" s="30"/>
    </row>
    <row r="4352" ht="14.25" spans="2:8">
      <c r="B4352" s="30"/>
      <c r="C4352" s="30"/>
      <c r="D4352" s="30"/>
      <c r="F4352" s="30"/>
      <c r="G4352" s="30"/>
      <c r="H4352" s="30"/>
    </row>
    <row r="4353" ht="14.25" spans="2:8">
      <c r="B4353" s="30"/>
      <c r="C4353" s="30"/>
      <c r="D4353" s="30"/>
      <c r="F4353" s="30"/>
      <c r="G4353" s="30"/>
      <c r="H4353" s="30"/>
    </row>
    <row r="4354" ht="14.25" spans="2:8">
      <c r="B4354" s="30"/>
      <c r="C4354" s="30"/>
      <c r="D4354" s="30"/>
      <c r="F4354" s="30"/>
      <c r="G4354" s="30"/>
      <c r="H4354" s="30"/>
    </row>
    <row r="4355" ht="14.25" spans="2:8">
      <c r="B4355" s="30"/>
      <c r="C4355" s="30"/>
      <c r="D4355" s="30"/>
      <c r="F4355" s="30"/>
      <c r="G4355" s="30"/>
      <c r="H4355" s="30"/>
    </row>
    <row r="4356" ht="14.25" spans="2:8">
      <c r="B4356" s="30"/>
      <c r="C4356" s="30"/>
      <c r="D4356" s="30"/>
      <c r="F4356" s="30"/>
      <c r="G4356" s="30"/>
      <c r="H4356" s="30"/>
    </row>
    <row r="4357" ht="14.25" spans="2:8">
      <c r="B4357" s="30"/>
      <c r="C4357" s="30"/>
      <c r="D4357" s="30"/>
      <c r="F4357" s="30"/>
      <c r="G4357" s="30"/>
      <c r="H4357" s="30"/>
    </row>
    <row r="4358" ht="14.25" spans="2:8">
      <c r="B4358" s="30"/>
      <c r="C4358" s="30"/>
      <c r="D4358" s="30"/>
      <c r="F4358" s="30"/>
      <c r="G4358" s="30"/>
      <c r="H4358" s="30"/>
    </row>
    <row r="4359" ht="14.25" spans="2:8">
      <c r="B4359" s="30"/>
      <c r="C4359" s="30"/>
      <c r="D4359" s="30"/>
      <c r="F4359" s="30"/>
      <c r="G4359" s="30"/>
      <c r="H4359" s="30"/>
    </row>
    <row r="4360" ht="14.25" spans="2:8">
      <c r="B4360" s="30"/>
      <c r="C4360" s="30"/>
      <c r="D4360" s="30"/>
      <c r="F4360" s="30"/>
      <c r="G4360" s="30"/>
      <c r="H4360" s="30"/>
    </row>
    <row r="4361" ht="14.25" spans="2:8">
      <c r="B4361" s="30"/>
      <c r="C4361" s="30"/>
      <c r="D4361" s="30"/>
      <c r="F4361" s="30"/>
      <c r="G4361" s="30"/>
      <c r="H4361" s="30"/>
    </row>
    <row r="4362" ht="14.25" spans="2:8">
      <c r="B4362" s="30"/>
      <c r="C4362" s="30"/>
      <c r="D4362" s="30"/>
      <c r="F4362" s="30"/>
      <c r="G4362" s="30"/>
      <c r="H4362" s="30"/>
    </row>
    <row r="4363" ht="14.25" spans="2:8">
      <c r="B4363" s="30"/>
      <c r="C4363" s="30"/>
      <c r="D4363" s="30"/>
      <c r="F4363" s="30"/>
      <c r="G4363" s="30"/>
      <c r="H4363" s="30"/>
    </row>
    <row r="4364" ht="14.25" spans="2:8">
      <c r="B4364" s="30"/>
      <c r="C4364" s="30"/>
      <c r="D4364" s="30"/>
      <c r="F4364" s="30"/>
      <c r="G4364" s="30"/>
      <c r="H4364" s="30"/>
    </row>
    <row r="4365" ht="14.25" spans="2:8">
      <c r="B4365" s="30"/>
      <c r="C4365" s="30"/>
      <c r="D4365" s="30"/>
      <c r="F4365" s="30"/>
      <c r="G4365" s="30"/>
      <c r="H4365" s="30"/>
    </row>
    <row r="4366" ht="14.25" spans="2:8">
      <c r="B4366" s="30"/>
      <c r="C4366" s="30"/>
      <c r="D4366" s="30"/>
      <c r="F4366" s="30"/>
      <c r="G4366" s="30"/>
      <c r="H4366" s="30"/>
    </row>
    <row r="4367" ht="14.25" spans="2:8">
      <c r="B4367" s="30"/>
      <c r="C4367" s="30"/>
      <c r="D4367" s="30"/>
      <c r="F4367" s="30"/>
      <c r="G4367" s="30"/>
      <c r="H4367" s="30"/>
    </row>
    <row r="4368" ht="14.25" spans="2:8">
      <c r="B4368" s="30"/>
      <c r="C4368" s="30"/>
      <c r="D4368" s="30"/>
      <c r="F4368" s="30"/>
      <c r="G4368" s="30"/>
      <c r="H4368" s="30"/>
    </row>
    <row r="4369" ht="14.25" spans="2:8">
      <c r="B4369" s="30"/>
      <c r="C4369" s="30"/>
      <c r="D4369" s="30"/>
      <c r="F4369" s="30"/>
      <c r="G4369" s="30"/>
      <c r="H4369" s="30"/>
    </row>
    <row r="4370" ht="14.25" spans="2:8">
      <c r="B4370" s="30"/>
      <c r="C4370" s="30"/>
      <c r="D4370" s="30"/>
      <c r="F4370" s="30"/>
      <c r="G4370" s="30"/>
      <c r="H4370" s="30"/>
    </row>
    <row r="4371" ht="14.25" spans="2:8">
      <c r="B4371" s="30"/>
      <c r="C4371" s="30"/>
      <c r="D4371" s="30"/>
      <c r="F4371" s="30"/>
      <c r="G4371" s="30"/>
      <c r="H4371" s="30"/>
    </row>
    <row r="4372" ht="14.25" spans="2:8">
      <c r="B4372" s="30"/>
      <c r="C4372" s="30"/>
      <c r="D4372" s="30"/>
      <c r="F4372" s="30"/>
      <c r="G4372" s="30"/>
      <c r="H4372" s="30"/>
    </row>
    <row r="4373" ht="14.25" spans="2:8">
      <c r="B4373" s="30"/>
      <c r="C4373" s="30"/>
      <c r="D4373" s="30"/>
      <c r="F4373" s="30"/>
      <c r="G4373" s="30"/>
      <c r="H4373" s="30"/>
    </row>
    <row r="4374" ht="14.25" spans="2:8">
      <c r="B4374" s="30"/>
      <c r="C4374" s="30"/>
      <c r="D4374" s="30"/>
      <c r="F4374" s="30"/>
      <c r="G4374" s="30"/>
      <c r="H4374" s="30"/>
    </row>
    <row r="4375" ht="14.25" spans="2:8">
      <c r="B4375" s="30"/>
      <c r="C4375" s="30"/>
      <c r="D4375" s="30"/>
      <c r="F4375" s="30"/>
      <c r="G4375" s="30"/>
      <c r="H4375" s="30"/>
    </row>
    <row r="4376" ht="14.25" spans="2:8">
      <c r="B4376" s="30"/>
      <c r="C4376" s="30"/>
      <c r="D4376" s="30"/>
      <c r="F4376" s="30"/>
      <c r="G4376" s="30"/>
      <c r="H4376" s="30"/>
    </row>
    <row r="4377" ht="14.25" spans="2:8">
      <c r="B4377" s="30"/>
      <c r="C4377" s="30"/>
      <c r="D4377" s="30"/>
      <c r="F4377" s="30"/>
      <c r="G4377" s="30"/>
      <c r="H4377" s="30"/>
    </row>
    <row r="4378" ht="14.25" spans="2:8">
      <c r="B4378" s="30"/>
      <c r="C4378" s="30"/>
      <c r="D4378" s="30"/>
      <c r="F4378" s="30"/>
      <c r="G4378" s="30"/>
      <c r="H4378" s="30"/>
    </row>
    <row r="4379" ht="14.25" spans="2:8">
      <c r="B4379" s="30"/>
      <c r="C4379" s="30"/>
      <c r="D4379" s="30"/>
      <c r="F4379" s="30"/>
      <c r="G4379" s="30"/>
      <c r="H4379" s="30"/>
    </row>
    <row r="4380" ht="14.25" spans="2:8">
      <c r="B4380" s="30"/>
      <c r="C4380" s="30"/>
      <c r="D4380" s="30"/>
      <c r="F4380" s="30"/>
      <c r="G4380" s="30"/>
      <c r="H4380" s="30"/>
    </row>
    <row r="4381" ht="14.25" spans="2:8">
      <c r="B4381" s="30"/>
      <c r="C4381" s="30"/>
      <c r="D4381" s="30"/>
      <c r="F4381" s="30"/>
      <c r="G4381" s="30"/>
      <c r="H4381" s="30"/>
    </row>
    <row r="4382" ht="14.25" spans="2:8">
      <c r="B4382" s="30"/>
      <c r="C4382" s="30"/>
      <c r="D4382" s="30"/>
      <c r="F4382" s="30"/>
      <c r="G4382" s="30"/>
      <c r="H4382" s="30"/>
    </row>
    <row r="4383" ht="14.25" spans="2:8">
      <c r="B4383" s="30"/>
      <c r="C4383" s="30"/>
      <c r="D4383" s="30"/>
      <c r="F4383" s="30"/>
      <c r="G4383" s="30"/>
      <c r="H4383" s="30"/>
    </row>
    <row r="4384" ht="14.25" spans="2:8">
      <c r="B4384" s="30"/>
      <c r="C4384" s="30"/>
      <c r="D4384" s="30"/>
      <c r="F4384" s="30"/>
      <c r="G4384" s="30"/>
      <c r="H4384" s="30"/>
    </row>
    <row r="4385" ht="14.25" spans="2:8">
      <c r="B4385" s="30"/>
      <c r="C4385" s="30"/>
      <c r="D4385" s="30"/>
      <c r="F4385" s="30"/>
      <c r="G4385" s="30"/>
      <c r="H4385" s="30"/>
    </row>
    <row r="4386" ht="14.25" spans="2:8">
      <c r="B4386" s="30"/>
      <c r="C4386" s="30"/>
      <c r="D4386" s="30"/>
      <c r="F4386" s="30"/>
      <c r="G4386" s="30"/>
      <c r="H4386" s="30"/>
    </row>
    <row r="4387" ht="14.25" spans="2:8">
      <c r="B4387" s="30"/>
      <c r="C4387" s="30"/>
      <c r="D4387" s="30"/>
      <c r="F4387" s="30"/>
      <c r="G4387" s="30"/>
      <c r="H4387" s="30"/>
    </row>
    <row r="4388" ht="14.25" spans="2:8">
      <c r="B4388" s="30"/>
      <c r="C4388" s="30"/>
      <c r="D4388" s="30"/>
      <c r="F4388" s="30"/>
      <c r="G4388" s="30"/>
      <c r="H4388" s="30"/>
    </row>
    <row r="4389" ht="14.25" spans="2:8">
      <c r="B4389" s="30"/>
      <c r="C4389" s="30"/>
      <c r="D4389" s="30"/>
      <c r="F4389" s="30"/>
      <c r="G4389" s="30"/>
      <c r="H4389" s="30"/>
    </row>
    <row r="4390" ht="14.25" spans="2:8">
      <c r="B4390" s="30"/>
      <c r="C4390" s="30"/>
      <c r="D4390" s="30"/>
      <c r="F4390" s="30"/>
      <c r="G4390" s="30"/>
      <c r="H4390" s="30"/>
    </row>
    <row r="4391" ht="14.25" spans="2:8">
      <c r="B4391" s="30"/>
      <c r="C4391" s="30"/>
      <c r="D4391" s="30"/>
      <c r="F4391" s="30"/>
      <c r="G4391" s="30"/>
      <c r="H4391" s="30"/>
    </row>
    <row r="4392" ht="14.25" spans="2:8">
      <c r="B4392" s="30"/>
      <c r="C4392" s="30"/>
      <c r="D4392" s="30"/>
      <c r="F4392" s="30"/>
      <c r="G4392" s="30"/>
      <c r="H4392" s="30"/>
    </row>
    <row r="4393" ht="14.25" spans="2:8">
      <c r="B4393" s="30"/>
      <c r="C4393" s="30"/>
      <c r="D4393" s="30"/>
      <c r="F4393" s="30"/>
      <c r="G4393" s="30"/>
      <c r="H4393" s="30"/>
    </row>
    <row r="4394" ht="14.25" spans="2:8">
      <c r="B4394" s="30"/>
      <c r="C4394" s="30"/>
      <c r="D4394" s="30"/>
      <c r="F4394" s="30"/>
      <c r="G4394" s="30"/>
      <c r="H4394" s="30"/>
    </row>
    <row r="4395" ht="14.25" spans="2:8">
      <c r="B4395" s="30"/>
      <c r="C4395" s="30"/>
      <c r="D4395" s="30"/>
      <c r="F4395" s="30"/>
      <c r="G4395" s="30"/>
      <c r="H4395" s="30"/>
    </row>
    <row r="4396" ht="14.25" spans="2:8">
      <c r="B4396" s="30"/>
      <c r="C4396" s="30"/>
      <c r="D4396" s="30"/>
      <c r="F4396" s="30"/>
      <c r="G4396" s="30"/>
      <c r="H4396" s="30"/>
    </row>
    <row r="4397" ht="14.25" spans="2:8">
      <c r="B4397" s="30"/>
      <c r="C4397" s="30"/>
      <c r="D4397" s="30"/>
      <c r="F4397" s="30"/>
      <c r="G4397" s="30"/>
      <c r="H4397" s="30"/>
    </row>
    <row r="4398" ht="14.25" spans="2:8">
      <c r="B4398" s="30"/>
      <c r="C4398" s="30"/>
      <c r="D4398" s="30"/>
      <c r="F4398" s="30"/>
      <c r="G4398" s="30"/>
      <c r="H4398" s="30"/>
    </row>
    <row r="4399" ht="14.25" spans="2:8">
      <c r="B4399" s="30"/>
      <c r="C4399" s="30"/>
      <c r="D4399" s="30"/>
      <c r="F4399" s="30"/>
      <c r="G4399" s="30"/>
      <c r="H4399" s="30"/>
    </row>
    <row r="4400" ht="14.25" spans="2:8">
      <c r="B4400" s="30"/>
      <c r="C4400" s="30"/>
      <c r="D4400" s="30"/>
      <c r="F4400" s="30"/>
      <c r="G4400" s="30"/>
      <c r="H4400" s="30"/>
    </row>
    <row r="4401" ht="14.25" spans="2:8">
      <c r="B4401" s="30"/>
      <c r="C4401" s="30"/>
      <c r="D4401" s="30"/>
      <c r="F4401" s="30"/>
      <c r="G4401" s="30"/>
      <c r="H4401" s="30"/>
    </row>
    <row r="4402" ht="14.25" spans="2:8">
      <c r="B4402" s="30"/>
      <c r="C4402" s="30"/>
      <c r="D4402" s="30"/>
      <c r="F4402" s="30"/>
      <c r="G4402" s="30"/>
      <c r="H4402" s="30"/>
    </row>
    <row r="4403" ht="14.25" spans="2:8">
      <c r="B4403" s="30"/>
      <c r="C4403" s="30"/>
      <c r="D4403" s="30"/>
      <c r="F4403" s="30"/>
      <c r="G4403" s="30"/>
      <c r="H4403" s="30"/>
    </row>
    <row r="4404" ht="14.25" spans="2:8">
      <c r="B4404" s="30"/>
      <c r="C4404" s="30"/>
      <c r="D4404" s="30"/>
      <c r="F4404" s="30"/>
      <c r="G4404" s="30"/>
      <c r="H4404" s="30"/>
    </row>
    <row r="4405" ht="14.25" spans="2:8">
      <c r="B4405" s="30"/>
      <c r="C4405" s="30"/>
      <c r="D4405" s="30"/>
      <c r="F4405" s="30"/>
      <c r="G4405" s="30"/>
      <c r="H4405" s="30"/>
    </row>
    <row r="4406" ht="14.25" spans="2:8">
      <c r="B4406" s="30"/>
      <c r="C4406" s="30"/>
      <c r="D4406" s="30"/>
      <c r="F4406" s="30"/>
      <c r="G4406" s="30"/>
      <c r="H4406" s="30"/>
    </row>
    <row r="4407" ht="14.25" spans="2:8">
      <c r="B4407" s="30"/>
      <c r="C4407" s="30"/>
      <c r="D4407" s="30"/>
      <c r="F4407" s="30"/>
      <c r="G4407" s="30"/>
      <c r="H4407" s="30"/>
    </row>
    <row r="4408" ht="14.25" spans="2:8">
      <c r="B4408" s="30"/>
      <c r="C4408" s="30"/>
      <c r="D4408" s="30"/>
      <c r="F4408" s="30"/>
      <c r="G4408" s="30"/>
      <c r="H4408" s="30"/>
    </row>
    <row r="4409" ht="14.25" spans="2:8">
      <c r="B4409" s="30"/>
      <c r="C4409" s="30"/>
      <c r="D4409" s="30"/>
      <c r="F4409" s="30"/>
      <c r="G4409" s="30"/>
      <c r="H4409" s="30"/>
    </row>
    <row r="4410" ht="14.25" spans="2:8">
      <c r="B4410" s="30"/>
      <c r="C4410" s="30"/>
      <c r="D4410" s="30"/>
      <c r="F4410" s="30"/>
      <c r="G4410" s="30"/>
      <c r="H4410" s="30"/>
    </row>
    <row r="4411" ht="14.25" spans="2:8">
      <c r="B4411" s="30"/>
      <c r="C4411" s="30"/>
      <c r="D4411" s="30"/>
      <c r="F4411" s="30"/>
      <c r="G4411" s="30"/>
      <c r="H4411" s="30"/>
    </row>
    <row r="4412" ht="14.25" spans="2:8">
      <c r="B4412" s="30"/>
      <c r="C4412" s="30"/>
      <c r="D4412" s="30"/>
      <c r="F4412" s="30"/>
      <c r="G4412" s="30"/>
      <c r="H4412" s="30"/>
    </row>
    <row r="4413" ht="14.25" spans="2:8">
      <c r="B4413" s="30"/>
      <c r="C4413" s="30"/>
      <c r="D4413" s="30"/>
      <c r="F4413" s="30"/>
      <c r="G4413" s="30"/>
      <c r="H4413" s="30"/>
    </row>
    <row r="4414" ht="14.25" spans="2:8">
      <c r="B4414" s="30"/>
      <c r="C4414" s="30"/>
      <c r="D4414" s="30"/>
      <c r="F4414" s="30"/>
      <c r="G4414" s="30"/>
      <c r="H4414" s="30"/>
    </row>
    <row r="4415" ht="14.25" spans="2:8">
      <c r="B4415" s="30"/>
      <c r="C4415" s="30"/>
      <c r="D4415" s="30"/>
      <c r="F4415" s="30"/>
      <c r="G4415" s="30"/>
      <c r="H4415" s="30"/>
    </row>
    <row r="4416" ht="14.25" spans="2:8">
      <c r="B4416" s="30"/>
      <c r="C4416" s="30"/>
      <c r="D4416" s="30"/>
      <c r="F4416" s="30"/>
      <c r="G4416" s="30"/>
      <c r="H4416" s="30"/>
    </row>
    <row r="4417" ht="14.25" spans="2:8">
      <c r="B4417" s="30"/>
      <c r="C4417" s="30"/>
      <c r="D4417" s="30"/>
      <c r="F4417" s="30"/>
      <c r="G4417" s="30"/>
      <c r="H4417" s="30"/>
    </row>
    <row r="4418" ht="14.25" spans="2:8">
      <c r="B4418" s="30"/>
      <c r="C4418" s="30"/>
      <c r="D4418" s="30"/>
      <c r="F4418" s="30"/>
      <c r="G4418" s="30"/>
      <c r="H4418" s="30"/>
    </row>
    <row r="4419" ht="14.25" spans="2:8">
      <c r="B4419" s="30"/>
      <c r="C4419" s="30"/>
      <c r="D4419" s="30"/>
      <c r="F4419" s="30"/>
      <c r="G4419" s="30"/>
      <c r="H4419" s="30"/>
    </row>
    <row r="4420" ht="14.25" spans="2:8">
      <c r="B4420" s="30"/>
      <c r="C4420" s="30"/>
      <c r="D4420" s="30"/>
      <c r="F4420" s="30"/>
      <c r="G4420" s="30"/>
      <c r="H4420" s="30"/>
    </row>
    <row r="4421" ht="14.25" spans="2:8">
      <c r="B4421" s="30"/>
      <c r="C4421" s="30"/>
      <c r="D4421" s="30"/>
      <c r="F4421" s="30"/>
      <c r="G4421" s="30"/>
      <c r="H4421" s="30"/>
    </row>
    <row r="4422" ht="14.25" spans="2:8">
      <c r="B4422" s="30"/>
      <c r="C4422" s="30"/>
      <c r="D4422" s="30"/>
      <c r="F4422" s="30"/>
      <c r="G4422" s="30"/>
      <c r="H4422" s="30"/>
    </row>
    <row r="4423" ht="14.25" spans="2:8">
      <c r="B4423" s="30"/>
      <c r="C4423" s="30"/>
      <c r="D4423" s="30"/>
      <c r="F4423" s="30"/>
      <c r="G4423" s="30"/>
      <c r="H4423" s="30"/>
    </row>
    <row r="4424" ht="14.25" spans="2:8">
      <c r="B4424" s="30"/>
      <c r="C4424" s="30"/>
      <c r="D4424" s="30"/>
      <c r="F4424" s="30"/>
      <c r="G4424" s="30"/>
      <c r="H4424" s="30"/>
    </row>
    <row r="4425" ht="14.25" spans="2:8">
      <c r="B4425" s="30"/>
      <c r="C4425" s="30"/>
      <c r="D4425" s="30"/>
      <c r="F4425" s="30"/>
      <c r="G4425" s="30"/>
      <c r="H4425" s="30"/>
    </row>
    <row r="4426" ht="14.25" spans="2:8">
      <c r="B4426" s="30"/>
      <c r="C4426" s="30"/>
      <c r="D4426" s="30"/>
      <c r="F4426" s="30"/>
      <c r="G4426" s="30"/>
      <c r="H4426" s="30"/>
    </row>
    <row r="4427" ht="14.25" spans="2:8">
      <c r="B4427" s="30"/>
      <c r="C4427" s="30"/>
      <c r="D4427" s="30"/>
      <c r="F4427" s="30"/>
      <c r="G4427" s="30"/>
      <c r="H4427" s="30"/>
    </row>
    <row r="4428" ht="14.25" spans="2:8">
      <c r="B4428" s="30"/>
      <c r="C4428" s="30"/>
      <c r="D4428" s="30"/>
      <c r="F4428" s="30"/>
      <c r="G4428" s="30"/>
      <c r="H4428" s="30"/>
    </row>
    <row r="4429" ht="14.25" spans="2:8">
      <c r="B4429" s="30"/>
      <c r="C4429" s="30"/>
      <c r="D4429" s="30"/>
      <c r="F4429" s="30"/>
      <c r="G4429" s="30"/>
      <c r="H4429" s="30"/>
    </row>
    <row r="4430" ht="14.25" spans="2:8">
      <c r="B4430" s="30"/>
      <c r="C4430" s="30"/>
      <c r="D4430" s="30"/>
      <c r="F4430" s="30"/>
      <c r="G4430" s="30"/>
      <c r="H4430" s="30"/>
    </row>
    <row r="4431" ht="14.25" spans="2:8">
      <c r="B4431" s="30"/>
      <c r="C4431" s="30"/>
      <c r="D4431" s="30"/>
      <c r="F4431" s="30"/>
      <c r="G4431" s="30"/>
      <c r="H4431" s="30"/>
    </row>
    <row r="4432" ht="14.25" spans="2:8">
      <c r="B4432" s="30"/>
      <c r="C4432" s="30"/>
      <c r="D4432" s="30"/>
      <c r="F4432" s="30"/>
      <c r="G4432" s="30"/>
      <c r="H4432" s="30"/>
    </row>
    <row r="4433" ht="14.25" spans="2:8">
      <c r="B4433" s="30"/>
      <c r="C4433" s="30"/>
      <c r="D4433" s="30"/>
      <c r="F4433" s="30"/>
      <c r="G4433" s="30"/>
      <c r="H4433" s="30"/>
    </row>
    <row r="4434" ht="14.25" spans="2:8">
      <c r="B4434" s="30"/>
      <c r="C4434" s="30"/>
      <c r="D4434" s="30"/>
      <c r="F4434" s="30"/>
      <c r="G4434" s="30"/>
      <c r="H4434" s="30"/>
    </row>
    <row r="4435" ht="14.25" spans="2:8">
      <c r="B4435" s="30"/>
      <c r="C4435" s="30"/>
      <c r="D4435" s="30"/>
      <c r="F4435" s="30"/>
      <c r="G4435" s="30"/>
      <c r="H4435" s="30"/>
    </row>
    <row r="4436" ht="14.25" spans="2:8">
      <c r="B4436" s="30"/>
      <c r="C4436" s="30"/>
      <c r="D4436" s="30"/>
      <c r="F4436" s="30"/>
      <c r="G4436" s="30"/>
      <c r="H4436" s="30"/>
    </row>
    <row r="4437" ht="14.25" spans="2:8">
      <c r="B4437" s="30"/>
      <c r="C4437" s="30"/>
      <c r="D4437" s="30"/>
      <c r="F4437" s="30"/>
      <c r="G4437" s="30"/>
      <c r="H4437" s="30"/>
    </row>
    <row r="4438" ht="14.25" spans="2:8">
      <c r="B4438" s="30"/>
      <c r="C4438" s="30"/>
      <c r="D4438" s="30"/>
      <c r="F4438" s="30"/>
      <c r="G4438" s="30"/>
      <c r="H4438" s="30"/>
    </row>
    <row r="4439" ht="14.25" spans="2:8">
      <c r="B4439" s="30"/>
      <c r="C4439" s="30"/>
      <c r="D4439" s="30"/>
      <c r="F4439" s="30"/>
      <c r="G4439" s="30"/>
      <c r="H4439" s="30"/>
    </row>
    <row r="4440" ht="14.25" spans="2:8">
      <c r="B4440" s="30"/>
      <c r="C4440" s="30"/>
      <c r="D4440" s="30"/>
      <c r="F4440" s="30"/>
      <c r="G4440" s="30"/>
      <c r="H4440" s="30"/>
    </row>
    <row r="4441" ht="14.25" spans="2:8">
      <c r="B4441" s="30"/>
      <c r="C4441" s="30"/>
      <c r="D4441" s="30"/>
      <c r="F4441" s="30"/>
      <c r="G4441" s="30"/>
      <c r="H4441" s="30"/>
    </row>
    <row r="4442" ht="14.25" spans="2:8">
      <c r="B4442" s="30"/>
      <c r="C4442" s="30"/>
      <c r="D4442" s="30"/>
      <c r="F4442" s="30"/>
      <c r="G4442" s="30"/>
      <c r="H4442" s="30"/>
    </row>
    <row r="4443" ht="14.25" spans="2:8">
      <c r="B4443" s="30"/>
      <c r="C4443" s="30"/>
      <c r="D4443" s="30"/>
      <c r="F4443" s="30"/>
      <c r="G4443" s="30"/>
      <c r="H4443" s="30"/>
    </row>
    <row r="4444" ht="14.25" spans="2:8">
      <c r="B4444" s="30"/>
      <c r="C4444" s="30"/>
      <c r="D4444" s="30"/>
      <c r="F4444" s="30"/>
      <c r="G4444" s="30"/>
      <c r="H4444" s="30"/>
    </row>
    <row r="4445" ht="14.25" spans="2:8">
      <c r="B4445" s="30"/>
      <c r="C4445" s="30"/>
      <c r="D4445" s="30"/>
      <c r="F4445" s="30"/>
      <c r="G4445" s="30"/>
      <c r="H4445" s="30"/>
    </row>
    <row r="4446" ht="14.25" spans="2:8">
      <c r="B4446" s="30"/>
      <c r="C4446" s="30"/>
      <c r="D4446" s="30"/>
      <c r="F4446" s="30"/>
      <c r="G4446" s="30"/>
      <c r="H4446" s="30"/>
    </row>
    <row r="4447" ht="14.25" spans="2:8">
      <c r="B4447" s="30"/>
      <c r="C4447" s="30"/>
      <c r="D4447" s="30"/>
      <c r="F4447" s="30"/>
      <c r="G4447" s="30"/>
      <c r="H4447" s="30"/>
    </row>
    <row r="4448" ht="14.25" spans="2:8">
      <c r="B4448" s="30"/>
      <c r="C4448" s="30"/>
      <c r="D4448" s="30"/>
      <c r="F4448" s="30"/>
      <c r="G4448" s="30"/>
      <c r="H4448" s="30"/>
    </row>
    <row r="4449" ht="14.25" spans="2:8">
      <c r="B4449" s="30"/>
      <c r="C4449" s="30"/>
      <c r="D4449" s="30"/>
      <c r="F4449" s="30"/>
      <c r="G4449" s="30"/>
      <c r="H4449" s="30"/>
    </row>
    <row r="4450" ht="14.25" spans="2:8">
      <c r="B4450" s="30"/>
      <c r="C4450" s="30"/>
      <c r="D4450" s="30"/>
      <c r="F4450" s="30"/>
      <c r="G4450" s="30"/>
      <c r="H4450" s="30"/>
    </row>
    <row r="4451" ht="14.25" spans="2:8">
      <c r="B4451" s="30"/>
      <c r="C4451" s="30"/>
      <c r="D4451" s="30"/>
      <c r="F4451" s="30"/>
      <c r="G4451" s="30"/>
      <c r="H4451" s="30"/>
    </row>
    <row r="4452" ht="14.25" spans="2:8">
      <c r="B4452" s="30"/>
      <c r="C4452" s="30"/>
      <c r="D4452" s="30"/>
      <c r="F4452" s="30"/>
      <c r="G4452" s="30"/>
      <c r="H4452" s="30"/>
    </row>
    <row r="4453" ht="14.25" spans="2:8">
      <c r="B4453" s="30"/>
      <c r="C4453" s="30"/>
      <c r="D4453" s="30"/>
      <c r="F4453" s="30"/>
      <c r="G4453" s="30"/>
      <c r="H4453" s="30"/>
    </row>
    <row r="4454" ht="14.25" spans="2:8">
      <c r="B4454" s="30"/>
      <c r="C4454" s="30"/>
      <c r="D4454" s="30"/>
      <c r="F4454" s="30"/>
      <c r="G4454" s="30"/>
      <c r="H4454" s="30"/>
    </row>
    <row r="4455" ht="14.25" spans="2:8">
      <c r="B4455" s="30"/>
      <c r="C4455" s="30"/>
      <c r="D4455" s="30"/>
      <c r="F4455" s="30"/>
      <c r="G4455" s="30"/>
      <c r="H4455" s="30"/>
    </row>
    <row r="4456" ht="14.25" spans="2:8">
      <c r="B4456" s="30"/>
      <c r="C4456" s="30"/>
      <c r="D4456" s="30"/>
      <c r="F4456" s="30"/>
      <c r="G4456" s="30"/>
      <c r="H4456" s="30"/>
    </row>
    <row r="4457" ht="14.25" spans="2:8">
      <c r="B4457" s="30"/>
      <c r="C4457" s="30"/>
      <c r="D4457" s="30"/>
      <c r="F4457" s="30"/>
      <c r="G4457" s="30"/>
      <c r="H4457" s="30"/>
    </row>
    <row r="4458" ht="14.25" spans="2:8">
      <c r="B4458" s="30"/>
      <c r="C4458" s="30"/>
      <c r="D4458" s="30"/>
      <c r="F4458" s="30"/>
      <c r="G4458" s="30"/>
      <c r="H4458" s="30"/>
    </row>
    <row r="4459" ht="14.25" spans="2:8">
      <c r="B4459" s="30"/>
      <c r="C4459" s="30"/>
      <c r="D4459" s="30"/>
      <c r="F4459" s="30"/>
      <c r="G4459" s="30"/>
      <c r="H4459" s="30"/>
    </row>
    <row r="4460" ht="14.25" spans="2:8">
      <c r="B4460" s="30"/>
      <c r="C4460" s="30"/>
      <c r="D4460" s="30"/>
      <c r="F4460" s="30"/>
      <c r="G4460" s="30"/>
      <c r="H4460" s="30"/>
    </row>
    <row r="4461" ht="14.25" spans="2:8">
      <c r="B4461" s="30"/>
      <c r="C4461" s="30"/>
      <c r="D4461" s="30"/>
      <c r="F4461" s="30"/>
      <c r="G4461" s="30"/>
      <c r="H4461" s="30"/>
    </row>
    <row r="4462" ht="14.25" spans="2:8">
      <c r="B4462" s="30"/>
      <c r="C4462" s="30"/>
      <c r="D4462" s="30"/>
      <c r="F4462" s="30"/>
      <c r="G4462" s="30"/>
      <c r="H4462" s="30"/>
    </row>
    <row r="4463" ht="14.25" spans="2:8">
      <c r="B4463" s="30"/>
      <c r="C4463" s="30"/>
      <c r="D4463" s="30"/>
      <c r="F4463" s="30"/>
      <c r="G4463" s="30"/>
      <c r="H4463" s="30"/>
    </row>
    <row r="4464" ht="14.25" spans="2:8">
      <c r="B4464" s="30"/>
      <c r="C4464" s="30"/>
      <c r="D4464" s="30"/>
      <c r="F4464" s="30"/>
      <c r="G4464" s="30"/>
      <c r="H4464" s="30"/>
    </row>
    <row r="4465" ht="14.25" spans="2:8">
      <c r="B4465" s="30"/>
      <c r="C4465" s="30"/>
      <c r="D4465" s="30"/>
      <c r="F4465" s="30"/>
      <c r="G4465" s="30"/>
      <c r="H4465" s="30"/>
    </row>
    <row r="4466" ht="14.25" spans="2:8">
      <c r="B4466" s="30"/>
      <c r="C4466" s="30"/>
      <c r="D4466" s="30"/>
      <c r="F4466" s="30"/>
      <c r="G4466" s="30"/>
      <c r="H4466" s="30"/>
    </row>
    <row r="4467" ht="14.25" spans="2:8">
      <c r="B4467" s="30"/>
      <c r="C4467" s="30"/>
      <c r="D4467" s="30"/>
      <c r="F4467" s="30"/>
      <c r="G4467" s="30"/>
      <c r="H4467" s="30"/>
    </row>
    <row r="4468" ht="14.25" spans="2:8">
      <c r="B4468" s="30"/>
      <c r="C4468" s="30"/>
      <c r="D4468" s="30"/>
      <c r="F4468" s="30"/>
      <c r="G4468" s="30"/>
      <c r="H4468" s="30"/>
    </row>
    <row r="4469" ht="14.25" spans="2:8">
      <c r="B4469" s="30"/>
      <c r="C4469" s="30"/>
      <c r="D4469" s="30"/>
      <c r="F4469" s="30"/>
      <c r="G4469" s="30"/>
      <c r="H4469" s="30"/>
    </row>
    <row r="4470" ht="14.25" spans="2:8">
      <c r="B4470" s="30"/>
      <c r="C4470" s="30"/>
      <c r="D4470" s="30"/>
      <c r="F4470" s="30"/>
      <c r="G4470" s="30"/>
      <c r="H4470" s="30"/>
    </row>
    <row r="4471" ht="14.25" spans="2:8">
      <c r="B4471" s="30"/>
      <c r="C4471" s="30"/>
      <c r="D4471" s="30"/>
      <c r="F4471" s="30"/>
      <c r="G4471" s="30"/>
      <c r="H4471" s="30"/>
    </row>
    <row r="4472" ht="14.25" spans="2:8">
      <c r="B4472" s="30"/>
      <c r="C4472" s="30"/>
      <c r="D4472" s="30"/>
      <c r="F4472" s="30"/>
      <c r="G4472" s="30"/>
      <c r="H4472" s="30"/>
    </row>
    <row r="4473" ht="14.25" spans="2:8">
      <c r="B4473" s="30"/>
      <c r="C4473" s="30"/>
      <c r="D4473" s="30"/>
      <c r="F4473" s="30"/>
      <c r="G4473" s="30"/>
      <c r="H4473" s="30"/>
    </row>
    <row r="4474" ht="14.25" spans="2:8">
      <c r="B4474" s="30"/>
      <c r="C4474" s="30"/>
      <c r="D4474" s="30"/>
      <c r="F4474" s="30"/>
      <c r="G4474" s="30"/>
      <c r="H4474" s="30"/>
    </row>
    <row r="4475" ht="14.25" spans="2:8">
      <c r="B4475" s="30"/>
      <c r="C4475" s="30"/>
      <c r="D4475" s="30"/>
      <c r="F4475" s="30"/>
      <c r="G4475" s="30"/>
      <c r="H4475" s="30"/>
    </row>
    <row r="4476" ht="14.25" spans="2:8">
      <c r="B4476" s="30"/>
      <c r="C4476" s="30"/>
      <c r="D4476" s="30"/>
      <c r="F4476" s="30"/>
      <c r="G4476" s="30"/>
      <c r="H4476" s="30"/>
    </row>
    <row r="4477" ht="14.25" spans="2:8">
      <c r="B4477" s="30"/>
      <c r="C4477" s="30"/>
      <c r="D4477" s="30"/>
      <c r="F4477" s="30"/>
      <c r="G4477" s="30"/>
      <c r="H4477" s="30"/>
    </row>
    <row r="4478" ht="14.25" spans="2:8">
      <c r="B4478" s="30"/>
      <c r="C4478" s="30"/>
      <c r="D4478" s="30"/>
      <c r="F4478" s="30"/>
      <c r="G4478" s="30"/>
      <c r="H4478" s="30"/>
    </row>
    <row r="4479" ht="14.25" spans="2:8">
      <c r="B4479" s="30"/>
      <c r="C4479" s="30"/>
      <c r="D4479" s="30"/>
      <c r="F4479" s="30"/>
      <c r="G4479" s="30"/>
      <c r="H4479" s="30"/>
    </row>
    <row r="4480" ht="14.25" spans="2:8">
      <c r="B4480" s="30"/>
      <c r="C4480" s="30"/>
      <c r="D4480" s="30"/>
      <c r="F4480" s="30"/>
      <c r="G4480" s="30"/>
      <c r="H4480" s="30"/>
    </row>
    <row r="4481" ht="14.25" spans="2:8">
      <c r="B4481" s="30"/>
      <c r="C4481" s="30"/>
      <c r="D4481" s="30"/>
      <c r="F4481" s="30"/>
      <c r="G4481" s="30"/>
      <c r="H4481" s="30"/>
    </row>
    <row r="4482" ht="14.25" spans="2:8">
      <c r="B4482" s="30"/>
      <c r="C4482" s="30"/>
      <c r="D4482" s="30"/>
      <c r="F4482" s="30"/>
      <c r="G4482" s="30"/>
      <c r="H4482" s="30"/>
    </row>
    <row r="4483" ht="14.25" spans="2:8">
      <c r="B4483" s="30"/>
      <c r="C4483" s="30"/>
      <c r="D4483" s="30"/>
      <c r="F4483" s="30"/>
      <c r="G4483" s="30"/>
      <c r="H4483" s="30"/>
    </row>
    <row r="4484" ht="14.25" spans="2:8">
      <c r="B4484" s="30"/>
      <c r="C4484" s="30"/>
      <c r="D4484" s="30"/>
      <c r="F4484" s="30"/>
      <c r="G4484" s="30"/>
      <c r="H4484" s="30"/>
    </row>
    <row r="4485" ht="14.25" spans="2:8">
      <c r="B4485" s="30"/>
      <c r="C4485" s="30"/>
      <c r="D4485" s="30"/>
      <c r="F4485" s="30"/>
      <c r="G4485" s="30"/>
      <c r="H4485" s="30"/>
    </row>
    <row r="4486" ht="14.25" spans="2:8">
      <c r="B4486" s="30"/>
      <c r="C4486" s="30"/>
      <c r="D4486" s="30"/>
      <c r="F4486" s="30"/>
      <c r="G4486" s="30"/>
      <c r="H4486" s="30"/>
    </row>
    <row r="4487" ht="14.25" spans="2:8">
      <c r="B4487" s="30"/>
      <c r="C4487" s="30"/>
      <c r="D4487" s="30"/>
      <c r="F4487" s="30"/>
      <c r="G4487" s="30"/>
      <c r="H4487" s="30"/>
    </row>
    <row r="4488" ht="14.25" spans="2:8">
      <c r="B4488" s="30"/>
      <c r="C4488" s="30"/>
      <c r="D4488" s="30"/>
      <c r="F4488" s="30"/>
      <c r="G4488" s="30"/>
      <c r="H4488" s="30"/>
    </row>
    <row r="4489" ht="14.25" spans="2:8">
      <c r="B4489" s="30"/>
      <c r="C4489" s="30"/>
      <c r="D4489" s="30"/>
      <c r="F4489" s="30"/>
      <c r="G4489" s="30"/>
      <c r="H4489" s="30"/>
    </row>
    <row r="4490" ht="14.25" spans="2:8">
      <c r="B4490" s="30"/>
      <c r="C4490" s="30"/>
      <c r="D4490" s="30"/>
      <c r="F4490" s="30"/>
      <c r="G4490" s="30"/>
      <c r="H4490" s="30"/>
    </row>
    <row r="4491" ht="14.25" spans="2:8">
      <c r="B4491" s="30"/>
      <c r="C4491" s="30"/>
      <c r="D4491" s="30"/>
      <c r="F4491" s="30"/>
      <c r="G4491" s="30"/>
      <c r="H4491" s="30"/>
    </row>
    <row r="4492" ht="14.25" spans="2:8">
      <c r="B4492" s="30"/>
      <c r="C4492" s="30"/>
      <c r="D4492" s="30"/>
      <c r="F4492" s="30"/>
      <c r="G4492" s="30"/>
      <c r="H4492" s="30"/>
    </row>
    <row r="4493" ht="14.25" spans="2:8">
      <c r="B4493" s="30"/>
      <c r="C4493" s="30"/>
      <c r="D4493" s="30"/>
      <c r="F4493" s="30"/>
      <c r="G4493" s="30"/>
      <c r="H4493" s="30"/>
    </row>
    <row r="4494" ht="14.25" spans="2:8">
      <c r="B4494" s="30"/>
      <c r="C4494" s="30"/>
      <c r="D4494" s="30"/>
      <c r="F4494" s="30"/>
      <c r="G4494" s="30"/>
      <c r="H4494" s="30"/>
    </row>
    <row r="4495" ht="14.25" spans="2:8">
      <c r="B4495" s="30"/>
      <c r="C4495" s="30"/>
      <c r="D4495" s="30"/>
      <c r="F4495" s="30"/>
      <c r="G4495" s="30"/>
      <c r="H4495" s="30"/>
    </row>
    <row r="4496" ht="14.25" spans="2:8">
      <c r="B4496" s="30"/>
      <c r="C4496" s="30"/>
      <c r="D4496" s="30"/>
      <c r="F4496" s="30"/>
      <c r="G4496" s="30"/>
      <c r="H4496" s="30"/>
    </row>
    <row r="4497" ht="14.25" spans="2:8">
      <c r="B4497" s="30"/>
      <c r="C4497" s="30"/>
      <c r="D4497" s="30"/>
      <c r="F4497" s="30"/>
      <c r="G4497" s="30"/>
      <c r="H4497" s="30"/>
    </row>
    <row r="4498" ht="14.25" spans="2:8">
      <c r="B4498" s="30"/>
      <c r="C4498" s="30"/>
      <c r="D4498" s="30"/>
      <c r="F4498" s="30"/>
      <c r="G4498" s="30"/>
      <c r="H4498" s="30"/>
    </row>
    <row r="4499" ht="14.25" spans="2:8">
      <c r="B4499" s="30"/>
      <c r="C4499" s="30"/>
      <c r="D4499" s="30"/>
      <c r="F4499" s="30"/>
      <c r="G4499" s="30"/>
      <c r="H4499" s="30"/>
    </row>
    <row r="4500" ht="14.25" spans="2:8">
      <c r="B4500" s="30"/>
      <c r="C4500" s="30"/>
      <c r="D4500" s="30"/>
      <c r="F4500" s="30"/>
      <c r="G4500" s="30"/>
      <c r="H4500" s="30"/>
    </row>
    <row r="4501" ht="14.25" spans="2:8">
      <c r="B4501" s="30"/>
      <c r="C4501" s="30"/>
      <c r="D4501" s="30"/>
      <c r="F4501" s="30"/>
      <c r="G4501" s="30"/>
      <c r="H4501" s="30"/>
    </row>
    <row r="4502" ht="14.25" spans="2:8">
      <c r="B4502" s="30"/>
      <c r="C4502" s="30"/>
      <c r="D4502" s="30"/>
      <c r="F4502" s="30"/>
      <c r="G4502" s="30"/>
      <c r="H4502" s="30"/>
    </row>
    <row r="4503" ht="14.25" spans="2:8">
      <c r="B4503" s="30"/>
      <c r="C4503" s="30"/>
      <c r="D4503" s="30"/>
      <c r="F4503" s="30"/>
      <c r="G4503" s="30"/>
      <c r="H4503" s="30"/>
    </row>
    <row r="4504" ht="14.25" spans="2:8">
      <c r="B4504" s="30"/>
      <c r="C4504" s="30"/>
      <c r="D4504" s="30"/>
      <c r="F4504" s="30"/>
      <c r="G4504" s="30"/>
      <c r="H4504" s="30"/>
    </row>
    <row r="4505" ht="14.25" spans="2:8">
      <c r="B4505" s="30"/>
      <c r="C4505" s="30"/>
      <c r="D4505" s="30"/>
      <c r="F4505" s="30"/>
      <c r="G4505" s="30"/>
      <c r="H4505" s="30"/>
    </row>
    <row r="4506" ht="14.25" spans="2:8">
      <c r="B4506" s="30"/>
      <c r="C4506" s="30"/>
      <c r="D4506" s="30"/>
      <c r="F4506" s="30"/>
      <c r="G4506" s="30"/>
      <c r="H4506" s="30"/>
    </row>
    <row r="4507" ht="14.25" spans="2:8">
      <c r="B4507" s="30"/>
      <c r="C4507" s="30"/>
      <c r="D4507" s="30"/>
      <c r="F4507" s="30"/>
      <c r="G4507" s="30"/>
      <c r="H4507" s="30"/>
    </row>
    <row r="4508" ht="14.25" spans="2:8">
      <c r="B4508" s="30"/>
      <c r="C4508" s="30"/>
      <c r="D4508" s="30"/>
      <c r="F4508" s="30"/>
      <c r="G4508" s="30"/>
      <c r="H4508" s="30"/>
    </row>
    <row r="4509" ht="14.25" spans="2:8">
      <c r="B4509" s="30"/>
      <c r="C4509" s="30"/>
      <c r="D4509" s="30"/>
      <c r="F4509" s="30"/>
      <c r="G4509" s="30"/>
      <c r="H4509" s="30"/>
    </row>
    <row r="4510" ht="14.25" spans="2:8">
      <c r="B4510" s="30"/>
      <c r="C4510" s="30"/>
      <c r="D4510" s="30"/>
      <c r="F4510" s="30"/>
      <c r="G4510" s="30"/>
      <c r="H4510" s="30"/>
    </row>
    <row r="4511" ht="14.25" spans="2:8">
      <c r="B4511" s="30"/>
      <c r="C4511" s="30"/>
      <c r="D4511" s="30"/>
      <c r="F4511" s="30"/>
      <c r="G4511" s="30"/>
      <c r="H4511" s="30"/>
    </row>
    <row r="4512" ht="14.25" spans="2:8">
      <c r="B4512" s="30"/>
      <c r="C4512" s="30"/>
      <c r="D4512" s="30"/>
      <c r="F4512" s="30"/>
      <c r="G4512" s="30"/>
      <c r="H4512" s="30"/>
    </row>
    <row r="4513" ht="14.25" spans="2:8">
      <c r="B4513" s="30"/>
      <c r="C4513" s="30"/>
      <c r="D4513" s="30"/>
      <c r="F4513" s="30"/>
      <c r="G4513" s="30"/>
      <c r="H4513" s="30"/>
    </row>
    <row r="4514" ht="14.25" spans="2:8">
      <c r="B4514" s="30"/>
      <c r="C4514" s="30"/>
      <c r="D4514" s="30"/>
      <c r="F4514" s="30"/>
      <c r="G4514" s="30"/>
      <c r="H4514" s="30"/>
    </row>
    <row r="4515" ht="14.25" spans="2:8">
      <c r="B4515" s="30"/>
      <c r="C4515" s="30"/>
      <c r="D4515" s="30"/>
      <c r="F4515" s="30"/>
      <c r="G4515" s="30"/>
      <c r="H4515" s="30"/>
    </row>
    <row r="4516" ht="14.25" spans="2:8">
      <c r="B4516" s="30"/>
      <c r="C4516" s="30"/>
      <c r="D4516" s="30"/>
      <c r="F4516" s="30"/>
      <c r="G4516" s="30"/>
      <c r="H4516" s="30"/>
    </row>
    <row r="4517" ht="14.25" spans="2:8">
      <c r="B4517" s="30"/>
      <c r="C4517" s="30"/>
      <c r="D4517" s="30"/>
      <c r="F4517" s="30"/>
      <c r="G4517" s="30"/>
      <c r="H4517" s="30"/>
    </row>
    <row r="4518" ht="14.25" spans="2:8">
      <c r="B4518" s="30"/>
      <c r="C4518" s="30"/>
      <c r="D4518" s="30"/>
      <c r="F4518" s="30"/>
      <c r="G4518" s="30"/>
      <c r="H4518" s="30"/>
    </row>
    <row r="4519" ht="14.25" spans="2:8">
      <c r="B4519" s="30"/>
      <c r="C4519" s="30"/>
      <c r="D4519" s="30"/>
      <c r="F4519" s="30"/>
      <c r="G4519" s="30"/>
      <c r="H4519" s="30"/>
    </row>
    <row r="4520" ht="14.25" spans="2:8">
      <c r="B4520" s="30"/>
      <c r="C4520" s="30"/>
      <c r="D4520" s="30"/>
      <c r="F4520" s="30"/>
      <c r="G4520" s="30"/>
      <c r="H4520" s="30"/>
    </row>
    <row r="4521" ht="14.25" spans="2:8">
      <c r="B4521" s="30"/>
      <c r="C4521" s="30"/>
      <c r="D4521" s="30"/>
      <c r="F4521" s="30"/>
      <c r="G4521" s="30"/>
      <c r="H4521" s="30"/>
    </row>
    <row r="4522" ht="14.25" spans="2:8">
      <c r="B4522" s="30"/>
      <c r="C4522" s="30"/>
      <c r="D4522" s="30"/>
      <c r="F4522" s="30"/>
      <c r="G4522" s="30"/>
      <c r="H4522" s="30"/>
    </row>
    <row r="4523" ht="14.25" spans="2:8">
      <c r="B4523" s="30"/>
      <c r="C4523" s="30"/>
      <c r="D4523" s="30"/>
      <c r="F4523" s="30"/>
      <c r="G4523" s="30"/>
      <c r="H4523" s="30"/>
    </row>
    <row r="4524" ht="14.25" spans="2:8">
      <c r="B4524" s="30"/>
      <c r="C4524" s="30"/>
      <c r="D4524" s="30"/>
      <c r="F4524" s="30"/>
      <c r="G4524" s="30"/>
      <c r="H4524" s="30"/>
    </row>
    <row r="4525" ht="14.25" spans="2:8">
      <c r="B4525" s="30"/>
      <c r="C4525" s="30"/>
      <c r="D4525" s="30"/>
      <c r="F4525" s="30"/>
      <c r="G4525" s="30"/>
      <c r="H4525" s="30"/>
    </row>
    <row r="4526" ht="14.25" spans="2:8">
      <c r="B4526" s="30"/>
      <c r="C4526" s="30"/>
      <c r="D4526" s="30"/>
      <c r="F4526" s="30"/>
      <c r="G4526" s="30"/>
      <c r="H4526" s="30"/>
    </row>
    <row r="4527" ht="14.25" spans="2:8">
      <c r="B4527" s="30"/>
      <c r="C4527" s="30"/>
      <c r="D4527" s="30"/>
      <c r="F4527" s="30"/>
      <c r="G4527" s="30"/>
      <c r="H4527" s="30"/>
    </row>
    <row r="4528" ht="14.25" spans="2:8">
      <c r="B4528" s="30"/>
      <c r="C4528" s="30"/>
      <c r="D4528" s="30"/>
      <c r="F4528" s="30"/>
      <c r="G4528" s="30"/>
      <c r="H4528" s="30"/>
    </row>
    <row r="4529" ht="14.25" spans="2:8">
      <c r="B4529" s="30"/>
      <c r="C4529" s="30"/>
      <c r="D4529" s="30"/>
      <c r="F4529" s="30"/>
      <c r="G4529" s="30"/>
      <c r="H4529" s="30"/>
    </row>
    <row r="4530" ht="14.25" spans="2:8">
      <c r="B4530" s="30"/>
      <c r="C4530" s="30"/>
      <c r="D4530" s="30"/>
      <c r="F4530" s="30"/>
      <c r="G4530" s="30"/>
      <c r="H4530" s="30"/>
    </row>
    <row r="4531" ht="14.25" spans="2:8">
      <c r="B4531" s="30"/>
      <c r="C4531" s="30"/>
      <c r="D4531" s="30"/>
      <c r="F4531" s="30"/>
      <c r="G4531" s="30"/>
      <c r="H4531" s="30"/>
    </row>
    <row r="4532" ht="14.25" spans="2:8">
      <c r="B4532" s="30"/>
      <c r="C4532" s="30"/>
      <c r="D4532" s="30"/>
      <c r="F4532" s="30"/>
      <c r="G4532" s="30"/>
      <c r="H4532" s="30"/>
    </row>
    <row r="4533" ht="14.25" spans="2:8">
      <c r="B4533" s="30"/>
      <c r="C4533" s="30"/>
      <c r="D4533" s="30"/>
      <c r="F4533" s="30"/>
      <c r="G4533" s="30"/>
      <c r="H4533" s="30"/>
    </row>
    <row r="4534" ht="14.25" spans="2:8">
      <c r="B4534" s="30"/>
      <c r="C4534" s="30"/>
      <c r="D4534" s="30"/>
      <c r="F4534" s="30"/>
      <c r="G4534" s="30"/>
      <c r="H4534" s="30"/>
    </row>
    <row r="4535" ht="14.25" spans="2:8">
      <c r="B4535" s="30"/>
      <c r="C4535" s="30"/>
      <c r="D4535" s="30"/>
      <c r="F4535" s="30"/>
      <c r="G4535" s="30"/>
      <c r="H4535" s="30"/>
    </row>
    <row r="4536" ht="14.25" spans="2:8">
      <c r="B4536" s="30"/>
      <c r="C4536" s="30"/>
      <c r="D4536" s="30"/>
      <c r="F4536" s="30"/>
      <c r="G4536" s="30"/>
      <c r="H4536" s="30"/>
    </row>
    <row r="4537" ht="14.25" spans="2:8">
      <c r="B4537" s="30"/>
      <c r="C4537" s="30"/>
      <c r="D4537" s="30"/>
      <c r="F4537" s="30"/>
      <c r="G4537" s="30"/>
      <c r="H4537" s="30"/>
    </row>
    <row r="4538" ht="14.25" spans="2:8">
      <c r="B4538" s="30"/>
      <c r="C4538" s="30"/>
      <c r="D4538" s="30"/>
      <c r="F4538" s="30"/>
      <c r="G4538" s="30"/>
      <c r="H4538" s="30"/>
    </row>
    <row r="4539" ht="14.25" spans="2:8">
      <c r="B4539" s="30"/>
      <c r="C4539" s="30"/>
      <c r="D4539" s="30"/>
      <c r="F4539" s="30"/>
      <c r="G4539" s="30"/>
      <c r="H4539" s="30"/>
    </row>
    <row r="4540" ht="14.25" spans="2:8">
      <c r="B4540" s="30"/>
      <c r="C4540" s="30"/>
      <c r="D4540" s="30"/>
      <c r="F4540" s="30"/>
      <c r="G4540" s="30"/>
      <c r="H4540" s="30"/>
    </row>
    <row r="4541" ht="14.25" spans="2:8">
      <c r="B4541" s="30"/>
      <c r="C4541" s="30"/>
      <c r="D4541" s="30"/>
      <c r="F4541" s="30"/>
      <c r="G4541" s="30"/>
      <c r="H4541" s="30"/>
    </row>
    <row r="4542" ht="14.25" spans="2:8">
      <c r="B4542" s="30"/>
      <c r="C4542" s="30"/>
      <c r="D4542" s="30"/>
      <c r="F4542" s="30"/>
      <c r="G4542" s="30"/>
      <c r="H4542" s="30"/>
    </row>
    <row r="4543" ht="14.25" spans="2:8">
      <c r="B4543" s="30"/>
      <c r="C4543" s="30"/>
      <c r="D4543" s="30"/>
      <c r="F4543" s="30"/>
      <c r="G4543" s="30"/>
      <c r="H4543" s="30"/>
    </row>
    <row r="4544" ht="14.25" spans="2:8">
      <c r="B4544" s="30"/>
      <c r="C4544" s="30"/>
      <c r="D4544" s="30"/>
      <c r="F4544" s="30"/>
      <c r="G4544" s="30"/>
      <c r="H4544" s="30"/>
    </row>
    <row r="4545" ht="14.25" spans="2:8">
      <c r="B4545" s="30"/>
      <c r="C4545" s="30"/>
      <c r="D4545" s="30"/>
      <c r="F4545" s="30"/>
      <c r="G4545" s="30"/>
      <c r="H4545" s="30"/>
    </row>
    <row r="4546" ht="14.25" spans="2:8">
      <c r="B4546" s="30"/>
      <c r="C4546" s="30"/>
      <c r="D4546" s="30"/>
      <c r="F4546" s="30"/>
      <c r="G4546" s="30"/>
      <c r="H4546" s="30"/>
    </row>
    <row r="4547" ht="14.25" spans="2:8">
      <c r="B4547" s="30"/>
      <c r="C4547" s="30"/>
      <c r="D4547" s="30"/>
      <c r="F4547" s="30"/>
      <c r="G4547" s="30"/>
      <c r="H4547" s="30"/>
    </row>
    <row r="4548" ht="14.25" spans="2:8">
      <c r="B4548" s="30"/>
      <c r="C4548" s="30"/>
      <c r="D4548" s="30"/>
      <c r="F4548" s="30"/>
      <c r="G4548" s="30"/>
      <c r="H4548" s="30"/>
    </row>
    <row r="4549" ht="14.25" spans="2:8">
      <c r="B4549" s="30"/>
      <c r="C4549" s="30"/>
      <c r="D4549" s="30"/>
      <c r="F4549" s="30"/>
      <c r="G4549" s="30"/>
      <c r="H4549" s="30"/>
    </row>
    <row r="4550" ht="14.25" spans="2:8">
      <c r="B4550" s="30"/>
      <c r="C4550" s="30"/>
      <c r="D4550" s="30"/>
      <c r="F4550" s="30"/>
      <c r="G4550" s="30"/>
      <c r="H4550" s="30"/>
    </row>
    <row r="4551" ht="14.25" spans="2:8">
      <c r="B4551" s="30"/>
      <c r="C4551" s="30"/>
      <c r="D4551" s="30"/>
      <c r="F4551" s="30"/>
      <c r="G4551" s="30"/>
      <c r="H4551" s="30"/>
    </row>
    <row r="4552" ht="14.25" spans="2:8">
      <c r="B4552" s="30"/>
      <c r="C4552" s="30"/>
      <c r="D4552" s="30"/>
      <c r="F4552" s="30"/>
      <c r="G4552" s="30"/>
      <c r="H4552" s="30"/>
    </row>
    <row r="4553" ht="14.25" spans="2:8">
      <c r="B4553" s="30"/>
      <c r="C4553" s="30"/>
      <c r="D4553" s="30"/>
      <c r="F4553" s="30"/>
      <c r="G4553" s="30"/>
      <c r="H4553" s="30"/>
    </row>
    <row r="4554" ht="14.25" spans="2:8">
      <c r="B4554" s="30"/>
      <c r="C4554" s="30"/>
      <c r="D4554" s="30"/>
      <c r="F4554" s="30"/>
      <c r="G4554" s="30"/>
      <c r="H4554" s="30"/>
    </row>
    <row r="4555" ht="14.25" spans="2:8">
      <c r="B4555" s="30"/>
      <c r="C4555" s="30"/>
      <c r="D4555" s="30"/>
      <c r="F4555" s="30"/>
      <c r="G4555" s="30"/>
      <c r="H4555" s="30"/>
    </row>
    <row r="4556" ht="14.25" spans="2:8">
      <c r="B4556" s="30"/>
      <c r="C4556" s="30"/>
      <c r="D4556" s="30"/>
      <c r="F4556" s="30"/>
      <c r="G4556" s="30"/>
      <c r="H4556" s="30"/>
    </row>
    <row r="4557" ht="14.25" spans="2:8">
      <c r="B4557" s="30"/>
      <c r="C4557" s="30"/>
      <c r="D4557" s="30"/>
      <c r="F4557" s="30"/>
      <c r="G4557" s="30"/>
      <c r="H4557" s="30"/>
    </row>
    <row r="4558" ht="14.25" spans="2:8">
      <c r="B4558" s="30"/>
      <c r="C4558" s="30"/>
      <c r="D4558" s="30"/>
      <c r="F4558" s="30"/>
      <c r="G4558" s="30"/>
      <c r="H4558" s="30"/>
    </row>
    <row r="4559" ht="14.25" spans="2:8">
      <c r="B4559" s="30"/>
      <c r="C4559" s="30"/>
      <c r="D4559" s="30"/>
      <c r="F4559" s="30"/>
      <c r="G4559" s="30"/>
      <c r="H4559" s="30"/>
    </row>
    <row r="4560" ht="14.25" spans="2:8">
      <c r="B4560" s="30"/>
      <c r="C4560" s="30"/>
      <c r="D4560" s="30"/>
      <c r="F4560" s="30"/>
      <c r="G4560" s="30"/>
      <c r="H4560" s="30"/>
    </row>
    <row r="4561" ht="14.25" spans="2:8">
      <c r="B4561" s="30"/>
      <c r="C4561" s="30"/>
      <c r="D4561" s="30"/>
      <c r="F4561" s="30"/>
      <c r="G4561" s="30"/>
      <c r="H4561" s="30"/>
    </row>
    <row r="4562" ht="14.25" spans="2:8">
      <c r="B4562" s="30"/>
      <c r="C4562" s="30"/>
      <c r="D4562" s="30"/>
      <c r="F4562" s="30"/>
      <c r="G4562" s="30"/>
      <c r="H4562" s="30"/>
    </row>
    <row r="4563" ht="14.25" spans="2:8">
      <c r="B4563" s="30"/>
      <c r="C4563" s="30"/>
      <c r="D4563" s="30"/>
      <c r="F4563" s="30"/>
      <c r="G4563" s="30"/>
      <c r="H4563" s="30"/>
    </row>
    <row r="4564" ht="14.25" spans="2:8">
      <c r="B4564" s="30"/>
      <c r="C4564" s="30"/>
      <c r="D4564" s="30"/>
      <c r="F4564" s="30"/>
      <c r="G4564" s="30"/>
      <c r="H4564" s="30"/>
    </row>
    <row r="4565" ht="14.25" spans="2:8">
      <c r="B4565" s="30"/>
      <c r="C4565" s="30"/>
      <c r="D4565" s="30"/>
      <c r="F4565" s="30"/>
      <c r="G4565" s="30"/>
      <c r="H4565" s="30"/>
    </row>
    <row r="4566" ht="14.25" spans="2:8">
      <c r="B4566" s="30"/>
      <c r="C4566" s="30"/>
      <c r="D4566" s="30"/>
      <c r="F4566" s="30"/>
      <c r="G4566" s="30"/>
      <c r="H4566" s="30"/>
    </row>
    <row r="4567" ht="14.25" spans="2:8">
      <c r="B4567" s="30"/>
      <c r="C4567" s="30"/>
      <c r="D4567" s="30"/>
      <c r="F4567" s="30"/>
      <c r="G4567" s="30"/>
      <c r="H4567" s="30"/>
    </row>
    <row r="4568" ht="14.25" spans="2:8">
      <c r="B4568" s="30"/>
      <c r="C4568" s="30"/>
      <c r="D4568" s="30"/>
      <c r="F4568" s="30"/>
      <c r="G4568" s="30"/>
      <c r="H4568" s="30"/>
    </row>
    <row r="4569" ht="14.25" spans="2:8">
      <c r="B4569" s="30"/>
      <c r="C4569" s="30"/>
      <c r="D4569" s="30"/>
      <c r="F4569" s="30"/>
      <c r="G4569" s="30"/>
      <c r="H4569" s="30"/>
    </row>
    <row r="4570" ht="14.25" spans="2:8">
      <c r="B4570" s="30"/>
      <c r="C4570" s="30"/>
      <c r="D4570" s="30"/>
      <c r="F4570" s="30"/>
      <c r="G4570" s="30"/>
      <c r="H4570" s="30"/>
    </row>
    <row r="4571" ht="14.25" spans="2:8">
      <c r="B4571" s="30"/>
      <c r="C4571" s="30"/>
      <c r="D4571" s="30"/>
      <c r="F4571" s="30"/>
      <c r="G4571" s="30"/>
      <c r="H4571" s="30"/>
    </row>
    <row r="4572" ht="14.25" spans="2:8">
      <c r="B4572" s="30"/>
      <c r="C4572" s="30"/>
      <c r="D4572" s="30"/>
      <c r="F4572" s="30"/>
      <c r="G4572" s="30"/>
      <c r="H4572" s="30"/>
    </row>
    <row r="4573" ht="14.25" spans="2:8">
      <c r="B4573" s="30"/>
      <c r="C4573" s="30"/>
      <c r="D4573" s="30"/>
      <c r="F4573" s="30"/>
      <c r="G4573" s="30"/>
      <c r="H4573" s="30"/>
    </row>
    <row r="4574" ht="14.25" spans="2:8">
      <c r="B4574" s="30"/>
      <c r="C4574" s="30"/>
      <c r="D4574" s="30"/>
      <c r="F4574" s="30"/>
      <c r="G4574" s="30"/>
      <c r="H4574" s="30"/>
    </row>
    <row r="4575" ht="14.25" spans="2:8">
      <c r="B4575" s="30"/>
      <c r="C4575" s="30"/>
      <c r="D4575" s="30"/>
      <c r="F4575" s="30"/>
      <c r="G4575" s="30"/>
      <c r="H4575" s="30"/>
    </row>
    <row r="4576" ht="14.25" spans="2:8">
      <c r="B4576" s="30"/>
      <c r="C4576" s="30"/>
      <c r="D4576" s="30"/>
      <c r="F4576" s="30"/>
      <c r="G4576" s="30"/>
      <c r="H4576" s="30"/>
    </row>
    <row r="4577" ht="14.25" spans="2:8">
      <c r="B4577" s="30"/>
      <c r="C4577" s="30"/>
      <c r="D4577" s="30"/>
      <c r="F4577" s="30"/>
      <c r="G4577" s="30"/>
      <c r="H4577" s="30"/>
    </row>
    <row r="4578" ht="14.25" spans="2:8">
      <c r="B4578" s="30"/>
      <c r="C4578" s="30"/>
      <c r="D4578" s="30"/>
      <c r="F4578" s="30"/>
      <c r="G4578" s="30"/>
      <c r="H4578" s="30"/>
    </row>
    <row r="4579" ht="14.25" spans="2:8">
      <c r="B4579" s="30"/>
      <c r="C4579" s="30"/>
      <c r="D4579" s="30"/>
      <c r="F4579" s="30"/>
      <c r="G4579" s="30"/>
      <c r="H4579" s="30"/>
    </row>
    <row r="4580" ht="14.25" spans="2:8">
      <c r="B4580" s="30"/>
      <c r="C4580" s="30"/>
      <c r="D4580" s="30"/>
      <c r="F4580" s="30"/>
      <c r="G4580" s="30"/>
      <c r="H4580" s="30"/>
    </row>
    <row r="4581" ht="14.25" spans="2:8">
      <c r="B4581" s="30"/>
      <c r="C4581" s="30"/>
      <c r="D4581" s="30"/>
      <c r="F4581" s="30"/>
      <c r="G4581" s="30"/>
      <c r="H4581" s="30"/>
    </row>
    <row r="4582" ht="14.25" spans="2:8">
      <c r="B4582" s="30"/>
      <c r="C4582" s="30"/>
      <c r="D4582" s="30"/>
      <c r="F4582" s="30"/>
      <c r="G4582" s="30"/>
      <c r="H4582" s="30"/>
    </row>
    <row r="4583" ht="14.25" spans="2:8">
      <c r="B4583" s="30"/>
      <c r="C4583" s="30"/>
      <c r="D4583" s="30"/>
      <c r="F4583" s="30"/>
      <c r="G4583" s="30"/>
      <c r="H4583" s="30"/>
    </row>
    <row r="4584" ht="14.25" spans="2:8">
      <c r="B4584" s="30"/>
      <c r="C4584" s="30"/>
      <c r="D4584" s="30"/>
      <c r="F4584" s="30"/>
      <c r="G4584" s="30"/>
      <c r="H4584" s="30"/>
    </row>
    <row r="4585" ht="14.25" spans="2:8">
      <c r="B4585" s="30"/>
      <c r="C4585" s="30"/>
      <c r="D4585" s="30"/>
      <c r="F4585" s="30"/>
      <c r="G4585" s="30"/>
      <c r="H4585" s="30"/>
    </row>
    <row r="4586" ht="14.25" spans="2:8">
      <c r="B4586" s="30"/>
      <c r="C4586" s="30"/>
      <c r="D4586" s="30"/>
      <c r="F4586" s="30"/>
      <c r="G4586" s="30"/>
      <c r="H4586" s="30"/>
    </row>
    <row r="4587" ht="14.25" spans="2:8">
      <c r="B4587" s="30"/>
      <c r="C4587" s="30"/>
      <c r="D4587" s="30"/>
      <c r="F4587" s="30"/>
      <c r="G4587" s="30"/>
      <c r="H4587" s="30"/>
    </row>
    <row r="4588" ht="14.25" spans="2:8">
      <c r="B4588" s="30"/>
      <c r="C4588" s="30"/>
      <c r="D4588" s="30"/>
      <c r="F4588" s="30"/>
      <c r="G4588" s="30"/>
      <c r="H4588" s="30"/>
    </row>
    <row r="4589" ht="14.25" spans="2:8">
      <c r="B4589" s="30"/>
      <c r="C4589" s="30"/>
      <c r="D4589" s="30"/>
      <c r="F4589" s="30"/>
      <c r="G4589" s="30"/>
      <c r="H4589" s="30"/>
    </row>
    <row r="4590" ht="14.25" spans="2:8">
      <c r="B4590" s="30"/>
      <c r="C4590" s="30"/>
      <c r="D4590" s="30"/>
      <c r="F4590" s="30"/>
      <c r="G4590" s="30"/>
      <c r="H4590" s="30"/>
    </row>
    <row r="4591" ht="14.25" spans="2:8">
      <c r="B4591" s="30"/>
      <c r="C4591" s="30"/>
      <c r="D4591" s="30"/>
      <c r="F4591" s="30"/>
      <c r="G4591" s="30"/>
      <c r="H4591" s="30"/>
    </row>
    <row r="4592" ht="14.25" spans="2:8">
      <c r="B4592" s="30"/>
      <c r="C4592" s="30"/>
      <c r="D4592" s="30"/>
      <c r="F4592" s="30"/>
      <c r="G4592" s="30"/>
      <c r="H4592" s="30"/>
    </row>
    <row r="4593" ht="14.25" spans="2:8">
      <c r="B4593" s="30"/>
      <c r="C4593" s="30"/>
      <c r="D4593" s="30"/>
      <c r="F4593" s="30"/>
      <c r="G4593" s="30"/>
      <c r="H4593" s="30"/>
    </row>
    <row r="4594" ht="14.25" spans="2:8">
      <c r="B4594" s="30"/>
      <c r="C4594" s="30"/>
      <c r="D4594" s="30"/>
      <c r="F4594" s="30"/>
      <c r="G4594" s="30"/>
      <c r="H4594" s="30"/>
    </row>
    <row r="4595" ht="14.25" spans="2:8">
      <c r="B4595" s="30"/>
      <c r="C4595" s="30"/>
      <c r="D4595" s="30"/>
      <c r="F4595" s="30"/>
      <c r="G4595" s="30"/>
      <c r="H4595" s="30"/>
    </row>
    <row r="4596" ht="14.25" spans="2:8">
      <c r="B4596" s="30"/>
      <c r="C4596" s="30"/>
      <c r="D4596" s="30"/>
      <c r="F4596" s="30"/>
      <c r="G4596" s="30"/>
      <c r="H4596" s="30"/>
    </row>
    <row r="4597" ht="14.25" spans="2:8">
      <c r="B4597" s="30"/>
      <c r="C4597" s="30"/>
      <c r="D4597" s="30"/>
      <c r="F4597" s="30"/>
      <c r="G4597" s="30"/>
      <c r="H4597" s="30"/>
    </row>
    <row r="4598" ht="14.25" spans="2:8">
      <c r="B4598" s="30"/>
      <c r="C4598" s="30"/>
      <c r="D4598" s="30"/>
      <c r="F4598" s="30"/>
      <c r="G4598" s="30"/>
      <c r="H4598" s="30"/>
    </row>
    <row r="4599" ht="14.25" spans="2:8">
      <c r="B4599" s="30"/>
      <c r="C4599" s="30"/>
      <c r="D4599" s="30"/>
      <c r="F4599" s="30"/>
      <c r="G4599" s="30"/>
      <c r="H4599" s="30"/>
    </row>
    <row r="4600" ht="14.25" spans="2:8">
      <c r="B4600" s="30"/>
      <c r="C4600" s="30"/>
      <c r="D4600" s="30"/>
      <c r="F4600" s="30"/>
      <c r="G4600" s="30"/>
      <c r="H4600" s="30"/>
    </row>
    <row r="4601" ht="14.25" spans="2:8">
      <c r="B4601" s="30"/>
      <c r="C4601" s="30"/>
      <c r="D4601" s="30"/>
      <c r="F4601" s="30"/>
      <c r="G4601" s="30"/>
      <c r="H4601" s="30"/>
    </row>
    <row r="4602" ht="14.25" spans="2:8">
      <c r="B4602" s="30"/>
      <c r="C4602" s="30"/>
      <c r="D4602" s="30"/>
      <c r="F4602" s="30"/>
      <c r="G4602" s="30"/>
      <c r="H4602" s="30"/>
    </row>
    <row r="4603" ht="14.25" spans="2:8">
      <c r="B4603" s="30"/>
      <c r="C4603" s="30"/>
      <c r="D4603" s="30"/>
      <c r="F4603" s="30"/>
      <c r="G4603" s="30"/>
      <c r="H4603" s="30"/>
    </row>
    <row r="4604" ht="14.25" spans="2:8">
      <c r="B4604" s="30"/>
      <c r="C4604" s="30"/>
      <c r="D4604" s="30"/>
      <c r="F4604" s="30"/>
      <c r="G4604" s="30"/>
      <c r="H4604" s="30"/>
    </row>
    <row r="4605" ht="14.25" spans="2:8">
      <c r="B4605" s="30"/>
      <c r="C4605" s="30"/>
      <c r="D4605" s="30"/>
      <c r="F4605" s="30"/>
      <c r="G4605" s="30"/>
      <c r="H4605" s="30"/>
    </row>
    <row r="4606" ht="14.25" spans="2:8">
      <c r="B4606" s="30"/>
      <c r="C4606" s="30"/>
      <c r="D4606" s="30"/>
      <c r="F4606" s="30"/>
      <c r="G4606" s="30"/>
      <c r="H4606" s="30"/>
    </row>
    <row r="4607" ht="14.25" spans="2:8">
      <c r="B4607" s="30"/>
      <c r="C4607" s="30"/>
      <c r="D4607" s="30"/>
      <c r="F4607" s="30"/>
      <c r="G4607" s="30"/>
      <c r="H4607" s="30"/>
    </row>
    <row r="4608" ht="14.25" spans="2:8">
      <c r="B4608" s="30"/>
      <c r="C4608" s="30"/>
      <c r="D4608" s="30"/>
      <c r="F4608" s="30"/>
      <c r="G4608" s="30"/>
      <c r="H4608" s="30"/>
    </row>
    <row r="4609" ht="14.25" spans="2:8">
      <c r="B4609" s="30"/>
      <c r="C4609" s="30"/>
      <c r="D4609" s="30"/>
      <c r="F4609" s="30"/>
      <c r="G4609" s="30"/>
      <c r="H4609" s="30"/>
    </row>
    <row r="4610" ht="14.25" spans="2:8">
      <c r="B4610" s="30"/>
      <c r="C4610" s="30"/>
      <c r="D4610" s="30"/>
      <c r="F4610" s="30"/>
      <c r="G4610" s="30"/>
      <c r="H4610" s="30"/>
    </row>
    <row r="4611" ht="14.25" spans="2:8">
      <c r="B4611" s="30"/>
      <c r="C4611" s="30"/>
      <c r="D4611" s="30"/>
      <c r="F4611" s="30"/>
      <c r="G4611" s="30"/>
      <c r="H4611" s="30"/>
    </row>
    <row r="4612" ht="14.25" spans="2:8">
      <c r="B4612" s="30"/>
      <c r="C4612" s="30"/>
      <c r="D4612" s="30"/>
      <c r="F4612" s="30"/>
      <c r="G4612" s="30"/>
      <c r="H4612" s="30"/>
    </row>
    <row r="4613" ht="14.25" spans="2:8">
      <c r="B4613" s="30"/>
      <c r="C4613" s="30"/>
      <c r="D4613" s="30"/>
      <c r="F4613" s="30"/>
      <c r="G4613" s="30"/>
      <c r="H4613" s="30"/>
    </row>
    <row r="4614" ht="14.25" spans="2:8">
      <c r="B4614" s="30"/>
      <c r="C4614" s="30"/>
      <c r="D4614" s="30"/>
      <c r="F4614" s="30"/>
      <c r="G4614" s="30"/>
      <c r="H4614" s="30"/>
    </row>
    <row r="4615" ht="14.25" spans="2:8">
      <c r="B4615" s="30"/>
      <c r="C4615" s="30"/>
      <c r="D4615" s="30"/>
      <c r="F4615" s="30"/>
      <c r="G4615" s="30"/>
      <c r="H4615" s="30"/>
    </row>
    <row r="4616" ht="14.25" spans="2:8">
      <c r="B4616" s="30"/>
      <c r="C4616" s="30"/>
      <c r="D4616" s="30"/>
      <c r="F4616" s="30"/>
      <c r="G4616" s="30"/>
      <c r="H4616" s="30"/>
    </row>
    <row r="4617" ht="14.25" spans="2:8">
      <c r="B4617" s="30"/>
      <c r="C4617" s="30"/>
      <c r="D4617" s="30"/>
      <c r="F4617" s="30"/>
      <c r="G4617" s="30"/>
      <c r="H4617" s="30"/>
    </row>
    <row r="4618" ht="14.25" spans="2:8">
      <c r="B4618" s="30"/>
      <c r="C4618" s="30"/>
      <c r="D4618" s="30"/>
      <c r="F4618" s="30"/>
      <c r="G4618" s="30"/>
      <c r="H4618" s="30"/>
    </row>
    <row r="4619" ht="14.25" spans="2:8">
      <c r="B4619" s="30"/>
      <c r="C4619" s="30"/>
      <c r="D4619" s="30"/>
      <c r="F4619" s="30"/>
      <c r="G4619" s="30"/>
      <c r="H4619" s="30"/>
    </row>
    <row r="4620" ht="14.25" spans="2:8">
      <c r="B4620" s="30"/>
      <c r="C4620" s="30"/>
      <c r="D4620" s="30"/>
      <c r="F4620" s="30"/>
      <c r="G4620" s="30"/>
      <c r="H4620" s="30"/>
    </row>
    <row r="4621" ht="14.25" spans="2:8">
      <c r="B4621" s="30"/>
      <c r="C4621" s="30"/>
      <c r="D4621" s="30"/>
      <c r="F4621" s="30"/>
      <c r="G4621" s="30"/>
      <c r="H4621" s="30"/>
    </row>
    <row r="4622" ht="14.25" spans="2:8">
      <c r="B4622" s="30"/>
      <c r="C4622" s="30"/>
      <c r="D4622" s="30"/>
      <c r="F4622" s="30"/>
      <c r="G4622" s="30"/>
      <c r="H4622" s="30"/>
    </row>
    <row r="4623" ht="14.25" spans="2:8">
      <c r="B4623" s="30"/>
      <c r="C4623" s="30"/>
      <c r="D4623" s="30"/>
      <c r="F4623" s="30"/>
      <c r="G4623" s="30"/>
      <c r="H4623" s="30"/>
    </row>
    <row r="4624" ht="14.25" spans="2:8">
      <c r="B4624" s="30"/>
      <c r="C4624" s="30"/>
      <c r="D4624" s="30"/>
      <c r="F4624" s="30"/>
      <c r="G4624" s="30"/>
      <c r="H4624" s="30"/>
    </row>
    <row r="4625" ht="14.25" spans="2:8">
      <c r="B4625" s="30"/>
      <c r="C4625" s="30"/>
      <c r="D4625" s="30"/>
      <c r="F4625" s="30"/>
      <c r="G4625" s="30"/>
      <c r="H4625" s="30"/>
    </row>
    <row r="4626" ht="14.25" spans="2:8">
      <c r="B4626" s="30"/>
      <c r="C4626" s="30"/>
      <c r="D4626" s="30"/>
      <c r="F4626" s="30"/>
      <c r="G4626" s="30"/>
      <c r="H4626" s="30"/>
    </row>
    <row r="4627" ht="14.25" spans="2:8">
      <c r="B4627" s="30"/>
      <c r="C4627" s="30"/>
      <c r="D4627" s="30"/>
      <c r="F4627" s="30"/>
      <c r="G4627" s="30"/>
      <c r="H4627" s="30"/>
    </row>
    <row r="4628" ht="14.25" spans="2:8">
      <c r="B4628" s="30"/>
      <c r="C4628" s="30"/>
      <c r="D4628" s="30"/>
      <c r="F4628" s="30"/>
      <c r="G4628" s="30"/>
      <c r="H4628" s="30"/>
    </row>
    <row r="4629" ht="14.25" spans="2:8">
      <c r="B4629" s="30"/>
      <c r="C4629" s="30"/>
      <c r="D4629" s="30"/>
      <c r="F4629" s="30"/>
      <c r="G4629" s="30"/>
      <c r="H4629" s="30"/>
    </row>
    <row r="4630" ht="14.25" spans="2:8">
      <c r="B4630" s="30"/>
      <c r="C4630" s="30"/>
      <c r="D4630" s="30"/>
      <c r="F4630" s="30"/>
      <c r="G4630" s="30"/>
      <c r="H4630" s="30"/>
    </row>
    <row r="4631" ht="14.25" spans="2:8">
      <c r="B4631" s="30"/>
      <c r="C4631" s="30"/>
      <c r="D4631" s="30"/>
      <c r="F4631" s="30"/>
      <c r="G4631" s="30"/>
      <c r="H4631" s="30"/>
    </row>
    <row r="4632" ht="14.25" spans="2:8">
      <c r="B4632" s="30"/>
      <c r="C4632" s="30"/>
      <c r="D4632" s="30"/>
      <c r="F4632" s="30"/>
      <c r="G4632" s="30"/>
      <c r="H4632" s="30"/>
    </row>
    <row r="4633" ht="14.25" spans="2:8">
      <c r="B4633" s="30"/>
      <c r="C4633" s="30"/>
      <c r="D4633" s="30"/>
      <c r="F4633" s="30"/>
      <c r="G4633" s="30"/>
      <c r="H4633" s="30"/>
    </row>
    <row r="4634" ht="14.25" spans="2:8">
      <c r="B4634" s="30"/>
      <c r="C4634" s="30"/>
      <c r="D4634" s="30"/>
      <c r="F4634" s="30"/>
      <c r="G4634" s="30"/>
      <c r="H4634" s="30"/>
    </row>
    <row r="4635" ht="14.25" spans="2:8">
      <c r="B4635" s="30"/>
      <c r="C4635" s="30"/>
      <c r="D4635" s="30"/>
      <c r="F4635" s="30"/>
      <c r="G4635" s="30"/>
      <c r="H4635" s="30"/>
    </row>
    <row r="4636" ht="14.25" spans="2:8">
      <c r="B4636" s="30"/>
      <c r="C4636" s="30"/>
      <c r="D4636" s="30"/>
      <c r="F4636" s="30"/>
      <c r="G4636" s="30"/>
      <c r="H4636" s="30"/>
    </row>
    <row r="4637" ht="14.25" spans="2:8">
      <c r="B4637" s="30"/>
      <c r="C4637" s="30"/>
      <c r="D4637" s="30"/>
      <c r="F4637" s="30"/>
      <c r="G4637" s="30"/>
      <c r="H4637" s="30"/>
    </row>
    <row r="4638" ht="14.25" spans="2:8">
      <c r="B4638" s="30"/>
      <c r="C4638" s="30"/>
      <c r="D4638" s="30"/>
      <c r="F4638" s="30"/>
      <c r="G4638" s="30"/>
      <c r="H4638" s="30"/>
    </row>
    <row r="4639" ht="14.25" spans="2:8">
      <c r="B4639" s="30"/>
      <c r="C4639" s="30"/>
      <c r="D4639" s="30"/>
      <c r="F4639" s="30"/>
      <c r="G4639" s="30"/>
      <c r="H4639" s="30"/>
    </row>
    <row r="4640" ht="14.25" spans="2:8">
      <c r="B4640" s="30"/>
      <c r="C4640" s="30"/>
      <c r="D4640" s="30"/>
      <c r="F4640" s="30"/>
      <c r="G4640" s="30"/>
      <c r="H4640" s="30"/>
    </row>
    <row r="4641" ht="14.25" spans="2:8">
      <c r="B4641" s="30"/>
      <c r="C4641" s="30"/>
      <c r="D4641" s="30"/>
      <c r="F4641" s="30"/>
      <c r="G4641" s="30"/>
      <c r="H4641" s="30"/>
    </row>
    <row r="4642" ht="14.25" spans="2:8">
      <c r="B4642" s="30"/>
      <c r="C4642" s="30"/>
      <c r="D4642" s="30"/>
      <c r="F4642" s="30"/>
      <c r="G4642" s="30"/>
      <c r="H4642" s="30"/>
    </row>
    <row r="4643" ht="14.25" spans="2:8">
      <c r="B4643" s="30"/>
      <c r="C4643" s="30"/>
      <c r="D4643" s="30"/>
      <c r="F4643" s="30"/>
      <c r="G4643" s="30"/>
      <c r="H4643" s="30"/>
    </row>
    <row r="4644" ht="14.25" spans="2:8">
      <c r="B4644" s="30"/>
      <c r="C4644" s="30"/>
      <c r="D4644" s="30"/>
      <c r="F4644" s="30"/>
      <c r="G4644" s="30"/>
      <c r="H4644" s="30"/>
    </row>
    <row r="4645" ht="14.25" spans="2:8">
      <c r="B4645" s="30"/>
      <c r="C4645" s="30"/>
      <c r="D4645" s="30"/>
      <c r="F4645" s="30"/>
      <c r="G4645" s="30"/>
      <c r="H4645" s="30"/>
    </row>
    <row r="4646" ht="14.25" spans="2:8">
      <c r="B4646" s="30"/>
      <c r="C4646" s="30"/>
      <c r="D4646" s="30"/>
      <c r="F4646" s="30"/>
      <c r="G4646" s="30"/>
      <c r="H4646" s="30"/>
    </row>
    <row r="4647" ht="14.25" spans="2:8">
      <c r="B4647" s="30"/>
      <c r="C4647" s="30"/>
      <c r="D4647" s="30"/>
      <c r="F4647" s="30"/>
      <c r="G4647" s="30"/>
      <c r="H4647" s="30"/>
    </row>
    <row r="4648" ht="14.25" spans="2:8">
      <c r="B4648" s="30"/>
      <c r="C4648" s="30"/>
      <c r="D4648" s="30"/>
      <c r="F4648" s="30"/>
      <c r="G4648" s="30"/>
      <c r="H4648" s="30"/>
    </row>
    <row r="4649" ht="14.25" spans="2:8">
      <c r="B4649" s="30"/>
      <c r="C4649" s="30"/>
      <c r="D4649" s="30"/>
      <c r="F4649" s="30"/>
      <c r="G4649" s="30"/>
      <c r="H4649" s="30"/>
    </row>
    <row r="4650" ht="14.25" spans="2:8">
      <c r="B4650" s="30"/>
      <c r="C4650" s="30"/>
      <c r="D4650" s="30"/>
      <c r="F4650" s="30"/>
      <c r="G4650" s="30"/>
      <c r="H4650" s="30"/>
    </row>
    <row r="4651" ht="14.25" spans="2:8">
      <c r="B4651" s="30"/>
      <c r="C4651" s="30"/>
      <c r="D4651" s="30"/>
      <c r="F4651" s="30"/>
      <c r="G4651" s="30"/>
      <c r="H4651" s="30"/>
    </row>
    <row r="4652" ht="14.25" spans="2:8">
      <c r="B4652" s="30"/>
      <c r="C4652" s="30"/>
      <c r="D4652" s="30"/>
      <c r="F4652" s="30"/>
      <c r="G4652" s="30"/>
      <c r="H4652" s="30"/>
    </row>
    <row r="4653" ht="14.25" spans="2:8">
      <c r="B4653" s="30"/>
      <c r="C4653" s="30"/>
      <c r="D4653" s="30"/>
      <c r="F4653" s="30"/>
      <c r="G4653" s="30"/>
      <c r="H4653" s="30"/>
    </row>
    <row r="4654" ht="14.25" spans="2:8">
      <c r="B4654" s="30"/>
      <c r="C4654" s="30"/>
      <c r="D4654" s="30"/>
      <c r="F4654" s="30"/>
      <c r="G4654" s="30"/>
      <c r="H4654" s="30"/>
    </row>
    <row r="4655" ht="14.25" spans="2:8">
      <c r="B4655" s="30"/>
      <c r="C4655" s="30"/>
      <c r="D4655" s="30"/>
      <c r="F4655" s="30"/>
      <c r="G4655" s="30"/>
      <c r="H4655" s="30"/>
    </row>
    <row r="4656" ht="14.25" spans="2:8">
      <c r="B4656" s="30"/>
      <c r="C4656" s="30"/>
      <c r="D4656" s="30"/>
      <c r="F4656" s="30"/>
      <c r="G4656" s="30"/>
      <c r="H4656" s="30"/>
    </row>
    <row r="4657" ht="14.25" spans="2:8">
      <c r="B4657" s="30"/>
      <c r="C4657" s="30"/>
      <c r="D4657" s="30"/>
      <c r="F4657" s="30"/>
      <c r="G4657" s="30"/>
      <c r="H4657" s="30"/>
    </row>
    <row r="4658" ht="14.25" spans="2:8">
      <c r="B4658" s="30"/>
      <c r="C4658" s="30"/>
      <c r="D4658" s="30"/>
      <c r="F4658" s="30"/>
      <c r="G4658" s="30"/>
      <c r="H4658" s="30"/>
    </row>
    <row r="4659" ht="14.25" spans="2:8">
      <c r="B4659" s="30"/>
      <c r="C4659" s="30"/>
      <c r="D4659" s="30"/>
      <c r="F4659" s="30"/>
      <c r="G4659" s="30"/>
      <c r="H4659" s="30"/>
    </row>
    <row r="4660" ht="14.25" spans="2:8">
      <c r="B4660" s="30"/>
      <c r="C4660" s="30"/>
      <c r="D4660" s="30"/>
      <c r="F4660" s="30"/>
      <c r="G4660" s="30"/>
      <c r="H4660" s="30"/>
    </row>
    <row r="4661" ht="14.25" spans="2:8">
      <c r="B4661" s="30"/>
      <c r="C4661" s="30"/>
      <c r="D4661" s="30"/>
      <c r="F4661" s="30"/>
      <c r="G4661" s="30"/>
      <c r="H4661" s="30"/>
    </row>
    <row r="4662" ht="14.25" spans="2:8">
      <c r="B4662" s="30"/>
      <c r="C4662" s="30"/>
      <c r="D4662" s="30"/>
      <c r="F4662" s="30"/>
      <c r="G4662" s="30"/>
      <c r="H4662" s="30"/>
    </row>
    <row r="4663" ht="14.25" spans="2:8">
      <c r="B4663" s="30"/>
      <c r="C4663" s="30"/>
      <c r="D4663" s="30"/>
      <c r="F4663" s="30"/>
      <c r="G4663" s="30"/>
      <c r="H4663" s="30"/>
    </row>
    <row r="4664" ht="14.25" spans="2:8">
      <c r="B4664" s="30"/>
      <c r="C4664" s="30"/>
      <c r="D4664" s="30"/>
      <c r="F4664" s="30"/>
      <c r="G4664" s="30"/>
      <c r="H4664" s="30"/>
    </row>
    <row r="4665" ht="14.25" spans="2:8">
      <c r="B4665" s="30"/>
      <c r="C4665" s="30"/>
      <c r="D4665" s="30"/>
      <c r="F4665" s="30"/>
      <c r="G4665" s="30"/>
      <c r="H4665" s="30"/>
    </row>
    <row r="4666" ht="14.25" spans="2:8">
      <c r="B4666" s="30"/>
      <c r="C4666" s="30"/>
      <c r="D4666" s="30"/>
      <c r="F4666" s="30"/>
      <c r="G4666" s="30"/>
      <c r="H4666" s="30"/>
    </row>
    <row r="4667" ht="14.25" spans="2:8">
      <c r="B4667" s="30"/>
      <c r="C4667" s="30"/>
      <c r="D4667" s="30"/>
      <c r="F4667" s="30"/>
      <c r="G4667" s="30"/>
      <c r="H4667" s="30"/>
    </row>
    <row r="4668" ht="14.25" spans="2:8">
      <c r="B4668" s="30"/>
      <c r="C4668" s="30"/>
      <c r="D4668" s="30"/>
      <c r="F4668" s="30"/>
      <c r="G4668" s="30"/>
      <c r="H4668" s="30"/>
    </row>
    <row r="4669" ht="14.25" spans="2:8">
      <c r="B4669" s="30"/>
      <c r="C4669" s="30"/>
      <c r="D4669" s="30"/>
      <c r="F4669" s="30"/>
      <c r="G4669" s="30"/>
      <c r="H4669" s="30"/>
    </row>
    <row r="4670" ht="14.25" spans="2:8">
      <c r="B4670" s="30"/>
      <c r="C4670" s="30"/>
      <c r="D4670" s="30"/>
      <c r="F4670" s="30"/>
      <c r="G4670" s="30"/>
      <c r="H4670" s="30"/>
    </row>
    <row r="4671" ht="14.25" spans="2:8">
      <c r="B4671" s="30"/>
      <c r="C4671" s="30"/>
      <c r="D4671" s="30"/>
      <c r="F4671" s="30"/>
      <c r="G4671" s="30"/>
      <c r="H4671" s="30"/>
    </row>
    <row r="4672" ht="14.25" spans="2:8">
      <c r="B4672" s="30"/>
      <c r="C4672" s="30"/>
      <c r="D4672" s="30"/>
      <c r="F4672" s="30"/>
      <c r="G4672" s="30"/>
      <c r="H4672" s="30"/>
    </row>
    <row r="4673" ht="14.25" spans="2:8">
      <c r="B4673" s="30"/>
      <c r="C4673" s="30"/>
      <c r="D4673" s="30"/>
      <c r="F4673" s="30"/>
      <c r="G4673" s="30"/>
      <c r="H4673" s="30"/>
    </row>
    <row r="4674" ht="14.25" spans="2:8">
      <c r="B4674" s="30"/>
      <c r="C4674" s="30"/>
      <c r="D4674" s="30"/>
      <c r="F4674" s="30"/>
      <c r="G4674" s="30"/>
      <c r="H4674" s="30"/>
    </row>
    <row r="4675" ht="14.25" spans="2:8">
      <c r="B4675" s="30"/>
      <c r="C4675" s="30"/>
      <c r="D4675" s="30"/>
      <c r="F4675" s="30"/>
      <c r="G4675" s="30"/>
      <c r="H4675" s="30"/>
    </row>
    <row r="4676" ht="14.25" spans="2:8">
      <c r="B4676" s="30"/>
      <c r="C4676" s="30"/>
      <c r="D4676" s="30"/>
      <c r="F4676" s="30"/>
      <c r="G4676" s="30"/>
      <c r="H4676" s="30"/>
    </row>
    <row r="4677" ht="14.25" spans="2:8">
      <c r="B4677" s="30"/>
      <c r="C4677" s="30"/>
      <c r="D4677" s="30"/>
      <c r="F4677" s="30"/>
      <c r="G4677" s="30"/>
      <c r="H4677" s="30"/>
    </row>
    <row r="4678" ht="14.25" spans="2:8">
      <c r="B4678" s="30"/>
      <c r="C4678" s="30"/>
      <c r="D4678" s="30"/>
      <c r="F4678" s="30"/>
      <c r="G4678" s="30"/>
      <c r="H4678" s="30"/>
    </row>
    <row r="4679" ht="14.25" spans="2:8">
      <c r="B4679" s="30"/>
      <c r="C4679" s="30"/>
      <c r="D4679" s="30"/>
      <c r="F4679" s="30"/>
      <c r="G4679" s="30"/>
      <c r="H4679" s="30"/>
    </row>
    <row r="4680" ht="14.25" spans="2:8">
      <c r="B4680" s="30"/>
      <c r="C4680" s="30"/>
      <c r="D4680" s="30"/>
      <c r="F4680" s="30"/>
      <c r="G4680" s="30"/>
      <c r="H4680" s="30"/>
    </row>
    <row r="4681" ht="14.25" spans="2:8">
      <c r="B4681" s="30"/>
      <c r="C4681" s="30"/>
      <c r="D4681" s="30"/>
      <c r="F4681" s="30"/>
      <c r="G4681" s="30"/>
      <c r="H4681" s="30"/>
    </row>
    <row r="4682" ht="14.25" spans="2:8">
      <c r="B4682" s="30"/>
      <c r="C4682" s="30"/>
      <c r="D4682" s="30"/>
      <c r="F4682" s="30"/>
      <c r="G4682" s="30"/>
      <c r="H4682" s="30"/>
    </row>
    <row r="4683" ht="14.25" spans="2:8">
      <c r="B4683" s="30"/>
      <c r="C4683" s="30"/>
      <c r="D4683" s="30"/>
      <c r="F4683" s="30"/>
      <c r="G4683" s="30"/>
      <c r="H4683" s="30"/>
    </row>
    <row r="4684" ht="14.25" spans="2:8">
      <c r="B4684" s="30"/>
      <c r="C4684" s="30"/>
      <c r="D4684" s="30"/>
      <c r="F4684" s="30"/>
      <c r="G4684" s="30"/>
      <c r="H4684" s="30"/>
    </row>
    <row r="4685" ht="14.25" spans="2:8">
      <c r="B4685" s="30"/>
      <c r="C4685" s="30"/>
      <c r="D4685" s="30"/>
      <c r="F4685" s="30"/>
      <c r="G4685" s="30"/>
      <c r="H4685" s="30"/>
    </row>
    <row r="4686" ht="14.25" spans="2:8">
      <c r="B4686" s="30"/>
      <c r="C4686" s="30"/>
      <c r="D4686" s="30"/>
      <c r="F4686" s="30"/>
      <c r="G4686" s="30"/>
      <c r="H4686" s="30"/>
    </row>
    <row r="4687" ht="14.25" spans="2:8">
      <c r="B4687" s="30"/>
      <c r="C4687" s="30"/>
      <c r="D4687" s="30"/>
      <c r="F4687" s="30"/>
      <c r="G4687" s="30"/>
      <c r="H4687" s="30"/>
    </row>
    <row r="4688" ht="14.25" spans="2:8">
      <c r="B4688" s="30"/>
      <c r="C4688" s="30"/>
      <c r="D4688" s="30"/>
      <c r="F4688" s="30"/>
      <c r="G4688" s="30"/>
      <c r="H4688" s="30"/>
    </row>
    <row r="4689" ht="14.25" spans="2:8">
      <c r="B4689" s="30"/>
      <c r="C4689" s="30"/>
      <c r="D4689" s="30"/>
      <c r="F4689" s="30"/>
      <c r="G4689" s="30"/>
      <c r="H4689" s="30"/>
    </row>
    <row r="4690" ht="14.25" spans="2:8">
      <c r="B4690" s="30"/>
      <c r="C4690" s="30"/>
      <c r="D4690" s="30"/>
      <c r="F4690" s="30"/>
      <c r="G4690" s="30"/>
      <c r="H4690" s="30"/>
    </row>
    <row r="4691" ht="14.25" spans="2:8">
      <c r="B4691" s="30"/>
      <c r="C4691" s="30"/>
      <c r="D4691" s="30"/>
      <c r="F4691" s="30"/>
      <c r="G4691" s="30"/>
      <c r="H4691" s="30"/>
    </row>
    <row r="4692" ht="14.25" spans="2:8">
      <c r="B4692" s="30"/>
      <c r="C4692" s="30"/>
      <c r="D4692" s="30"/>
      <c r="F4692" s="30"/>
      <c r="G4692" s="30"/>
      <c r="H4692" s="30"/>
    </row>
    <row r="4693" ht="14.25" spans="2:8">
      <c r="B4693" s="30"/>
      <c r="C4693" s="30"/>
      <c r="D4693" s="30"/>
      <c r="F4693" s="30"/>
      <c r="G4693" s="30"/>
      <c r="H4693" s="30"/>
    </row>
    <row r="4694" ht="14.25" spans="2:8">
      <c r="B4694" s="30"/>
      <c r="C4694" s="30"/>
      <c r="D4694" s="30"/>
      <c r="F4694" s="30"/>
      <c r="G4694" s="30"/>
      <c r="H4694" s="30"/>
    </row>
    <row r="4695" ht="14.25" spans="2:8">
      <c r="B4695" s="30"/>
      <c r="C4695" s="30"/>
      <c r="D4695" s="30"/>
      <c r="F4695" s="30"/>
      <c r="G4695" s="30"/>
      <c r="H4695" s="30"/>
    </row>
    <row r="4696" ht="14.25" spans="2:8">
      <c r="B4696" s="30"/>
      <c r="C4696" s="30"/>
      <c r="D4696" s="30"/>
      <c r="F4696" s="30"/>
      <c r="G4696" s="30"/>
      <c r="H4696" s="30"/>
    </row>
    <row r="4697" ht="14.25" spans="2:8">
      <c r="B4697" s="30"/>
      <c r="C4697" s="30"/>
      <c r="D4697" s="30"/>
      <c r="F4697" s="30"/>
      <c r="G4697" s="30"/>
      <c r="H4697" s="30"/>
    </row>
    <row r="4698" ht="14.25" spans="2:8">
      <c r="B4698" s="30"/>
      <c r="C4698" s="30"/>
      <c r="D4698" s="30"/>
      <c r="F4698" s="30"/>
      <c r="G4698" s="30"/>
      <c r="H4698" s="30"/>
    </row>
    <row r="4699" ht="14.25" spans="2:8">
      <c r="B4699" s="30"/>
      <c r="C4699" s="30"/>
      <c r="D4699" s="30"/>
      <c r="F4699" s="30"/>
      <c r="G4699" s="30"/>
      <c r="H4699" s="30"/>
    </row>
    <row r="4700" ht="14.25" spans="2:8">
      <c r="B4700" s="30"/>
      <c r="C4700" s="30"/>
      <c r="D4700" s="30"/>
      <c r="F4700" s="30"/>
      <c r="G4700" s="30"/>
      <c r="H4700" s="30"/>
    </row>
    <row r="4701" ht="14.25" spans="2:8">
      <c r="B4701" s="30"/>
      <c r="C4701" s="30"/>
      <c r="D4701" s="30"/>
      <c r="F4701" s="30"/>
      <c r="G4701" s="30"/>
      <c r="H4701" s="30"/>
    </row>
    <row r="4702" ht="14.25" spans="2:8">
      <c r="B4702" s="30"/>
      <c r="C4702" s="30"/>
      <c r="D4702" s="30"/>
      <c r="F4702" s="30"/>
      <c r="G4702" s="30"/>
      <c r="H4702" s="30"/>
    </row>
    <row r="4703" ht="14.25" spans="2:8">
      <c r="B4703" s="30"/>
      <c r="C4703" s="30"/>
      <c r="D4703" s="30"/>
      <c r="F4703" s="30"/>
      <c r="G4703" s="30"/>
      <c r="H4703" s="30"/>
    </row>
    <row r="4704" ht="14.25" spans="2:8">
      <c r="B4704" s="30"/>
      <c r="C4704" s="30"/>
      <c r="D4704" s="30"/>
      <c r="F4704" s="30"/>
      <c r="G4704" s="30"/>
      <c r="H4704" s="30"/>
    </row>
    <row r="4705" ht="14.25" spans="2:8">
      <c r="B4705" s="30"/>
      <c r="C4705" s="30"/>
      <c r="D4705" s="30"/>
      <c r="F4705" s="30"/>
      <c r="G4705" s="30"/>
      <c r="H4705" s="30"/>
    </row>
    <row r="4706" ht="14.25" spans="2:8">
      <c r="B4706" s="30"/>
      <c r="C4706" s="30"/>
      <c r="D4706" s="30"/>
      <c r="F4706" s="30"/>
      <c r="G4706" s="30"/>
      <c r="H4706" s="30"/>
    </row>
    <row r="4707" ht="14.25" spans="2:8">
      <c r="B4707" s="30"/>
      <c r="C4707" s="30"/>
      <c r="D4707" s="30"/>
      <c r="F4707" s="30"/>
      <c r="G4707" s="30"/>
      <c r="H4707" s="30"/>
    </row>
    <row r="4708" ht="14.25" spans="2:8">
      <c r="B4708" s="30"/>
      <c r="C4708" s="30"/>
      <c r="D4708" s="30"/>
      <c r="F4708" s="30"/>
      <c r="G4708" s="30"/>
      <c r="H4708" s="30"/>
    </row>
    <row r="4709" ht="14.25" spans="2:8">
      <c r="B4709" s="30"/>
      <c r="C4709" s="30"/>
      <c r="D4709" s="30"/>
      <c r="F4709" s="30"/>
      <c r="G4709" s="30"/>
      <c r="H4709" s="30"/>
    </row>
    <row r="4710" ht="14.25" spans="2:8">
      <c r="B4710" s="30"/>
      <c r="C4710" s="30"/>
      <c r="D4710" s="30"/>
      <c r="F4710" s="30"/>
      <c r="G4710" s="30"/>
      <c r="H4710" s="30"/>
    </row>
    <row r="4711" ht="14.25" spans="2:8">
      <c r="B4711" s="30"/>
      <c r="C4711" s="30"/>
      <c r="D4711" s="30"/>
      <c r="F4711" s="30"/>
      <c r="G4711" s="30"/>
      <c r="H4711" s="30"/>
    </row>
    <row r="4712" ht="14.25" spans="2:8">
      <c r="B4712" s="30"/>
      <c r="C4712" s="30"/>
      <c r="D4712" s="30"/>
      <c r="F4712" s="30"/>
      <c r="G4712" s="30"/>
      <c r="H4712" s="30"/>
    </row>
    <row r="4713" ht="14.25" spans="2:8">
      <c r="B4713" s="30"/>
      <c r="C4713" s="30"/>
      <c r="D4713" s="30"/>
      <c r="F4713" s="30"/>
      <c r="G4713" s="30"/>
      <c r="H4713" s="30"/>
    </row>
    <row r="4714" ht="14.25" spans="2:8">
      <c r="B4714" s="30"/>
      <c r="C4714" s="30"/>
      <c r="D4714" s="30"/>
      <c r="F4714" s="30"/>
      <c r="G4714" s="30"/>
      <c r="H4714" s="30"/>
    </row>
    <row r="4715" ht="14.25" spans="2:8">
      <c r="B4715" s="30"/>
      <c r="C4715" s="30"/>
      <c r="D4715" s="30"/>
      <c r="F4715" s="30"/>
      <c r="G4715" s="30"/>
      <c r="H4715" s="30"/>
    </row>
    <row r="4716" ht="14.25" spans="2:8">
      <c r="B4716" s="30"/>
      <c r="C4716" s="30"/>
      <c r="D4716" s="30"/>
      <c r="F4716" s="30"/>
      <c r="G4716" s="30"/>
      <c r="H4716" s="30"/>
    </row>
    <row r="4717" ht="14.25" spans="2:8">
      <c r="B4717" s="30"/>
      <c r="C4717" s="30"/>
      <c r="D4717" s="30"/>
      <c r="F4717" s="30"/>
      <c r="G4717" s="30"/>
      <c r="H4717" s="30"/>
    </row>
    <row r="4718" ht="14.25" spans="2:8">
      <c r="B4718" s="30"/>
      <c r="C4718" s="30"/>
      <c r="D4718" s="30"/>
      <c r="F4718" s="30"/>
      <c r="G4718" s="30"/>
      <c r="H4718" s="30"/>
    </row>
    <row r="4719" ht="14.25" spans="2:8">
      <c r="B4719" s="30"/>
      <c r="C4719" s="30"/>
      <c r="D4719" s="30"/>
      <c r="F4719" s="30"/>
      <c r="G4719" s="30"/>
      <c r="H4719" s="30"/>
    </row>
    <row r="4720" ht="14.25" spans="2:8">
      <c r="B4720" s="30"/>
      <c r="C4720" s="30"/>
      <c r="D4720" s="30"/>
      <c r="F4720" s="30"/>
      <c r="G4720" s="30"/>
      <c r="H4720" s="30"/>
    </row>
    <row r="4721" ht="14.25" spans="2:8">
      <c r="B4721" s="30"/>
      <c r="C4721" s="30"/>
      <c r="D4721" s="30"/>
      <c r="F4721" s="30"/>
      <c r="G4721" s="30"/>
      <c r="H4721" s="30"/>
    </row>
    <row r="4722" ht="14.25" spans="2:8">
      <c r="B4722" s="30"/>
      <c r="C4722" s="30"/>
      <c r="D4722" s="30"/>
      <c r="F4722" s="30"/>
      <c r="G4722" s="30"/>
      <c r="H4722" s="30"/>
    </row>
    <row r="4723" ht="14.25" spans="2:8">
      <c r="B4723" s="30"/>
      <c r="C4723" s="30"/>
      <c r="D4723" s="30"/>
      <c r="F4723" s="30"/>
      <c r="G4723" s="30"/>
      <c r="H4723" s="30"/>
    </row>
    <row r="4724" ht="14.25" spans="2:8">
      <c r="B4724" s="30"/>
      <c r="C4724" s="30"/>
      <c r="D4724" s="30"/>
      <c r="F4724" s="30"/>
      <c r="G4724" s="30"/>
      <c r="H4724" s="30"/>
    </row>
    <row r="4725" ht="14.25" spans="2:8">
      <c r="B4725" s="30"/>
      <c r="C4725" s="30"/>
      <c r="D4725" s="30"/>
      <c r="F4725" s="30"/>
      <c r="G4725" s="30"/>
      <c r="H4725" s="30"/>
    </row>
    <row r="4726" ht="14.25" spans="2:8">
      <c r="B4726" s="30"/>
      <c r="C4726" s="30"/>
      <c r="D4726" s="30"/>
      <c r="F4726" s="30"/>
      <c r="G4726" s="30"/>
      <c r="H4726" s="30"/>
    </row>
    <row r="4727" ht="14.25" spans="2:8">
      <c r="B4727" s="30"/>
      <c r="C4727" s="30"/>
      <c r="D4727" s="30"/>
      <c r="F4727" s="30"/>
      <c r="G4727" s="30"/>
      <c r="H4727" s="30"/>
    </row>
    <row r="4728" ht="14.25" spans="2:8">
      <c r="B4728" s="30"/>
      <c r="C4728" s="30"/>
      <c r="D4728" s="30"/>
      <c r="F4728" s="30"/>
      <c r="G4728" s="30"/>
      <c r="H4728" s="30"/>
    </row>
    <row r="4729" ht="14.25" spans="2:8">
      <c r="B4729" s="30"/>
      <c r="C4729" s="30"/>
      <c r="D4729" s="30"/>
      <c r="F4729" s="30"/>
      <c r="G4729" s="30"/>
      <c r="H4729" s="30"/>
    </row>
    <row r="4730" ht="14.25" spans="2:8">
      <c r="B4730" s="30"/>
      <c r="C4730" s="30"/>
      <c r="D4730" s="30"/>
      <c r="F4730" s="30"/>
      <c r="G4730" s="30"/>
      <c r="H4730" s="30"/>
    </row>
    <row r="4731" ht="14.25" spans="2:8">
      <c r="B4731" s="30"/>
      <c r="C4731" s="30"/>
      <c r="D4731" s="30"/>
      <c r="F4731" s="30"/>
      <c r="G4731" s="30"/>
      <c r="H4731" s="30"/>
    </row>
    <row r="4732" ht="14.25" spans="2:8">
      <c r="B4732" s="30"/>
      <c r="C4732" s="30"/>
      <c r="D4732" s="30"/>
      <c r="F4732" s="30"/>
      <c r="G4732" s="30"/>
      <c r="H4732" s="30"/>
    </row>
    <row r="4733" ht="14.25" spans="2:8">
      <c r="B4733" s="30"/>
      <c r="C4733" s="30"/>
      <c r="D4733" s="30"/>
      <c r="F4733" s="30"/>
      <c r="G4733" s="30"/>
      <c r="H4733" s="30"/>
    </row>
    <row r="4734" ht="14.25" spans="2:8">
      <c r="B4734" s="30"/>
      <c r="C4734" s="30"/>
      <c r="D4734" s="30"/>
      <c r="F4734" s="30"/>
      <c r="G4734" s="30"/>
      <c r="H4734" s="30"/>
    </row>
    <row r="4735" ht="14.25" spans="2:8">
      <c r="B4735" s="30"/>
      <c r="C4735" s="30"/>
      <c r="D4735" s="30"/>
      <c r="F4735" s="30"/>
      <c r="G4735" s="30"/>
      <c r="H4735" s="30"/>
    </row>
    <row r="4736" ht="14.25" spans="2:8">
      <c r="B4736" s="30"/>
      <c r="C4736" s="30"/>
      <c r="D4736" s="30"/>
      <c r="F4736" s="30"/>
      <c r="G4736" s="30"/>
      <c r="H4736" s="30"/>
    </row>
    <row r="4737" ht="14.25" spans="2:8">
      <c r="B4737" s="30"/>
      <c r="C4737" s="30"/>
      <c r="D4737" s="30"/>
      <c r="F4737" s="30"/>
      <c r="G4737" s="30"/>
      <c r="H4737" s="30"/>
    </row>
    <row r="4738" ht="14.25" spans="2:8">
      <c r="B4738" s="30"/>
      <c r="C4738" s="30"/>
      <c r="D4738" s="30"/>
      <c r="F4738" s="30"/>
      <c r="G4738" s="30"/>
      <c r="H4738" s="30"/>
    </row>
    <row r="4739" ht="14.25" spans="2:8">
      <c r="B4739" s="30"/>
      <c r="C4739" s="30"/>
      <c r="D4739" s="30"/>
      <c r="F4739" s="30"/>
      <c r="G4739" s="30"/>
      <c r="H4739" s="30"/>
    </row>
    <row r="4740" ht="14.25" spans="2:8">
      <c r="B4740" s="30"/>
      <c r="C4740" s="30"/>
      <c r="D4740" s="30"/>
      <c r="F4740" s="30"/>
      <c r="G4740" s="30"/>
      <c r="H4740" s="30"/>
    </row>
    <row r="4741" ht="14.25" spans="2:8">
      <c r="B4741" s="30"/>
      <c r="C4741" s="30"/>
      <c r="D4741" s="30"/>
      <c r="F4741" s="30"/>
      <c r="G4741" s="30"/>
      <c r="H4741" s="30"/>
    </row>
    <row r="4742" ht="14.25" spans="2:8">
      <c r="B4742" s="30"/>
      <c r="C4742" s="30"/>
      <c r="D4742" s="30"/>
      <c r="F4742" s="30"/>
      <c r="G4742" s="30"/>
      <c r="H4742" s="30"/>
    </row>
    <row r="4743" ht="14.25" spans="2:8">
      <c r="B4743" s="30"/>
      <c r="C4743" s="30"/>
      <c r="D4743" s="30"/>
      <c r="F4743" s="30"/>
      <c r="G4743" s="30"/>
      <c r="H4743" s="30"/>
    </row>
    <row r="4744" ht="14.25" spans="2:8">
      <c r="B4744" s="30"/>
      <c r="C4744" s="30"/>
      <c r="D4744" s="30"/>
      <c r="F4744" s="30"/>
      <c r="G4744" s="30"/>
      <c r="H4744" s="30"/>
    </row>
    <row r="4745" ht="14.25" spans="2:8">
      <c r="B4745" s="30"/>
      <c r="C4745" s="30"/>
      <c r="D4745" s="30"/>
      <c r="F4745" s="30"/>
      <c r="G4745" s="30"/>
      <c r="H4745" s="30"/>
    </row>
    <row r="4746" ht="14.25" spans="2:8">
      <c r="B4746" s="30"/>
      <c r="C4746" s="30"/>
      <c r="D4746" s="30"/>
      <c r="F4746" s="30"/>
      <c r="G4746" s="30"/>
      <c r="H4746" s="30"/>
    </row>
    <row r="4747" ht="14.25" spans="2:8">
      <c r="B4747" s="30"/>
      <c r="C4747" s="30"/>
      <c r="D4747" s="30"/>
      <c r="F4747" s="30"/>
      <c r="G4747" s="30"/>
      <c r="H4747" s="30"/>
    </row>
    <row r="4748" ht="14.25" spans="2:8">
      <c r="B4748" s="30"/>
      <c r="C4748" s="30"/>
      <c r="D4748" s="30"/>
      <c r="F4748" s="30"/>
      <c r="G4748" s="30"/>
      <c r="H4748" s="30"/>
    </row>
    <row r="4749" ht="14.25" spans="2:8">
      <c r="B4749" s="30"/>
      <c r="C4749" s="30"/>
      <c r="D4749" s="30"/>
      <c r="F4749" s="30"/>
      <c r="G4749" s="30"/>
      <c r="H4749" s="30"/>
    </row>
    <row r="4750" ht="14.25" spans="2:8">
      <c r="B4750" s="30"/>
      <c r="C4750" s="30"/>
      <c r="D4750" s="30"/>
      <c r="F4750" s="30"/>
      <c r="G4750" s="30"/>
      <c r="H4750" s="30"/>
    </row>
    <row r="4751" ht="14.25" spans="2:8">
      <c r="B4751" s="30"/>
      <c r="C4751" s="30"/>
      <c r="D4751" s="30"/>
      <c r="F4751" s="30"/>
      <c r="G4751" s="30"/>
      <c r="H4751" s="30"/>
    </row>
    <row r="4752" ht="14.25" spans="2:8">
      <c r="B4752" s="30"/>
      <c r="C4752" s="30"/>
      <c r="D4752" s="30"/>
      <c r="F4752" s="30"/>
      <c r="G4752" s="30"/>
      <c r="H4752" s="30"/>
    </row>
    <row r="4753" ht="14.25" spans="2:8">
      <c r="B4753" s="30"/>
      <c r="C4753" s="30"/>
      <c r="D4753" s="30"/>
      <c r="F4753" s="30"/>
      <c r="G4753" s="30"/>
      <c r="H4753" s="30"/>
    </row>
    <row r="4754" ht="14.25" spans="2:8">
      <c r="B4754" s="30"/>
      <c r="C4754" s="30"/>
      <c r="D4754" s="30"/>
      <c r="F4754" s="30"/>
      <c r="G4754" s="30"/>
      <c r="H4754" s="30"/>
    </row>
    <row r="4755" ht="14.25" spans="2:8">
      <c r="B4755" s="30"/>
      <c r="C4755" s="30"/>
      <c r="D4755" s="30"/>
      <c r="F4755" s="30"/>
      <c r="G4755" s="30"/>
      <c r="H4755" s="30"/>
    </row>
    <row r="4756" ht="14.25" spans="2:8">
      <c r="B4756" s="30"/>
      <c r="C4756" s="30"/>
      <c r="D4756" s="30"/>
      <c r="F4756" s="30"/>
      <c r="G4756" s="30"/>
      <c r="H4756" s="30"/>
    </row>
    <row r="4757" ht="14.25" spans="2:8">
      <c r="B4757" s="30"/>
      <c r="C4757" s="30"/>
      <c r="D4757" s="30"/>
      <c r="F4757" s="30"/>
      <c r="G4757" s="30"/>
      <c r="H4757" s="30"/>
    </row>
    <row r="4758" ht="14.25" spans="2:8">
      <c r="B4758" s="30"/>
      <c r="C4758" s="30"/>
      <c r="D4758" s="30"/>
      <c r="F4758" s="30"/>
      <c r="G4758" s="30"/>
      <c r="H4758" s="30"/>
    </row>
    <row r="4759" ht="14.25" spans="2:8">
      <c r="B4759" s="30"/>
      <c r="C4759" s="30"/>
      <c r="D4759" s="30"/>
      <c r="F4759" s="30"/>
      <c r="G4759" s="30"/>
      <c r="H4759" s="30"/>
    </row>
    <row r="4760" ht="14.25" spans="2:8">
      <c r="B4760" s="30"/>
      <c r="C4760" s="30"/>
      <c r="D4760" s="30"/>
      <c r="F4760" s="30"/>
      <c r="G4760" s="30"/>
      <c r="H4760" s="30"/>
    </row>
    <row r="4761" ht="14.25" spans="2:8">
      <c r="B4761" s="30"/>
      <c r="C4761" s="30"/>
      <c r="D4761" s="30"/>
      <c r="F4761" s="30"/>
      <c r="G4761" s="30"/>
      <c r="H4761" s="30"/>
    </row>
    <row r="4762" ht="14.25" spans="2:8">
      <c r="B4762" s="30"/>
      <c r="C4762" s="30"/>
      <c r="D4762" s="30"/>
      <c r="F4762" s="30"/>
      <c r="G4762" s="30"/>
      <c r="H4762" s="30"/>
    </row>
    <row r="4763" ht="14.25" spans="2:8">
      <c r="B4763" s="30"/>
      <c r="C4763" s="30"/>
      <c r="D4763" s="30"/>
      <c r="F4763" s="30"/>
      <c r="G4763" s="30"/>
      <c r="H4763" s="30"/>
    </row>
    <row r="4764" ht="14.25" spans="2:8">
      <c r="B4764" s="30"/>
      <c r="C4764" s="30"/>
      <c r="D4764" s="30"/>
      <c r="F4764" s="30"/>
      <c r="G4764" s="30"/>
      <c r="H4764" s="30"/>
    </row>
    <row r="4765" ht="14.25" spans="2:8">
      <c r="B4765" s="30"/>
      <c r="C4765" s="30"/>
      <c r="D4765" s="30"/>
      <c r="F4765" s="30"/>
      <c r="G4765" s="30"/>
      <c r="H4765" s="30"/>
    </row>
    <row r="4766" ht="14.25" spans="2:8">
      <c r="B4766" s="30"/>
      <c r="C4766" s="30"/>
      <c r="D4766" s="30"/>
      <c r="F4766" s="30"/>
      <c r="G4766" s="30"/>
      <c r="H4766" s="30"/>
    </row>
    <row r="4767" ht="14.25" spans="2:8">
      <c r="B4767" s="30"/>
      <c r="C4767" s="30"/>
      <c r="D4767" s="30"/>
      <c r="F4767" s="30"/>
      <c r="G4767" s="30"/>
      <c r="H4767" s="30"/>
    </row>
    <row r="4768" ht="14.25" spans="2:8">
      <c r="B4768" s="30"/>
      <c r="C4768" s="30"/>
      <c r="D4768" s="30"/>
      <c r="F4768" s="30"/>
      <c r="G4768" s="30"/>
      <c r="H4768" s="30"/>
    </row>
    <row r="4769" ht="14.25" spans="2:8">
      <c r="B4769" s="30"/>
      <c r="C4769" s="30"/>
      <c r="D4769" s="30"/>
      <c r="F4769" s="30"/>
      <c r="G4769" s="30"/>
      <c r="H4769" s="30"/>
    </row>
    <row r="4770" ht="14.25" spans="2:8">
      <c r="B4770" s="30"/>
      <c r="C4770" s="30"/>
      <c r="D4770" s="30"/>
      <c r="F4770" s="30"/>
      <c r="G4770" s="30"/>
      <c r="H4770" s="30"/>
    </row>
    <row r="4771" ht="14.25" spans="2:8">
      <c r="B4771" s="30"/>
      <c r="C4771" s="30"/>
      <c r="D4771" s="30"/>
      <c r="F4771" s="30"/>
      <c r="G4771" s="30"/>
      <c r="H4771" s="30"/>
    </row>
    <row r="4772" ht="14.25" spans="2:8">
      <c r="B4772" s="30"/>
      <c r="C4772" s="30"/>
      <c r="D4772" s="30"/>
      <c r="F4772" s="30"/>
      <c r="G4772" s="30"/>
      <c r="H4772" s="30"/>
    </row>
    <row r="4773" ht="14.25" spans="2:8">
      <c r="B4773" s="30"/>
      <c r="C4773" s="30"/>
      <c r="D4773" s="30"/>
      <c r="F4773" s="30"/>
      <c r="G4773" s="30"/>
      <c r="H4773" s="30"/>
    </row>
    <row r="4774" ht="14.25" spans="2:8">
      <c r="B4774" s="30"/>
      <c r="C4774" s="30"/>
      <c r="D4774" s="30"/>
      <c r="F4774" s="30"/>
      <c r="G4774" s="30"/>
      <c r="H4774" s="30"/>
    </row>
    <row r="4775" ht="14.25" spans="2:8">
      <c r="B4775" s="30"/>
      <c r="C4775" s="30"/>
      <c r="D4775" s="30"/>
      <c r="F4775" s="30"/>
      <c r="G4775" s="30"/>
      <c r="H4775" s="30"/>
    </row>
    <row r="4776" ht="14.25" spans="2:8">
      <c r="B4776" s="30"/>
      <c r="C4776" s="30"/>
      <c r="D4776" s="30"/>
      <c r="F4776" s="30"/>
      <c r="G4776" s="30"/>
      <c r="H4776" s="30"/>
    </row>
    <row r="4777" ht="14.25" spans="2:8">
      <c r="B4777" s="30"/>
      <c r="C4777" s="30"/>
      <c r="D4777" s="30"/>
      <c r="F4777" s="30"/>
      <c r="G4777" s="30"/>
      <c r="H4777" s="30"/>
    </row>
    <row r="4778" ht="14.25" spans="2:8">
      <c r="B4778" s="30"/>
      <c r="C4778" s="30"/>
      <c r="D4778" s="30"/>
      <c r="F4778" s="30"/>
      <c r="G4778" s="30"/>
      <c r="H4778" s="30"/>
    </row>
    <row r="4779" ht="14.25" spans="2:8">
      <c r="B4779" s="30"/>
      <c r="C4779" s="30"/>
      <c r="D4779" s="30"/>
      <c r="F4779" s="30"/>
      <c r="G4779" s="30"/>
      <c r="H4779" s="30"/>
    </row>
    <row r="4780" ht="14.25" spans="2:8">
      <c r="B4780" s="30"/>
      <c r="C4780" s="30"/>
      <c r="D4780" s="30"/>
      <c r="F4780" s="30"/>
      <c r="G4780" s="30"/>
      <c r="H4780" s="30"/>
    </row>
    <row r="4781" ht="14.25" spans="2:8">
      <c r="B4781" s="30"/>
      <c r="C4781" s="30"/>
      <c r="D4781" s="30"/>
      <c r="F4781" s="30"/>
      <c r="G4781" s="30"/>
      <c r="H4781" s="30"/>
    </row>
    <row r="4782" ht="14.25" spans="2:8">
      <c r="B4782" s="30"/>
      <c r="C4782" s="30"/>
      <c r="D4782" s="30"/>
      <c r="F4782" s="30"/>
      <c r="G4782" s="30"/>
      <c r="H4782" s="30"/>
    </row>
    <row r="4783" ht="14.25" spans="2:8">
      <c r="B4783" s="30"/>
      <c r="C4783" s="30"/>
      <c r="D4783" s="30"/>
      <c r="F4783" s="30"/>
      <c r="G4783" s="30"/>
      <c r="H4783" s="30"/>
    </row>
    <row r="4784" ht="14.25" spans="2:8">
      <c r="B4784" s="30"/>
      <c r="C4784" s="30"/>
      <c r="D4784" s="30"/>
      <c r="F4784" s="30"/>
      <c r="G4784" s="30"/>
      <c r="H4784" s="30"/>
    </row>
    <row r="4785" ht="14.25" spans="2:8">
      <c r="B4785" s="30"/>
      <c r="C4785" s="30"/>
      <c r="D4785" s="30"/>
      <c r="F4785" s="30"/>
      <c r="G4785" s="30"/>
      <c r="H4785" s="30"/>
    </row>
    <row r="4786" ht="14.25" spans="2:8">
      <c r="B4786" s="30"/>
      <c r="C4786" s="30"/>
      <c r="D4786" s="30"/>
      <c r="F4786" s="30"/>
      <c r="G4786" s="30"/>
      <c r="H4786" s="30"/>
    </row>
    <row r="4787" ht="14.25" spans="2:8">
      <c r="B4787" s="30"/>
      <c r="C4787" s="30"/>
      <c r="D4787" s="30"/>
      <c r="F4787" s="30"/>
      <c r="G4787" s="30"/>
      <c r="H4787" s="30"/>
    </row>
    <row r="4788" ht="14.25" spans="2:8">
      <c r="B4788" s="30"/>
      <c r="C4788" s="30"/>
      <c r="D4788" s="30"/>
      <c r="F4788" s="30"/>
      <c r="G4788" s="30"/>
      <c r="H4788" s="30"/>
    </row>
    <row r="4789" ht="14.25" spans="2:8">
      <c r="B4789" s="30"/>
      <c r="C4789" s="30"/>
      <c r="D4789" s="30"/>
      <c r="F4789" s="30"/>
      <c r="G4789" s="30"/>
      <c r="H4789" s="30"/>
    </row>
    <row r="4790" ht="14.25" spans="2:8">
      <c r="B4790" s="30"/>
      <c r="C4790" s="30"/>
      <c r="D4790" s="30"/>
      <c r="F4790" s="30"/>
      <c r="G4790" s="30"/>
      <c r="H4790" s="30"/>
    </row>
    <row r="4791" ht="14.25" spans="2:8">
      <c r="B4791" s="30"/>
      <c r="C4791" s="30"/>
      <c r="D4791" s="30"/>
      <c r="F4791" s="30"/>
      <c r="G4791" s="30"/>
      <c r="H4791" s="30"/>
    </row>
    <row r="4792" ht="14.25" spans="2:8">
      <c r="B4792" s="30"/>
      <c r="C4792" s="30"/>
      <c r="D4792" s="30"/>
      <c r="F4792" s="30"/>
      <c r="G4792" s="30"/>
      <c r="H4792" s="30"/>
    </row>
    <row r="4793" ht="14.25" spans="2:8">
      <c r="B4793" s="30"/>
      <c r="C4793" s="30"/>
      <c r="D4793" s="30"/>
      <c r="F4793" s="30"/>
      <c r="G4793" s="30"/>
      <c r="H4793" s="30"/>
    </row>
    <row r="4794" ht="14.25" spans="2:8">
      <c r="B4794" s="30"/>
      <c r="C4794" s="30"/>
      <c r="D4794" s="30"/>
      <c r="F4794" s="30"/>
      <c r="G4794" s="30"/>
      <c r="H4794" s="30"/>
    </row>
    <row r="4795" ht="14.25" spans="2:8">
      <c r="B4795" s="30"/>
      <c r="C4795" s="30"/>
      <c r="D4795" s="30"/>
      <c r="F4795" s="30"/>
      <c r="G4795" s="30"/>
      <c r="H4795" s="30"/>
    </row>
    <row r="4796" ht="14.25" spans="2:8">
      <c r="B4796" s="30"/>
      <c r="C4796" s="30"/>
      <c r="D4796" s="30"/>
      <c r="F4796" s="30"/>
      <c r="G4796" s="30"/>
      <c r="H4796" s="30"/>
    </row>
    <row r="4797" ht="14.25" spans="2:8">
      <c r="B4797" s="30"/>
      <c r="C4797" s="30"/>
      <c r="D4797" s="30"/>
      <c r="F4797" s="30"/>
      <c r="G4797" s="30"/>
      <c r="H4797" s="30"/>
    </row>
    <row r="4798" ht="14.25" spans="2:8">
      <c r="B4798" s="30"/>
      <c r="C4798" s="30"/>
      <c r="D4798" s="30"/>
      <c r="F4798" s="30"/>
      <c r="G4798" s="30"/>
      <c r="H4798" s="30"/>
    </row>
    <row r="4799" ht="14.25" spans="2:8">
      <c r="B4799" s="30"/>
      <c r="C4799" s="30"/>
      <c r="D4799" s="30"/>
      <c r="F4799" s="30"/>
      <c r="G4799" s="30"/>
      <c r="H4799" s="30"/>
    </row>
    <row r="4800" ht="14.25" spans="2:8">
      <c r="B4800" s="30"/>
      <c r="C4800" s="30"/>
      <c r="D4800" s="30"/>
      <c r="F4800" s="30"/>
      <c r="G4800" s="30"/>
      <c r="H4800" s="30"/>
    </row>
    <row r="4801" ht="14.25" spans="2:8">
      <c r="B4801" s="30"/>
      <c r="C4801" s="30"/>
      <c r="D4801" s="30"/>
      <c r="F4801" s="30"/>
      <c r="G4801" s="30"/>
      <c r="H4801" s="30"/>
    </row>
    <row r="4802" ht="14.25" spans="2:8">
      <c r="B4802" s="30"/>
      <c r="C4802" s="30"/>
      <c r="D4802" s="30"/>
      <c r="F4802" s="30"/>
      <c r="G4802" s="30"/>
      <c r="H4802" s="30"/>
    </row>
    <row r="4803" ht="14.25" spans="2:8">
      <c r="B4803" s="30"/>
      <c r="C4803" s="30"/>
      <c r="D4803" s="30"/>
      <c r="F4803" s="30"/>
      <c r="G4803" s="30"/>
      <c r="H4803" s="30"/>
    </row>
    <row r="4804" ht="14.25" spans="2:8">
      <c r="B4804" s="30"/>
      <c r="C4804" s="30"/>
      <c r="D4804" s="30"/>
      <c r="F4804" s="30"/>
      <c r="G4804" s="30"/>
      <c r="H4804" s="30"/>
    </row>
    <row r="4805" ht="14.25" spans="2:8">
      <c r="B4805" s="30"/>
      <c r="C4805" s="30"/>
      <c r="D4805" s="30"/>
      <c r="F4805" s="30"/>
      <c r="G4805" s="30"/>
      <c r="H4805" s="30"/>
    </row>
    <row r="4806" ht="14.25" spans="2:8">
      <c r="B4806" s="30"/>
      <c r="C4806" s="30"/>
      <c r="D4806" s="30"/>
      <c r="F4806" s="30"/>
      <c r="G4806" s="30"/>
      <c r="H4806" s="30"/>
    </row>
    <row r="4807" ht="14.25" spans="2:8">
      <c r="B4807" s="30"/>
      <c r="C4807" s="30"/>
      <c r="D4807" s="30"/>
      <c r="F4807" s="30"/>
      <c r="G4807" s="30"/>
      <c r="H4807" s="30"/>
    </row>
    <row r="4808" ht="14.25" spans="2:8">
      <c r="B4808" s="30"/>
      <c r="C4808" s="30"/>
      <c r="D4808" s="30"/>
      <c r="F4808" s="30"/>
      <c r="G4808" s="30"/>
      <c r="H4808" s="30"/>
    </row>
    <row r="4809" ht="14.25" spans="2:8">
      <c r="B4809" s="30"/>
      <c r="C4809" s="30"/>
      <c r="D4809" s="30"/>
      <c r="F4809" s="30"/>
      <c r="G4809" s="30"/>
      <c r="H4809" s="30"/>
    </row>
    <row r="4810" ht="14.25" spans="2:8">
      <c r="B4810" s="30"/>
      <c r="C4810" s="30"/>
      <c r="D4810" s="30"/>
      <c r="F4810" s="30"/>
      <c r="G4810" s="30"/>
      <c r="H4810" s="30"/>
    </row>
    <row r="4811" ht="14.25" spans="2:8">
      <c r="B4811" s="30"/>
      <c r="C4811" s="30"/>
      <c r="D4811" s="30"/>
      <c r="F4811" s="30"/>
      <c r="G4811" s="30"/>
      <c r="H4811" s="30"/>
    </row>
    <row r="4812" ht="14.25" spans="2:8">
      <c r="B4812" s="30"/>
      <c r="C4812" s="30"/>
      <c r="D4812" s="30"/>
      <c r="F4812" s="30"/>
      <c r="G4812" s="30"/>
      <c r="H4812" s="30"/>
    </row>
    <row r="4813" ht="14.25" spans="2:8">
      <c r="B4813" s="30"/>
      <c r="C4813" s="30"/>
      <c r="D4813" s="30"/>
      <c r="F4813" s="30"/>
      <c r="G4813" s="30"/>
      <c r="H4813" s="30"/>
    </row>
    <row r="4814" ht="14.25" spans="2:8">
      <c r="B4814" s="30"/>
      <c r="C4814" s="30"/>
      <c r="D4814" s="30"/>
      <c r="F4814" s="30"/>
      <c r="G4814" s="30"/>
      <c r="H4814" s="30"/>
    </row>
    <row r="4815" ht="14.25" spans="2:8">
      <c r="B4815" s="30"/>
      <c r="C4815" s="30"/>
      <c r="D4815" s="30"/>
      <c r="F4815" s="30"/>
      <c r="G4815" s="30"/>
      <c r="H4815" s="30"/>
    </row>
    <row r="4816" ht="14.25" spans="2:8">
      <c r="B4816" s="30"/>
      <c r="C4816" s="30"/>
      <c r="D4816" s="30"/>
      <c r="F4816" s="30"/>
      <c r="G4816" s="30"/>
      <c r="H4816" s="30"/>
    </row>
    <row r="4817" ht="14.25" spans="2:8">
      <c r="B4817" s="30"/>
      <c r="C4817" s="30"/>
      <c r="D4817" s="30"/>
      <c r="F4817" s="30"/>
      <c r="G4817" s="30"/>
      <c r="H4817" s="30"/>
    </row>
    <row r="4818" ht="14.25" spans="2:8">
      <c r="B4818" s="30"/>
      <c r="C4818" s="30"/>
      <c r="D4818" s="30"/>
      <c r="F4818" s="30"/>
      <c r="G4818" s="30"/>
      <c r="H4818" s="30"/>
    </row>
    <row r="4819" ht="14.25" spans="2:8">
      <c r="B4819" s="30"/>
      <c r="C4819" s="30"/>
      <c r="D4819" s="30"/>
      <c r="F4819" s="30"/>
      <c r="G4819" s="30"/>
      <c r="H4819" s="30"/>
    </row>
    <row r="4820" ht="14.25" spans="2:8">
      <c r="B4820" s="30"/>
      <c r="C4820" s="30"/>
      <c r="D4820" s="30"/>
      <c r="F4820" s="30"/>
      <c r="G4820" s="30"/>
      <c r="H4820" s="30"/>
    </row>
    <row r="4821" ht="14.25" spans="2:8">
      <c r="B4821" s="30"/>
      <c r="C4821" s="30"/>
      <c r="D4821" s="30"/>
      <c r="F4821" s="30"/>
      <c r="G4821" s="30"/>
      <c r="H4821" s="30"/>
    </row>
    <row r="4822" ht="14.25" spans="2:8">
      <c r="B4822" s="30"/>
      <c r="C4822" s="30"/>
      <c r="D4822" s="30"/>
      <c r="F4822" s="30"/>
      <c r="G4822" s="30"/>
      <c r="H4822" s="30"/>
    </row>
    <row r="4823" ht="14.25" spans="2:8">
      <c r="B4823" s="30"/>
      <c r="C4823" s="30"/>
      <c r="D4823" s="30"/>
      <c r="F4823" s="30"/>
      <c r="G4823" s="30"/>
      <c r="H4823" s="30"/>
    </row>
    <row r="4824" ht="14.25" spans="2:8">
      <c r="B4824" s="30"/>
      <c r="C4824" s="30"/>
      <c r="D4824" s="30"/>
      <c r="F4824" s="30"/>
      <c r="G4824" s="30"/>
      <c r="H4824" s="30"/>
    </row>
    <row r="4825" ht="14.25" spans="2:8">
      <c r="B4825" s="30"/>
      <c r="C4825" s="30"/>
      <c r="D4825" s="30"/>
      <c r="F4825" s="30"/>
      <c r="G4825" s="30"/>
      <c r="H4825" s="30"/>
    </row>
    <row r="4826" ht="14.25" spans="2:8">
      <c r="B4826" s="30"/>
      <c r="C4826" s="30"/>
      <c r="D4826" s="30"/>
      <c r="F4826" s="30"/>
      <c r="G4826" s="30"/>
      <c r="H4826" s="30"/>
    </row>
    <row r="4827" ht="14.25" spans="2:8">
      <c r="B4827" s="30"/>
      <c r="C4827" s="30"/>
      <c r="D4827" s="30"/>
      <c r="F4827" s="30"/>
      <c r="G4827" s="30"/>
      <c r="H4827" s="30"/>
    </row>
    <row r="4828" ht="14.25" spans="2:8">
      <c r="B4828" s="30"/>
      <c r="C4828" s="30"/>
      <c r="D4828" s="30"/>
      <c r="F4828" s="30"/>
      <c r="G4828" s="30"/>
      <c r="H4828" s="30"/>
    </row>
    <row r="4829" ht="14.25" spans="2:8">
      <c r="B4829" s="30"/>
      <c r="C4829" s="30"/>
      <c r="D4829" s="30"/>
      <c r="F4829" s="30"/>
      <c r="G4829" s="30"/>
      <c r="H4829" s="30"/>
    </row>
    <row r="4830" ht="14.25" spans="2:8">
      <c r="B4830" s="30"/>
      <c r="C4830" s="30"/>
      <c r="D4830" s="30"/>
      <c r="F4830" s="30"/>
      <c r="G4830" s="30"/>
      <c r="H4830" s="30"/>
    </row>
    <row r="4831" ht="14.25" spans="2:8">
      <c r="B4831" s="30"/>
      <c r="C4831" s="30"/>
      <c r="D4831" s="30"/>
      <c r="F4831" s="30"/>
      <c r="G4831" s="30"/>
      <c r="H4831" s="30"/>
    </row>
    <row r="4832" ht="14.25" spans="2:8">
      <c r="B4832" s="30"/>
      <c r="C4832" s="30"/>
      <c r="D4832" s="30"/>
      <c r="F4832" s="30"/>
      <c r="G4832" s="30"/>
      <c r="H4832" s="30"/>
    </row>
    <row r="4833" ht="14.25" spans="2:8">
      <c r="B4833" s="30"/>
      <c r="C4833" s="30"/>
      <c r="D4833" s="30"/>
      <c r="F4833" s="30"/>
      <c r="G4833" s="30"/>
      <c r="H4833" s="30"/>
    </row>
    <row r="4834" ht="14.25" spans="2:8">
      <c r="B4834" s="30"/>
      <c r="C4834" s="30"/>
      <c r="D4834" s="30"/>
      <c r="F4834" s="30"/>
      <c r="G4834" s="30"/>
      <c r="H4834" s="30"/>
    </row>
    <row r="4835" ht="14.25" spans="2:8">
      <c r="B4835" s="30"/>
      <c r="C4835" s="30"/>
      <c r="D4835" s="30"/>
      <c r="F4835" s="30"/>
      <c r="G4835" s="30"/>
      <c r="H4835" s="30"/>
    </row>
    <row r="4836" ht="14.25" spans="2:8">
      <c r="B4836" s="30"/>
      <c r="C4836" s="30"/>
      <c r="D4836" s="30"/>
      <c r="F4836" s="30"/>
      <c r="G4836" s="30"/>
      <c r="H4836" s="30"/>
    </row>
    <row r="4837" ht="14.25" spans="2:8">
      <c r="B4837" s="30"/>
      <c r="C4837" s="30"/>
      <c r="D4837" s="30"/>
      <c r="F4837" s="30"/>
      <c r="G4837" s="30"/>
      <c r="H4837" s="30"/>
    </row>
    <row r="4838" ht="14.25" spans="2:8">
      <c r="B4838" s="30"/>
      <c r="C4838" s="30"/>
      <c r="D4838" s="30"/>
      <c r="F4838" s="30"/>
      <c r="G4838" s="30"/>
      <c r="H4838" s="30"/>
    </row>
    <row r="4839" ht="14.25" spans="2:8">
      <c r="B4839" s="30"/>
      <c r="C4839" s="30"/>
      <c r="D4839" s="30"/>
      <c r="F4839" s="30"/>
      <c r="G4839" s="30"/>
      <c r="H4839" s="30"/>
    </row>
    <row r="4840" ht="14.25" spans="2:8">
      <c r="B4840" s="30"/>
      <c r="C4840" s="30"/>
      <c r="D4840" s="30"/>
      <c r="F4840" s="30"/>
      <c r="G4840" s="30"/>
      <c r="H4840" s="30"/>
    </row>
    <row r="4841" ht="14.25" spans="2:8">
      <c r="B4841" s="30"/>
      <c r="C4841" s="30"/>
      <c r="D4841" s="30"/>
      <c r="F4841" s="30"/>
      <c r="G4841" s="30"/>
      <c r="H4841" s="30"/>
    </row>
    <row r="4842" ht="14.25" spans="2:8">
      <c r="B4842" s="30"/>
      <c r="C4842" s="30"/>
      <c r="D4842" s="30"/>
      <c r="F4842" s="30"/>
      <c r="G4842" s="30"/>
      <c r="H4842" s="30"/>
    </row>
    <row r="4843" ht="14.25" spans="2:8">
      <c r="B4843" s="30"/>
      <c r="C4843" s="30"/>
      <c r="D4843" s="30"/>
      <c r="F4843" s="30"/>
      <c r="G4843" s="30"/>
      <c r="H4843" s="30"/>
    </row>
    <row r="4844" ht="14.25" spans="2:8">
      <c r="B4844" s="30"/>
      <c r="C4844" s="30"/>
      <c r="D4844" s="30"/>
      <c r="F4844" s="30"/>
      <c r="G4844" s="30"/>
      <c r="H4844" s="30"/>
    </row>
    <row r="4845" ht="14.25" spans="2:8">
      <c r="B4845" s="30"/>
      <c r="C4845" s="30"/>
      <c r="D4845" s="30"/>
      <c r="F4845" s="30"/>
      <c r="G4845" s="30"/>
      <c r="H4845" s="30"/>
    </row>
    <row r="4846" ht="14.25" spans="2:8">
      <c r="B4846" s="30"/>
      <c r="C4846" s="30"/>
      <c r="D4846" s="30"/>
      <c r="F4846" s="30"/>
      <c r="G4846" s="30"/>
      <c r="H4846" s="30"/>
    </row>
    <row r="4847" ht="14.25" spans="2:8">
      <c r="B4847" s="30"/>
      <c r="C4847" s="30"/>
      <c r="D4847" s="30"/>
      <c r="F4847" s="30"/>
      <c r="G4847" s="30"/>
      <c r="H4847" s="30"/>
    </row>
    <row r="4848" ht="14.25" spans="2:8">
      <c r="B4848" s="30"/>
      <c r="C4848" s="30"/>
      <c r="D4848" s="30"/>
      <c r="F4848" s="30"/>
      <c r="G4848" s="30"/>
      <c r="H4848" s="30"/>
    </row>
    <row r="4849" ht="14.25" spans="2:8">
      <c r="B4849" s="30"/>
      <c r="C4849" s="30"/>
      <c r="D4849" s="30"/>
      <c r="F4849" s="30"/>
      <c r="G4849" s="30"/>
      <c r="H4849" s="30"/>
    </row>
    <row r="4850" ht="14.25" spans="2:8">
      <c r="B4850" s="30"/>
      <c r="C4850" s="30"/>
      <c r="D4850" s="30"/>
      <c r="F4850" s="30"/>
      <c r="G4850" s="30"/>
      <c r="H4850" s="30"/>
    </row>
    <row r="4851" ht="14.25" spans="2:8">
      <c r="B4851" s="30"/>
      <c r="C4851" s="30"/>
      <c r="D4851" s="30"/>
      <c r="F4851" s="30"/>
      <c r="G4851" s="30"/>
      <c r="H4851" s="30"/>
    </row>
    <row r="4852" ht="14.25" spans="2:8">
      <c r="B4852" s="30"/>
      <c r="C4852" s="30"/>
      <c r="D4852" s="30"/>
      <c r="F4852" s="30"/>
      <c r="G4852" s="30"/>
      <c r="H4852" s="30"/>
    </row>
    <row r="4853" ht="14.25" spans="2:8">
      <c r="B4853" s="30"/>
      <c r="C4853" s="30"/>
      <c r="D4853" s="30"/>
      <c r="F4853" s="30"/>
      <c r="G4853" s="30"/>
      <c r="H4853" s="30"/>
    </row>
    <row r="4854" ht="14.25" spans="2:8">
      <c r="B4854" s="30"/>
      <c r="C4854" s="30"/>
      <c r="D4854" s="30"/>
      <c r="F4854" s="30"/>
      <c r="G4854" s="30"/>
      <c r="H4854" s="30"/>
    </row>
    <row r="4855" ht="14.25" spans="2:8">
      <c r="B4855" s="30"/>
      <c r="C4855" s="30"/>
      <c r="D4855" s="30"/>
      <c r="F4855" s="30"/>
      <c r="G4855" s="30"/>
      <c r="H4855" s="30"/>
    </row>
    <row r="4856" ht="14.25" spans="2:8">
      <c r="B4856" s="30"/>
      <c r="C4856" s="30"/>
      <c r="D4856" s="30"/>
      <c r="F4856" s="30"/>
      <c r="G4856" s="30"/>
      <c r="H4856" s="30"/>
    </row>
    <row r="4857" ht="14.25" spans="2:8">
      <c r="B4857" s="30"/>
      <c r="C4857" s="30"/>
      <c r="D4857" s="30"/>
      <c r="F4857" s="30"/>
      <c r="G4857" s="30"/>
      <c r="H4857" s="30"/>
    </row>
    <row r="4858" ht="14.25" spans="2:8">
      <c r="B4858" s="30"/>
      <c r="C4858" s="30"/>
      <c r="D4858" s="30"/>
      <c r="F4858" s="30"/>
      <c r="G4858" s="30"/>
      <c r="H4858" s="30"/>
    </row>
    <row r="4859" ht="14.25" spans="2:8">
      <c r="B4859" s="30"/>
      <c r="C4859" s="30"/>
      <c r="D4859" s="30"/>
      <c r="F4859" s="30"/>
      <c r="G4859" s="30"/>
      <c r="H4859" s="30"/>
    </row>
    <row r="4860" ht="14.25" spans="2:8">
      <c r="B4860" s="30"/>
      <c r="C4860" s="30"/>
      <c r="D4860" s="30"/>
      <c r="F4860" s="30"/>
      <c r="G4860" s="30"/>
      <c r="H4860" s="30"/>
    </row>
    <row r="4861" ht="14.25" spans="2:8">
      <c r="B4861" s="30"/>
      <c r="C4861" s="30"/>
      <c r="D4861" s="30"/>
      <c r="F4861" s="30"/>
      <c r="G4861" s="30"/>
      <c r="H4861" s="30"/>
    </row>
    <row r="4862" ht="14.25" spans="2:8">
      <c r="B4862" s="30"/>
      <c r="C4862" s="30"/>
      <c r="D4862" s="30"/>
      <c r="F4862" s="30"/>
      <c r="G4862" s="30"/>
      <c r="H4862" s="30"/>
    </row>
    <row r="4863" ht="14.25" spans="2:8">
      <c r="B4863" s="30"/>
      <c r="C4863" s="30"/>
      <c r="D4863" s="30"/>
      <c r="F4863" s="30"/>
      <c r="G4863" s="30"/>
      <c r="H4863" s="30"/>
    </row>
    <row r="4864" ht="14.25" spans="2:8">
      <c r="B4864" s="30"/>
      <c r="C4864" s="30"/>
      <c r="D4864" s="30"/>
      <c r="F4864" s="30"/>
      <c r="G4864" s="30"/>
      <c r="H4864" s="30"/>
    </row>
    <row r="4865" ht="14.25" spans="2:8">
      <c r="B4865" s="30"/>
      <c r="C4865" s="30"/>
      <c r="D4865" s="30"/>
      <c r="F4865" s="30"/>
      <c r="G4865" s="30"/>
      <c r="H4865" s="30"/>
    </row>
    <row r="4866" ht="14.25" spans="2:8">
      <c r="B4866" s="30"/>
      <c r="C4866" s="30"/>
      <c r="D4866" s="30"/>
      <c r="F4866" s="30"/>
      <c r="G4866" s="30"/>
      <c r="H4866" s="30"/>
    </row>
    <row r="4867" ht="14.25" spans="2:8">
      <c r="B4867" s="30"/>
      <c r="C4867" s="30"/>
      <c r="D4867" s="30"/>
      <c r="F4867" s="30"/>
      <c r="G4867" s="30"/>
      <c r="H4867" s="30"/>
    </row>
    <row r="4868" ht="14.25" spans="2:8">
      <c r="B4868" s="30"/>
      <c r="C4868" s="30"/>
      <c r="D4868" s="30"/>
      <c r="F4868" s="30"/>
      <c r="G4868" s="30"/>
      <c r="H4868" s="30"/>
    </row>
    <row r="4869" ht="14.25" spans="2:8">
      <c r="B4869" s="30"/>
      <c r="C4869" s="30"/>
      <c r="D4869" s="30"/>
      <c r="F4869" s="30"/>
      <c r="G4869" s="30"/>
      <c r="H4869" s="30"/>
    </row>
    <row r="4870" ht="14.25" spans="2:8">
      <c r="B4870" s="30"/>
      <c r="C4870" s="30"/>
      <c r="D4870" s="30"/>
      <c r="F4870" s="30"/>
      <c r="G4870" s="30"/>
      <c r="H4870" s="30"/>
    </row>
    <row r="4871" ht="14.25" spans="2:8">
      <c r="B4871" s="30"/>
      <c r="C4871" s="30"/>
      <c r="D4871" s="30"/>
      <c r="F4871" s="30"/>
      <c r="G4871" s="30"/>
      <c r="H4871" s="30"/>
    </row>
    <row r="4872" ht="14.25" spans="2:8">
      <c r="B4872" s="30"/>
      <c r="C4872" s="30"/>
      <c r="D4872" s="30"/>
      <c r="F4872" s="30"/>
      <c r="G4872" s="30"/>
      <c r="H4872" s="30"/>
    </row>
    <row r="4873" ht="14.25" spans="2:8">
      <c r="B4873" s="30"/>
      <c r="C4873" s="30"/>
      <c r="D4873" s="30"/>
      <c r="F4873" s="30"/>
      <c r="G4873" s="30"/>
      <c r="H4873" s="30"/>
    </row>
    <row r="4874" ht="14.25" spans="2:8">
      <c r="B4874" s="30"/>
      <c r="C4874" s="30"/>
      <c r="D4874" s="30"/>
      <c r="F4874" s="30"/>
      <c r="G4874" s="30"/>
      <c r="H4874" s="30"/>
    </row>
    <row r="4875" ht="14.25" spans="2:8">
      <c r="B4875" s="30"/>
      <c r="C4875" s="30"/>
      <c r="D4875" s="30"/>
      <c r="F4875" s="30"/>
      <c r="G4875" s="30"/>
      <c r="H4875" s="30"/>
    </row>
    <row r="4876" ht="14.25" spans="2:8">
      <c r="B4876" s="30"/>
      <c r="C4876" s="30"/>
      <c r="D4876" s="30"/>
      <c r="F4876" s="30"/>
      <c r="G4876" s="30"/>
      <c r="H4876" s="30"/>
    </row>
    <row r="4877" ht="14.25" spans="2:8">
      <c r="B4877" s="30"/>
      <c r="C4877" s="30"/>
      <c r="D4877" s="30"/>
      <c r="F4877" s="30"/>
      <c r="G4877" s="30"/>
      <c r="H4877" s="30"/>
    </row>
    <row r="4878" ht="14.25" spans="2:8">
      <c r="B4878" s="30"/>
      <c r="C4878" s="30"/>
      <c r="D4878" s="30"/>
      <c r="F4878" s="30"/>
      <c r="G4878" s="30"/>
      <c r="H4878" s="30"/>
    </row>
    <row r="4879" ht="14.25" spans="2:8">
      <c r="B4879" s="30"/>
      <c r="C4879" s="30"/>
      <c r="D4879" s="30"/>
      <c r="F4879" s="30"/>
      <c r="G4879" s="30"/>
      <c r="H4879" s="30"/>
    </row>
    <row r="4880" ht="14.25" spans="2:8">
      <c r="B4880" s="30"/>
      <c r="C4880" s="30"/>
      <c r="D4880" s="30"/>
      <c r="F4880" s="30"/>
      <c r="G4880" s="30"/>
      <c r="H4880" s="30"/>
    </row>
    <row r="4881" ht="14.25" spans="2:8">
      <c r="B4881" s="30"/>
      <c r="C4881" s="30"/>
      <c r="D4881" s="30"/>
      <c r="F4881" s="30"/>
      <c r="G4881" s="30"/>
      <c r="H4881" s="30"/>
    </row>
    <row r="4882" ht="14.25" spans="2:8">
      <c r="B4882" s="30"/>
      <c r="C4882" s="30"/>
      <c r="D4882" s="30"/>
      <c r="F4882" s="30"/>
      <c r="G4882" s="30"/>
      <c r="H4882" s="30"/>
    </row>
    <row r="4883" ht="14.25" spans="2:8">
      <c r="B4883" s="30"/>
      <c r="C4883" s="30"/>
      <c r="D4883" s="30"/>
      <c r="F4883" s="30"/>
      <c r="G4883" s="30"/>
      <c r="H4883" s="30"/>
    </row>
    <row r="4884" ht="14.25" spans="2:8">
      <c r="B4884" s="30"/>
      <c r="C4884" s="30"/>
      <c r="D4884" s="30"/>
      <c r="F4884" s="30"/>
      <c r="G4884" s="30"/>
      <c r="H4884" s="30"/>
    </row>
    <row r="4885" ht="14.25" spans="2:8">
      <c r="B4885" s="30"/>
      <c r="C4885" s="30"/>
      <c r="D4885" s="30"/>
      <c r="F4885" s="30"/>
      <c r="G4885" s="30"/>
      <c r="H4885" s="30"/>
    </row>
    <row r="4886" ht="14.25" spans="2:8">
      <c r="B4886" s="30"/>
      <c r="C4886" s="30"/>
      <c r="D4886" s="30"/>
      <c r="F4886" s="30"/>
      <c r="G4886" s="30"/>
      <c r="H4886" s="30"/>
    </row>
    <row r="4887" ht="14.25" spans="2:8">
      <c r="B4887" s="30"/>
      <c r="C4887" s="30"/>
      <c r="D4887" s="30"/>
      <c r="F4887" s="30"/>
      <c r="G4887" s="30"/>
      <c r="H4887" s="30"/>
    </row>
    <row r="4888" ht="14.25" spans="2:8">
      <c r="B4888" s="30"/>
      <c r="C4888" s="30"/>
      <c r="D4888" s="30"/>
      <c r="F4888" s="30"/>
      <c r="G4888" s="30"/>
      <c r="H4888" s="30"/>
    </row>
    <row r="4889" ht="14.25" spans="2:8">
      <c r="B4889" s="30"/>
      <c r="C4889" s="30"/>
      <c r="D4889" s="30"/>
      <c r="F4889" s="30"/>
      <c r="G4889" s="30"/>
      <c r="H4889" s="30"/>
    </row>
    <row r="4890" ht="14.25" spans="2:8">
      <c r="B4890" s="30"/>
      <c r="C4890" s="30"/>
      <c r="D4890" s="30"/>
      <c r="F4890" s="30"/>
      <c r="G4890" s="30"/>
      <c r="H4890" s="30"/>
    </row>
    <row r="4891" ht="14.25" spans="2:8">
      <c r="B4891" s="30"/>
      <c r="C4891" s="30"/>
      <c r="D4891" s="30"/>
      <c r="F4891" s="30"/>
      <c r="G4891" s="30"/>
      <c r="H4891" s="30"/>
    </row>
    <row r="4892" ht="14.25" spans="2:8">
      <c r="B4892" s="30"/>
      <c r="C4892" s="30"/>
      <c r="D4892" s="30"/>
      <c r="F4892" s="30"/>
      <c r="G4892" s="30"/>
      <c r="H4892" s="30"/>
    </row>
    <row r="4893" ht="14.25" spans="2:8">
      <c r="B4893" s="30"/>
      <c r="C4893" s="30"/>
      <c r="D4893" s="30"/>
      <c r="F4893" s="30"/>
      <c r="G4893" s="30"/>
      <c r="H4893" s="30"/>
    </row>
    <row r="4894" ht="14.25" spans="2:8">
      <c r="B4894" s="30"/>
      <c r="C4894" s="30"/>
      <c r="D4894" s="30"/>
      <c r="F4894" s="30"/>
      <c r="G4894" s="30"/>
      <c r="H4894" s="30"/>
    </row>
    <row r="4895" ht="14.25" spans="2:8">
      <c r="B4895" s="30"/>
      <c r="C4895" s="30"/>
      <c r="D4895" s="30"/>
      <c r="F4895" s="30"/>
      <c r="G4895" s="30"/>
      <c r="H4895" s="30"/>
    </row>
    <row r="4896" ht="14.25" spans="2:8">
      <c r="B4896" s="30"/>
      <c r="C4896" s="30"/>
      <c r="D4896" s="30"/>
      <c r="F4896" s="30"/>
      <c r="G4896" s="30"/>
      <c r="H4896" s="30"/>
    </row>
    <row r="4897" ht="14.25" spans="2:8">
      <c r="B4897" s="30"/>
      <c r="C4897" s="30"/>
      <c r="D4897" s="30"/>
      <c r="F4897" s="30"/>
      <c r="G4897" s="30"/>
      <c r="H4897" s="30"/>
    </row>
    <row r="4898" ht="14.25" spans="2:8">
      <c r="B4898" s="30"/>
      <c r="C4898" s="30"/>
      <c r="D4898" s="30"/>
      <c r="F4898" s="30"/>
      <c r="G4898" s="30"/>
      <c r="H4898" s="30"/>
    </row>
    <row r="4899" ht="14.25" spans="2:8">
      <c r="B4899" s="30"/>
      <c r="C4899" s="30"/>
      <c r="D4899" s="30"/>
      <c r="F4899" s="30"/>
      <c r="G4899" s="30"/>
      <c r="H4899" s="30"/>
    </row>
    <row r="4900" ht="14.25" spans="2:8">
      <c r="B4900" s="30"/>
      <c r="C4900" s="30"/>
      <c r="D4900" s="30"/>
      <c r="F4900" s="30"/>
      <c r="G4900" s="30"/>
      <c r="H4900" s="30"/>
    </row>
    <row r="4901" ht="14.25" spans="2:8">
      <c r="B4901" s="30"/>
      <c r="C4901" s="30"/>
      <c r="D4901" s="30"/>
      <c r="F4901" s="30"/>
      <c r="G4901" s="30"/>
      <c r="H4901" s="30"/>
    </row>
    <row r="4902" ht="14.25" spans="2:8">
      <c r="B4902" s="30"/>
      <c r="C4902" s="30"/>
      <c r="D4902" s="30"/>
      <c r="F4902" s="30"/>
      <c r="G4902" s="30"/>
      <c r="H4902" s="30"/>
    </row>
    <row r="4903" ht="14.25" spans="2:8">
      <c r="B4903" s="30"/>
      <c r="C4903" s="30"/>
      <c r="D4903" s="30"/>
      <c r="F4903" s="30"/>
      <c r="G4903" s="30"/>
      <c r="H4903" s="30"/>
    </row>
    <row r="4904" ht="14.25" spans="2:8">
      <c r="B4904" s="30"/>
      <c r="C4904" s="30"/>
      <c r="D4904" s="30"/>
      <c r="F4904" s="30"/>
      <c r="G4904" s="30"/>
      <c r="H4904" s="30"/>
    </row>
    <row r="4905" ht="14.25" spans="2:8">
      <c r="B4905" s="30"/>
      <c r="C4905" s="30"/>
      <c r="D4905" s="30"/>
      <c r="F4905" s="30"/>
      <c r="G4905" s="30"/>
      <c r="H4905" s="30"/>
    </row>
    <row r="4906" ht="14.25" spans="2:8">
      <c r="B4906" s="30"/>
      <c r="C4906" s="30"/>
      <c r="D4906" s="30"/>
      <c r="F4906" s="30"/>
      <c r="G4906" s="30"/>
      <c r="H4906" s="30"/>
    </row>
    <row r="4907" ht="14.25" spans="2:8">
      <c r="B4907" s="30"/>
      <c r="C4907" s="30"/>
      <c r="D4907" s="30"/>
      <c r="F4907" s="30"/>
      <c r="G4907" s="30"/>
      <c r="H4907" s="30"/>
    </row>
    <row r="4908" ht="14.25" spans="2:8">
      <c r="B4908" s="30"/>
      <c r="C4908" s="30"/>
      <c r="D4908" s="30"/>
      <c r="F4908" s="30"/>
      <c r="G4908" s="30"/>
      <c r="H4908" s="30"/>
    </row>
    <row r="4909" ht="14.25" spans="2:8">
      <c r="B4909" s="30"/>
      <c r="C4909" s="30"/>
      <c r="D4909" s="30"/>
      <c r="F4909" s="30"/>
      <c r="G4909" s="30"/>
      <c r="H4909" s="30"/>
    </row>
    <row r="4910" ht="14.25" spans="2:8">
      <c r="B4910" s="30"/>
      <c r="C4910" s="30"/>
      <c r="D4910" s="30"/>
      <c r="F4910" s="30"/>
      <c r="G4910" s="30"/>
      <c r="H4910" s="30"/>
    </row>
    <row r="4911" ht="14.25" spans="2:8">
      <c r="B4911" s="30"/>
      <c r="C4911" s="30"/>
      <c r="D4911" s="30"/>
      <c r="F4911" s="30"/>
      <c r="G4911" s="30"/>
      <c r="H4911" s="30"/>
    </row>
    <row r="4912" ht="14.25" spans="2:8">
      <c r="B4912" s="30"/>
      <c r="C4912" s="30"/>
      <c r="D4912" s="30"/>
      <c r="F4912" s="30"/>
      <c r="G4912" s="30"/>
      <c r="H4912" s="30"/>
    </row>
    <row r="4913" ht="14.25" spans="2:8">
      <c r="B4913" s="30"/>
      <c r="C4913" s="30"/>
      <c r="D4913" s="30"/>
      <c r="F4913" s="30"/>
      <c r="G4913" s="30"/>
      <c r="H4913" s="30"/>
    </row>
    <row r="4914" ht="14.25" spans="2:8">
      <c r="B4914" s="30"/>
      <c r="C4914" s="30"/>
      <c r="D4914" s="30"/>
      <c r="F4914" s="30"/>
      <c r="G4914" s="30"/>
      <c r="H4914" s="30"/>
    </row>
    <row r="4915" ht="14.25" spans="2:8">
      <c r="B4915" s="30"/>
      <c r="C4915" s="30"/>
      <c r="D4915" s="30"/>
      <c r="F4915" s="30"/>
      <c r="G4915" s="30"/>
      <c r="H4915" s="30"/>
    </row>
    <row r="4916" ht="14.25" spans="2:8">
      <c r="B4916" s="30"/>
      <c r="C4916" s="30"/>
      <c r="D4916" s="30"/>
      <c r="F4916" s="30"/>
      <c r="G4916" s="30"/>
      <c r="H4916" s="30"/>
    </row>
    <row r="4917" ht="14.25" spans="2:8">
      <c r="B4917" s="30"/>
      <c r="C4917" s="30"/>
      <c r="D4917" s="30"/>
      <c r="F4917" s="30"/>
      <c r="G4917" s="30"/>
      <c r="H4917" s="30"/>
    </row>
    <row r="4918" ht="14.25" spans="2:8">
      <c r="B4918" s="30"/>
      <c r="C4918" s="30"/>
      <c r="D4918" s="30"/>
      <c r="F4918" s="30"/>
      <c r="G4918" s="30"/>
      <c r="H4918" s="30"/>
    </row>
    <row r="4919" ht="14.25" spans="2:8">
      <c r="B4919" s="30"/>
      <c r="C4919" s="30"/>
      <c r="D4919" s="30"/>
      <c r="F4919" s="30"/>
      <c r="G4919" s="30"/>
      <c r="H4919" s="30"/>
    </row>
    <row r="4920" ht="14.25" spans="2:8">
      <c r="B4920" s="30"/>
      <c r="C4920" s="30"/>
      <c r="D4920" s="30"/>
      <c r="F4920" s="30"/>
      <c r="G4920" s="30"/>
      <c r="H4920" s="30"/>
    </row>
    <row r="4921" ht="14.25" spans="2:8">
      <c r="B4921" s="30"/>
      <c r="C4921" s="30"/>
      <c r="D4921" s="30"/>
      <c r="F4921" s="30"/>
      <c r="G4921" s="30"/>
      <c r="H4921" s="30"/>
    </row>
    <row r="4922" ht="14.25" spans="2:8">
      <c r="B4922" s="30"/>
      <c r="C4922" s="30"/>
      <c r="D4922" s="30"/>
      <c r="F4922" s="30"/>
      <c r="G4922" s="30"/>
      <c r="H4922" s="30"/>
    </row>
    <row r="4923" ht="14.25" spans="2:8">
      <c r="B4923" s="30"/>
      <c r="C4923" s="30"/>
      <c r="D4923" s="30"/>
      <c r="F4923" s="30"/>
      <c r="G4923" s="30"/>
      <c r="H4923" s="30"/>
    </row>
    <row r="4924" ht="14.25" spans="2:8">
      <c r="B4924" s="30"/>
      <c r="C4924" s="30"/>
      <c r="D4924" s="30"/>
      <c r="F4924" s="30"/>
      <c r="G4924" s="30"/>
      <c r="H4924" s="30"/>
    </row>
    <row r="4925" ht="14.25" spans="2:8">
      <c r="B4925" s="30"/>
      <c r="C4925" s="30"/>
      <c r="D4925" s="30"/>
      <c r="F4925" s="30"/>
      <c r="G4925" s="30"/>
      <c r="H4925" s="30"/>
    </row>
    <row r="4926" ht="14.25" spans="2:8">
      <c r="B4926" s="30"/>
      <c r="C4926" s="30"/>
      <c r="D4926" s="30"/>
      <c r="F4926" s="30"/>
      <c r="G4926" s="30"/>
      <c r="H4926" s="30"/>
    </row>
    <row r="4927" ht="14.25" spans="2:8">
      <c r="B4927" s="30"/>
      <c r="C4927" s="30"/>
      <c r="D4927" s="30"/>
      <c r="F4927" s="30"/>
      <c r="G4927" s="30"/>
      <c r="H4927" s="30"/>
    </row>
    <row r="4928" ht="14.25" spans="2:8">
      <c r="B4928" s="30"/>
      <c r="C4928" s="30"/>
      <c r="D4928" s="30"/>
      <c r="F4928" s="30"/>
      <c r="G4928" s="30"/>
      <c r="H4928" s="30"/>
    </row>
    <row r="4929" ht="14.25" spans="2:8">
      <c r="B4929" s="30"/>
      <c r="C4929" s="30"/>
      <c r="D4929" s="30"/>
      <c r="F4929" s="30"/>
      <c r="G4929" s="30"/>
      <c r="H4929" s="30"/>
    </row>
    <row r="4930" ht="14.25" spans="2:8">
      <c r="B4930" s="30"/>
      <c r="C4930" s="30"/>
      <c r="D4930" s="30"/>
      <c r="F4930" s="30"/>
      <c r="G4930" s="30"/>
      <c r="H4930" s="30"/>
    </row>
    <row r="4931" ht="14.25" spans="2:8">
      <c r="B4931" s="30"/>
      <c r="C4931" s="30"/>
      <c r="D4931" s="30"/>
      <c r="F4931" s="30"/>
      <c r="G4931" s="30"/>
      <c r="H4931" s="30"/>
    </row>
    <row r="4932" ht="14.25" spans="2:8">
      <c r="B4932" s="30"/>
      <c r="C4932" s="30"/>
      <c r="D4932" s="30"/>
      <c r="F4932" s="30"/>
      <c r="G4932" s="30"/>
      <c r="H4932" s="30"/>
    </row>
    <row r="4933" ht="14.25" spans="2:8">
      <c r="B4933" s="30"/>
      <c r="C4933" s="30"/>
      <c r="D4933" s="30"/>
      <c r="F4933" s="30"/>
      <c r="G4933" s="30"/>
      <c r="H4933" s="30"/>
    </row>
    <row r="4934" ht="14.25" spans="2:8">
      <c r="B4934" s="30"/>
      <c r="C4934" s="30"/>
      <c r="D4934" s="30"/>
      <c r="F4934" s="30"/>
      <c r="G4934" s="30"/>
      <c r="H4934" s="30"/>
    </row>
    <row r="4935" ht="14.25" spans="2:8">
      <c r="B4935" s="30"/>
      <c r="C4935" s="30"/>
      <c r="D4935" s="30"/>
      <c r="F4935" s="30"/>
      <c r="G4935" s="30"/>
      <c r="H4935" s="30"/>
    </row>
    <row r="4936" ht="14.25" spans="2:8">
      <c r="B4936" s="30"/>
      <c r="C4936" s="30"/>
      <c r="D4936" s="30"/>
      <c r="F4936" s="30"/>
      <c r="G4936" s="30"/>
      <c r="H4936" s="30"/>
    </row>
    <row r="4937" ht="14.25" spans="2:8">
      <c r="B4937" s="30"/>
      <c r="C4937" s="30"/>
      <c r="D4937" s="30"/>
      <c r="F4937" s="30"/>
      <c r="G4937" s="30"/>
      <c r="H4937" s="30"/>
    </row>
    <row r="4938" ht="14.25" spans="2:8">
      <c r="B4938" s="30"/>
      <c r="C4938" s="30"/>
      <c r="D4938" s="30"/>
      <c r="F4938" s="30"/>
      <c r="G4938" s="30"/>
      <c r="H4938" s="30"/>
    </row>
    <row r="4939" ht="14.25" spans="2:8">
      <c r="B4939" s="30"/>
      <c r="C4939" s="30"/>
      <c r="D4939" s="30"/>
      <c r="F4939" s="30"/>
      <c r="G4939" s="30"/>
      <c r="H4939" s="30"/>
    </row>
    <row r="4940" ht="14.25" spans="2:8">
      <c r="B4940" s="30"/>
      <c r="C4940" s="30"/>
      <c r="D4940" s="30"/>
      <c r="F4940" s="30"/>
      <c r="G4940" s="30"/>
      <c r="H4940" s="30"/>
    </row>
    <row r="4941" ht="14.25" spans="2:8">
      <c r="B4941" s="30"/>
      <c r="C4941" s="30"/>
      <c r="D4941" s="30"/>
      <c r="F4941" s="30"/>
      <c r="G4941" s="30"/>
      <c r="H4941" s="30"/>
    </row>
    <row r="4942" ht="14.25" spans="2:8">
      <c r="B4942" s="30"/>
      <c r="C4942" s="30"/>
      <c r="D4942" s="30"/>
      <c r="F4942" s="30"/>
      <c r="G4942" s="30"/>
      <c r="H4942" s="30"/>
    </row>
    <row r="4943" ht="14.25" spans="2:8">
      <c r="B4943" s="30"/>
      <c r="C4943" s="30"/>
      <c r="D4943" s="30"/>
      <c r="F4943" s="30"/>
      <c r="G4943" s="30"/>
      <c r="H4943" s="30"/>
    </row>
    <row r="4944" ht="14.25" spans="2:8">
      <c r="B4944" s="30"/>
      <c r="C4944" s="30"/>
      <c r="D4944" s="30"/>
      <c r="F4944" s="30"/>
      <c r="G4944" s="30"/>
      <c r="H4944" s="30"/>
    </row>
    <row r="4945" ht="14.25" spans="2:8">
      <c r="B4945" s="30"/>
      <c r="C4945" s="30"/>
      <c r="D4945" s="30"/>
      <c r="F4945" s="30"/>
      <c r="G4945" s="30"/>
      <c r="H4945" s="30"/>
    </row>
    <row r="4946" ht="14.25" spans="2:8">
      <c r="B4946" s="30"/>
      <c r="C4946" s="30"/>
      <c r="D4946" s="30"/>
      <c r="F4946" s="30"/>
      <c r="G4946" s="30"/>
      <c r="H4946" s="30"/>
    </row>
    <row r="4947" ht="14.25" spans="2:8">
      <c r="B4947" s="30"/>
      <c r="C4947" s="30"/>
      <c r="D4947" s="30"/>
      <c r="F4947" s="30"/>
      <c r="G4947" s="30"/>
      <c r="H4947" s="30"/>
    </row>
    <row r="4948" ht="14.25" spans="2:8">
      <c r="B4948" s="30"/>
      <c r="C4948" s="30"/>
      <c r="D4948" s="30"/>
      <c r="F4948" s="30"/>
      <c r="G4948" s="30"/>
      <c r="H4948" s="30"/>
    </row>
    <row r="4949" ht="14.25" spans="2:8">
      <c r="B4949" s="30"/>
      <c r="C4949" s="30"/>
      <c r="D4949" s="30"/>
      <c r="F4949" s="30"/>
      <c r="G4949" s="30"/>
      <c r="H4949" s="30"/>
    </row>
    <row r="4950" ht="14.25" spans="2:8">
      <c r="B4950" s="30"/>
      <c r="C4950" s="30"/>
      <c r="D4950" s="30"/>
      <c r="F4950" s="30"/>
      <c r="G4950" s="30"/>
      <c r="H4950" s="30"/>
    </row>
    <row r="4951" ht="14.25" spans="2:8">
      <c r="B4951" s="30"/>
      <c r="C4951" s="30"/>
      <c r="D4951" s="30"/>
      <c r="F4951" s="30"/>
      <c r="G4951" s="30"/>
      <c r="H4951" s="30"/>
    </row>
    <row r="4952" ht="14.25" spans="2:8">
      <c r="B4952" s="30"/>
      <c r="C4952" s="30"/>
      <c r="D4952" s="30"/>
      <c r="F4952" s="30"/>
      <c r="G4952" s="30"/>
      <c r="H4952" s="30"/>
    </row>
    <row r="4953" ht="14.25" spans="2:8">
      <c r="B4953" s="30"/>
      <c r="C4953" s="30"/>
      <c r="D4953" s="30"/>
      <c r="F4953" s="30"/>
      <c r="G4953" s="30"/>
      <c r="H4953" s="30"/>
    </row>
    <row r="4954" ht="14.25" spans="2:8">
      <c r="B4954" s="30"/>
      <c r="C4954" s="30"/>
      <c r="D4954" s="30"/>
      <c r="F4954" s="30"/>
      <c r="G4954" s="30"/>
      <c r="H4954" s="30"/>
    </row>
    <row r="4955" ht="14.25" spans="2:8">
      <c r="B4955" s="30"/>
      <c r="C4955" s="30"/>
      <c r="D4955" s="30"/>
      <c r="F4955" s="30"/>
      <c r="G4955" s="30"/>
      <c r="H4955" s="30"/>
    </row>
    <row r="4956" ht="14.25" spans="2:8">
      <c r="B4956" s="30"/>
      <c r="C4956" s="30"/>
      <c r="D4956" s="30"/>
      <c r="F4956" s="30"/>
      <c r="G4956" s="30"/>
      <c r="H4956" s="30"/>
    </row>
    <row r="4957" ht="14.25" spans="2:8">
      <c r="B4957" s="30"/>
      <c r="C4957" s="30"/>
      <c r="D4957" s="30"/>
      <c r="F4957" s="30"/>
      <c r="G4957" s="30"/>
      <c r="H4957" s="30"/>
    </row>
    <row r="4958" ht="14.25" spans="2:8">
      <c r="B4958" s="30"/>
      <c r="C4958" s="30"/>
      <c r="D4958" s="30"/>
      <c r="F4958" s="30"/>
      <c r="G4958" s="30"/>
      <c r="H4958" s="30"/>
    </row>
    <row r="4959" ht="14.25" spans="2:8">
      <c r="B4959" s="30"/>
      <c r="C4959" s="30"/>
      <c r="D4959" s="30"/>
      <c r="F4959" s="30"/>
      <c r="G4959" s="30"/>
      <c r="H4959" s="30"/>
    </row>
    <row r="4960" ht="14.25" spans="2:8">
      <c r="B4960" s="30"/>
      <c r="C4960" s="30"/>
      <c r="D4960" s="30"/>
      <c r="F4960" s="30"/>
      <c r="G4960" s="30"/>
      <c r="H4960" s="30"/>
    </row>
    <row r="4961" ht="14.25" spans="2:8">
      <c r="B4961" s="30"/>
      <c r="C4961" s="30"/>
      <c r="D4961" s="30"/>
      <c r="F4961" s="30"/>
      <c r="G4961" s="30"/>
      <c r="H4961" s="30"/>
    </row>
    <row r="4962" ht="14.25" spans="2:8">
      <c r="B4962" s="30"/>
      <c r="C4962" s="30"/>
      <c r="D4962" s="30"/>
      <c r="F4962" s="30"/>
      <c r="G4962" s="30"/>
      <c r="H4962" s="30"/>
    </row>
    <row r="4963" ht="14.25" spans="2:8">
      <c r="B4963" s="30"/>
      <c r="C4963" s="30"/>
      <c r="D4963" s="30"/>
      <c r="F4963" s="30"/>
      <c r="G4963" s="30"/>
      <c r="H4963" s="30"/>
    </row>
    <row r="4964" ht="14.25" spans="2:8">
      <c r="B4964" s="30"/>
      <c r="C4964" s="30"/>
      <c r="D4964" s="30"/>
      <c r="F4964" s="30"/>
      <c r="G4964" s="30"/>
      <c r="H4964" s="30"/>
    </row>
    <row r="4965" ht="14.25" spans="2:8">
      <c r="B4965" s="30"/>
      <c r="C4965" s="30"/>
      <c r="D4965" s="30"/>
      <c r="F4965" s="30"/>
      <c r="G4965" s="30"/>
      <c r="H4965" s="30"/>
    </row>
    <row r="4966" ht="14.25" spans="2:8">
      <c r="B4966" s="30"/>
      <c r="C4966" s="30"/>
      <c r="D4966" s="30"/>
      <c r="F4966" s="30"/>
      <c r="G4966" s="30"/>
      <c r="H4966" s="30"/>
    </row>
    <row r="4967" ht="14.25" spans="2:8">
      <c r="B4967" s="30"/>
      <c r="C4967" s="30"/>
      <c r="D4967" s="30"/>
      <c r="F4967" s="30"/>
      <c r="G4967" s="30"/>
      <c r="H4967" s="30"/>
    </row>
    <row r="4968" ht="14.25" spans="2:8">
      <c r="B4968" s="30"/>
      <c r="C4968" s="30"/>
      <c r="D4968" s="30"/>
      <c r="F4968" s="30"/>
      <c r="G4968" s="30"/>
      <c r="H4968" s="30"/>
    </row>
    <row r="4969" ht="14.25" spans="2:8">
      <c r="B4969" s="30"/>
      <c r="C4969" s="30"/>
      <c r="D4969" s="30"/>
      <c r="F4969" s="30"/>
      <c r="G4969" s="30"/>
      <c r="H4969" s="30"/>
    </row>
    <row r="4970" ht="14.25" spans="2:8">
      <c r="B4970" s="30"/>
      <c r="C4970" s="30"/>
      <c r="D4970" s="30"/>
      <c r="F4970" s="30"/>
      <c r="G4970" s="30"/>
      <c r="H4970" s="30"/>
    </row>
    <row r="4971" ht="14.25" spans="2:8">
      <c r="B4971" s="30"/>
      <c r="C4971" s="30"/>
      <c r="D4971" s="30"/>
      <c r="F4971" s="30"/>
      <c r="G4971" s="30"/>
      <c r="H4971" s="30"/>
    </row>
    <row r="4972" ht="14.25" spans="2:8">
      <c r="B4972" s="30"/>
      <c r="C4972" s="30"/>
      <c r="D4972" s="30"/>
      <c r="F4972" s="30"/>
      <c r="G4972" s="30"/>
      <c r="H4972" s="30"/>
    </row>
    <row r="4973" ht="14.25" spans="2:8">
      <c r="B4973" s="30"/>
      <c r="C4973" s="30"/>
      <c r="D4973" s="30"/>
      <c r="F4973" s="30"/>
      <c r="G4973" s="30"/>
      <c r="H4973" s="30"/>
    </row>
    <row r="4974" ht="14.25" spans="2:8">
      <c r="B4974" s="30"/>
      <c r="C4974" s="30"/>
      <c r="D4974" s="30"/>
      <c r="F4974" s="30"/>
      <c r="G4974" s="30"/>
      <c r="H4974" s="30"/>
    </row>
    <row r="4975" ht="14.25" spans="2:8">
      <c r="B4975" s="30"/>
      <c r="C4975" s="30"/>
      <c r="D4975" s="30"/>
      <c r="F4975" s="30"/>
      <c r="G4975" s="30"/>
      <c r="H4975" s="30"/>
    </row>
    <row r="4976" ht="14.25" spans="2:8">
      <c r="B4976" s="30"/>
      <c r="C4976" s="30"/>
      <c r="D4976" s="30"/>
      <c r="F4976" s="30"/>
      <c r="G4976" s="30"/>
      <c r="H4976" s="30"/>
    </row>
    <row r="4977" ht="14.25" spans="2:8">
      <c r="B4977" s="30"/>
      <c r="C4977" s="30"/>
      <c r="D4977" s="30"/>
      <c r="F4977" s="30"/>
      <c r="G4977" s="30"/>
      <c r="H4977" s="30"/>
    </row>
    <row r="4978" ht="14.25" spans="2:8">
      <c r="B4978" s="30"/>
      <c r="C4978" s="30"/>
      <c r="D4978" s="30"/>
      <c r="F4978" s="30"/>
      <c r="G4978" s="30"/>
      <c r="H4978" s="30"/>
    </row>
    <row r="4979" ht="14.25" spans="2:8">
      <c r="B4979" s="30"/>
      <c r="C4979" s="30"/>
      <c r="D4979" s="30"/>
      <c r="F4979" s="30"/>
      <c r="G4979" s="30"/>
      <c r="H4979" s="30"/>
    </row>
    <row r="4980" ht="14.25" spans="2:8">
      <c r="B4980" s="30"/>
      <c r="C4980" s="30"/>
      <c r="D4980" s="30"/>
      <c r="F4980" s="30"/>
      <c r="G4980" s="30"/>
      <c r="H4980" s="30"/>
    </row>
    <row r="4981" ht="14.25" spans="2:8">
      <c r="B4981" s="30"/>
      <c r="C4981" s="30"/>
      <c r="D4981" s="30"/>
      <c r="F4981" s="30"/>
      <c r="G4981" s="30"/>
      <c r="H4981" s="30"/>
    </row>
    <row r="4982" ht="14.25" spans="2:8">
      <c r="B4982" s="30"/>
      <c r="C4982" s="30"/>
      <c r="D4982" s="30"/>
      <c r="F4982" s="30"/>
      <c r="G4982" s="30"/>
      <c r="H4982" s="30"/>
    </row>
    <row r="4983" ht="14.25" spans="2:8">
      <c r="B4983" s="30"/>
      <c r="C4983" s="30"/>
      <c r="D4983" s="30"/>
      <c r="F4983" s="30"/>
      <c r="G4983" s="30"/>
      <c r="H4983" s="30"/>
    </row>
    <row r="4984" ht="14.25" spans="2:8">
      <c r="B4984" s="30"/>
      <c r="C4984" s="30"/>
      <c r="D4984" s="30"/>
      <c r="F4984" s="30"/>
      <c r="G4984" s="30"/>
      <c r="H4984" s="30"/>
    </row>
    <row r="4985" ht="14.25" spans="2:8">
      <c r="B4985" s="30"/>
      <c r="C4985" s="30"/>
      <c r="D4985" s="30"/>
      <c r="F4985" s="30"/>
      <c r="G4985" s="30"/>
      <c r="H4985" s="30"/>
    </row>
    <row r="4986" ht="14.25" spans="2:8">
      <c r="B4986" s="30"/>
      <c r="C4986" s="30"/>
      <c r="D4986" s="30"/>
      <c r="F4986" s="30"/>
      <c r="G4986" s="30"/>
      <c r="H4986" s="30"/>
    </row>
    <row r="4987" ht="14.25" spans="2:8">
      <c r="B4987" s="30"/>
      <c r="C4987" s="30"/>
      <c r="D4987" s="30"/>
      <c r="F4987" s="30"/>
      <c r="G4987" s="30"/>
      <c r="H4987" s="30"/>
    </row>
    <row r="4988" ht="14.25" spans="2:8">
      <c r="B4988" s="30"/>
      <c r="C4988" s="30"/>
      <c r="D4988" s="30"/>
      <c r="F4988" s="30"/>
      <c r="G4988" s="30"/>
      <c r="H4988" s="30"/>
    </row>
    <row r="4989" ht="14.25" spans="2:8">
      <c r="B4989" s="30"/>
      <c r="C4989" s="30"/>
      <c r="D4989" s="30"/>
      <c r="F4989" s="30"/>
      <c r="G4989" s="30"/>
      <c r="H4989" s="30"/>
    </row>
    <row r="4990" ht="14.25" spans="2:8">
      <c r="B4990" s="30"/>
      <c r="C4990" s="30"/>
      <c r="D4990" s="30"/>
      <c r="F4990" s="30"/>
      <c r="G4990" s="30"/>
      <c r="H4990" s="30"/>
    </row>
    <row r="4991" ht="14.25" spans="2:8">
      <c r="B4991" s="30"/>
      <c r="C4991" s="30"/>
      <c r="D4991" s="30"/>
      <c r="F4991" s="30"/>
      <c r="G4991" s="30"/>
      <c r="H4991" s="30"/>
    </row>
    <row r="4992" ht="14.25" spans="2:8">
      <c r="B4992" s="30"/>
      <c r="C4992" s="30"/>
      <c r="D4992" s="30"/>
      <c r="F4992" s="30"/>
      <c r="G4992" s="30"/>
      <c r="H4992" s="30"/>
    </row>
    <row r="4993" ht="14.25" spans="2:8">
      <c r="B4993" s="30"/>
      <c r="C4993" s="30"/>
      <c r="D4993" s="30"/>
      <c r="F4993" s="30"/>
      <c r="G4993" s="30"/>
      <c r="H4993" s="30"/>
    </row>
    <row r="4994" ht="14.25" spans="2:8">
      <c r="B4994" s="30"/>
      <c r="C4994" s="30"/>
      <c r="D4994" s="30"/>
      <c r="F4994" s="30"/>
      <c r="G4994" s="30"/>
      <c r="H4994" s="30"/>
    </row>
    <row r="4995" ht="14.25" spans="2:8">
      <c r="B4995" s="30"/>
      <c r="C4995" s="30"/>
      <c r="D4995" s="30"/>
      <c r="F4995" s="30"/>
      <c r="G4995" s="30"/>
      <c r="H4995" s="30"/>
    </row>
    <row r="4996" ht="14.25" spans="2:8">
      <c r="B4996" s="30"/>
      <c r="C4996" s="30"/>
      <c r="D4996" s="30"/>
      <c r="F4996" s="30"/>
      <c r="G4996" s="30"/>
      <c r="H4996" s="30"/>
    </row>
    <row r="4997" ht="14.25" spans="2:8">
      <c r="B4997" s="30"/>
      <c r="C4997" s="30"/>
      <c r="D4997" s="30"/>
      <c r="F4997" s="30"/>
      <c r="G4997" s="30"/>
      <c r="H4997" s="30"/>
    </row>
    <row r="4998" ht="14.25" spans="2:8">
      <c r="B4998" s="30"/>
      <c r="C4998" s="30"/>
      <c r="D4998" s="30"/>
      <c r="F4998" s="30"/>
      <c r="G4998" s="30"/>
      <c r="H4998" s="30"/>
    </row>
    <row r="4999" ht="14.25" spans="2:8">
      <c r="B4999" s="30"/>
      <c r="C4999" s="30"/>
      <c r="D4999" s="30"/>
      <c r="F4999" s="30"/>
      <c r="G4999" s="30"/>
      <c r="H4999" s="30"/>
    </row>
    <row r="5000" ht="14.25" spans="2:8">
      <c r="B5000" s="30"/>
      <c r="C5000" s="30"/>
      <c r="D5000" s="30"/>
      <c r="F5000" s="30"/>
      <c r="G5000" s="30"/>
      <c r="H5000" s="30"/>
    </row>
    <row r="5001" ht="14.25" spans="2:8">
      <c r="B5001" s="30"/>
      <c r="C5001" s="30"/>
      <c r="D5001" s="30"/>
      <c r="F5001" s="30"/>
      <c r="G5001" s="30"/>
      <c r="H5001" s="30"/>
    </row>
    <row r="5002" ht="14.25" spans="2:8">
      <c r="B5002" s="30"/>
      <c r="C5002" s="30"/>
      <c r="D5002" s="30"/>
      <c r="F5002" s="30"/>
      <c r="G5002" s="30"/>
      <c r="H5002" s="30"/>
    </row>
    <row r="5003" ht="14.25" spans="2:8">
      <c r="B5003" s="30"/>
      <c r="C5003" s="30"/>
      <c r="D5003" s="30"/>
      <c r="F5003" s="30"/>
      <c r="G5003" s="30"/>
      <c r="H5003" s="30"/>
    </row>
    <row r="5004" ht="14.25" spans="2:8">
      <c r="B5004" s="30"/>
      <c r="C5004" s="30"/>
      <c r="D5004" s="30"/>
      <c r="F5004" s="30"/>
      <c r="G5004" s="30"/>
      <c r="H5004" s="30"/>
    </row>
    <row r="5005" ht="14.25" spans="2:8">
      <c r="B5005" s="30"/>
      <c r="C5005" s="30"/>
      <c r="D5005" s="30"/>
      <c r="F5005" s="30"/>
      <c r="G5005" s="30"/>
      <c r="H5005" s="30"/>
    </row>
    <row r="5006" ht="14.25" spans="2:8">
      <c r="B5006" s="30"/>
      <c r="C5006" s="30"/>
      <c r="D5006" s="30"/>
      <c r="F5006" s="30"/>
      <c r="G5006" s="30"/>
      <c r="H5006" s="30"/>
    </row>
    <row r="5007" ht="14.25" spans="2:8">
      <c r="B5007" s="30"/>
      <c r="C5007" s="30"/>
      <c r="D5007" s="30"/>
      <c r="F5007" s="30"/>
      <c r="G5007" s="30"/>
      <c r="H5007" s="30"/>
    </row>
    <row r="5008" ht="14.25" spans="2:8">
      <c r="B5008" s="30"/>
      <c r="C5008" s="30"/>
      <c r="D5008" s="30"/>
      <c r="F5008" s="30"/>
      <c r="G5008" s="30"/>
      <c r="H5008" s="30"/>
    </row>
    <row r="5009" ht="14.25" spans="2:8">
      <c r="B5009" s="30"/>
      <c r="C5009" s="30"/>
      <c r="D5009" s="30"/>
      <c r="F5009" s="30"/>
      <c r="G5009" s="30"/>
      <c r="H5009" s="30"/>
    </row>
    <row r="5010" ht="14.25" spans="2:8">
      <c r="B5010" s="30"/>
      <c r="C5010" s="30"/>
      <c r="D5010" s="30"/>
      <c r="F5010" s="30"/>
      <c r="G5010" s="30"/>
      <c r="H5010" s="30"/>
    </row>
    <row r="5011" ht="14.25" spans="2:8">
      <c r="B5011" s="30"/>
      <c r="C5011" s="30"/>
      <c r="D5011" s="30"/>
      <c r="F5011" s="30"/>
      <c r="G5011" s="30"/>
      <c r="H5011" s="30"/>
    </row>
    <row r="5012" ht="14.25" spans="2:8">
      <c r="B5012" s="30"/>
      <c r="C5012" s="30"/>
      <c r="D5012" s="30"/>
      <c r="F5012" s="30"/>
      <c r="G5012" s="30"/>
      <c r="H5012" s="30"/>
    </row>
    <row r="5013" ht="14.25" spans="2:8">
      <c r="B5013" s="30"/>
      <c r="C5013" s="30"/>
      <c r="D5013" s="30"/>
      <c r="F5013" s="30"/>
      <c r="G5013" s="30"/>
      <c r="H5013" s="30"/>
    </row>
    <row r="5014" ht="14.25" spans="2:8">
      <c r="B5014" s="30"/>
      <c r="C5014" s="30"/>
      <c r="D5014" s="30"/>
      <c r="F5014" s="30"/>
      <c r="G5014" s="30"/>
      <c r="H5014" s="30"/>
    </row>
    <row r="5015" ht="14.25" spans="2:8">
      <c r="B5015" s="30"/>
      <c r="C5015" s="30"/>
      <c r="D5015" s="30"/>
      <c r="F5015" s="30"/>
      <c r="G5015" s="30"/>
      <c r="H5015" s="30"/>
    </row>
    <row r="5016" ht="14.25" spans="2:8">
      <c r="B5016" s="30"/>
      <c r="C5016" s="30"/>
      <c r="D5016" s="30"/>
      <c r="F5016" s="30"/>
      <c r="G5016" s="30"/>
      <c r="H5016" s="30"/>
    </row>
    <row r="5017" ht="14.25" spans="2:8">
      <c r="B5017" s="30"/>
      <c r="C5017" s="30"/>
      <c r="D5017" s="30"/>
      <c r="F5017" s="30"/>
      <c r="G5017" s="30"/>
      <c r="H5017" s="30"/>
    </row>
    <row r="5018" ht="14.25" spans="2:8">
      <c r="B5018" s="30"/>
      <c r="C5018" s="30"/>
      <c r="D5018" s="30"/>
      <c r="F5018" s="30"/>
      <c r="G5018" s="30"/>
      <c r="H5018" s="30"/>
    </row>
    <row r="5019" ht="14.25" spans="2:8">
      <c r="B5019" s="30"/>
      <c r="C5019" s="30"/>
      <c r="D5019" s="30"/>
      <c r="F5019" s="30"/>
      <c r="G5019" s="30"/>
      <c r="H5019" s="30"/>
    </row>
    <row r="5020" ht="14.25" spans="2:8">
      <c r="B5020" s="30"/>
      <c r="C5020" s="30"/>
      <c r="D5020" s="30"/>
      <c r="F5020" s="30"/>
      <c r="G5020" s="30"/>
      <c r="H5020" s="30"/>
    </row>
    <row r="5021" ht="14.25" spans="2:8">
      <c r="B5021" s="30"/>
      <c r="C5021" s="30"/>
      <c r="D5021" s="30"/>
      <c r="F5021" s="30"/>
      <c r="G5021" s="30"/>
      <c r="H5021" s="30"/>
    </row>
    <row r="5022" ht="14.25" spans="2:8">
      <c r="B5022" s="30"/>
      <c r="C5022" s="30"/>
      <c r="D5022" s="30"/>
      <c r="F5022" s="30"/>
      <c r="G5022" s="30"/>
      <c r="H5022" s="30"/>
    </row>
    <row r="5023" ht="14.25" spans="2:8">
      <c r="B5023" s="30"/>
      <c r="C5023" s="30"/>
      <c r="D5023" s="30"/>
      <c r="F5023" s="30"/>
      <c r="G5023" s="30"/>
      <c r="H5023" s="30"/>
    </row>
    <row r="5024" ht="14.25" spans="2:8">
      <c r="B5024" s="30"/>
      <c r="C5024" s="30"/>
      <c r="D5024" s="30"/>
      <c r="F5024" s="30"/>
      <c r="G5024" s="30"/>
      <c r="H5024" s="30"/>
    </row>
    <row r="5025" ht="14.25" spans="2:8">
      <c r="B5025" s="30"/>
      <c r="C5025" s="30"/>
      <c r="D5025" s="30"/>
      <c r="F5025" s="30"/>
      <c r="G5025" s="30"/>
      <c r="H5025" s="30"/>
    </row>
    <row r="5026" ht="14.25" spans="2:8">
      <c r="B5026" s="30"/>
      <c r="C5026" s="30"/>
      <c r="D5026" s="30"/>
      <c r="F5026" s="30"/>
      <c r="G5026" s="30"/>
      <c r="H5026" s="30"/>
    </row>
    <row r="5027" ht="14.25" spans="2:8">
      <c r="B5027" s="30"/>
      <c r="C5027" s="30"/>
      <c r="D5027" s="30"/>
      <c r="F5027" s="30"/>
      <c r="G5027" s="30"/>
      <c r="H5027" s="30"/>
    </row>
    <row r="5028" ht="14.25" spans="2:8">
      <c r="B5028" s="30"/>
      <c r="C5028" s="30"/>
      <c r="D5028" s="30"/>
      <c r="F5028" s="30"/>
      <c r="G5028" s="30"/>
      <c r="H5028" s="30"/>
    </row>
    <row r="5029" ht="14.25" spans="2:8">
      <c r="B5029" s="30"/>
      <c r="C5029" s="30"/>
      <c r="D5029" s="30"/>
      <c r="F5029" s="30"/>
      <c r="G5029" s="30"/>
      <c r="H5029" s="30"/>
    </row>
    <row r="5030" ht="14.25" spans="2:8">
      <c r="B5030" s="30"/>
      <c r="C5030" s="30"/>
      <c r="D5030" s="30"/>
      <c r="F5030" s="30"/>
      <c r="G5030" s="30"/>
      <c r="H5030" s="30"/>
    </row>
    <row r="5031" ht="14.25" spans="2:8">
      <c r="B5031" s="30"/>
      <c r="C5031" s="30"/>
      <c r="D5031" s="30"/>
      <c r="F5031" s="30"/>
      <c r="G5031" s="30"/>
      <c r="H5031" s="30"/>
    </row>
    <row r="5032" ht="14.25" spans="2:8">
      <c r="B5032" s="30"/>
      <c r="C5032" s="30"/>
      <c r="D5032" s="30"/>
      <c r="F5032" s="30"/>
      <c r="G5032" s="30"/>
      <c r="H5032" s="30"/>
    </row>
    <row r="5033" ht="14.25" spans="2:8">
      <c r="B5033" s="30"/>
      <c r="C5033" s="30"/>
      <c r="D5033" s="30"/>
      <c r="F5033" s="30"/>
      <c r="G5033" s="30"/>
      <c r="H5033" s="30"/>
    </row>
    <row r="5034" ht="14.25" spans="2:8">
      <c r="B5034" s="30"/>
      <c r="C5034" s="30"/>
      <c r="D5034" s="30"/>
      <c r="F5034" s="30"/>
      <c r="G5034" s="30"/>
      <c r="H5034" s="30"/>
    </row>
    <row r="5035" ht="14.25" spans="2:8">
      <c r="B5035" s="30"/>
      <c r="C5035" s="30"/>
      <c r="D5035" s="30"/>
      <c r="F5035" s="30"/>
      <c r="G5035" s="30"/>
      <c r="H5035" s="30"/>
    </row>
    <row r="5036" ht="14.25" spans="2:8">
      <c r="B5036" s="30"/>
      <c r="C5036" s="30"/>
      <c r="D5036" s="30"/>
      <c r="F5036" s="30"/>
      <c r="G5036" s="30"/>
      <c r="H5036" s="30"/>
    </row>
    <row r="5037" ht="14.25" spans="2:8">
      <c r="B5037" s="30"/>
      <c r="C5037" s="30"/>
      <c r="D5037" s="30"/>
      <c r="F5037" s="30"/>
      <c r="G5037" s="30"/>
      <c r="H5037" s="30"/>
    </row>
    <row r="5038" ht="14.25" spans="2:8">
      <c r="B5038" s="30"/>
      <c r="C5038" s="30"/>
      <c r="D5038" s="30"/>
      <c r="F5038" s="30"/>
      <c r="G5038" s="30"/>
      <c r="H5038" s="30"/>
    </row>
    <row r="5039" ht="14.25" spans="2:8">
      <c r="B5039" s="30"/>
      <c r="C5039" s="30"/>
      <c r="D5039" s="30"/>
      <c r="F5039" s="30"/>
      <c r="G5039" s="30"/>
      <c r="H5039" s="30"/>
    </row>
    <row r="5040" ht="14.25" spans="2:8">
      <c r="B5040" s="30"/>
      <c r="C5040" s="30"/>
      <c r="D5040" s="30"/>
      <c r="F5040" s="30"/>
      <c r="G5040" s="30"/>
      <c r="H5040" s="30"/>
    </row>
    <row r="5041" ht="14.25" spans="2:8">
      <c r="B5041" s="30"/>
      <c r="C5041" s="30"/>
      <c r="D5041" s="30"/>
      <c r="F5041" s="30"/>
      <c r="G5041" s="30"/>
      <c r="H5041" s="30"/>
    </row>
    <row r="5042" ht="14.25" spans="2:8">
      <c r="B5042" s="30"/>
      <c r="C5042" s="30"/>
      <c r="D5042" s="30"/>
      <c r="F5042" s="30"/>
      <c r="G5042" s="30"/>
      <c r="H5042" s="30"/>
    </row>
    <row r="5043" ht="14.25" spans="2:8">
      <c r="B5043" s="30"/>
      <c r="C5043" s="30"/>
      <c r="D5043" s="30"/>
      <c r="F5043" s="30"/>
      <c r="G5043" s="30"/>
      <c r="H5043" s="30"/>
    </row>
    <row r="5044" ht="14.25" spans="2:8">
      <c r="B5044" s="30"/>
      <c r="C5044" s="30"/>
      <c r="D5044" s="30"/>
      <c r="F5044" s="30"/>
      <c r="G5044" s="30"/>
      <c r="H5044" s="30"/>
    </row>
    <row r="5045" ht="14.25" spans="2:8">
      <c r="B5045" s="30"/>
      <c r="C5045" s="30"/>
      <c r="D5045" s="30"/>
      <c r="F5045" s="30"/>
      <c r="G5045" s="30"/>
      <c r="H5045" s="30"/>
    </row>
    <row r="5046" ht="14.25" spans="2:8">
      <c r="B5046" s="30"/>
      <c r="C5046" s="30"/>
      <c r="D5046" s="30"/>
      <c r="F5046" s="30"/>
      <c r="G5046" s="30"/>
      <c r="H5046" s="30"/>
    </row>
    <row r="5047" ht="14.25" spans="2:8">
      <c r="B5047" s="30"/>
      <c r="C5047" s="30"/>
      <c r="D5047" s="30"/>
      <c r="F5047" s="30"/>
      <c r="G5047" s="30"/>
      <c r="H5047" s="30"/>
    </row>
    <row r="5048" ht="14.25" spans="2:8">
      <c r="B5048" s="30"/>
      <c r="C5048" s="30"/>
      <c r="D5048" s="30"/>
      <c r="F5048" s="30"/>
      <c r="G5048" s="30"/>
      <c r="H5048" s="30"/>
    </row>
    <row r="5049" ht="14.25" spans="2:8">
      <c r="B5049" s="30"/>
      <c r="C5049" s="30"/>
      <c r="D5049" s="30"/>
      <c r="F5049" s="30"/>
      <c r="G5049" s="30"/>
      <c r="H5049" s="30"/>
    </row>
    <row r="5050" ht="14.25" spans="2:8">
      <c r="B5050" s="30"/>
      <c r="C5050" s="30"/>
      <c r="D5050" s="30"/>
      <c r="F5050" s="30"/>
      <c r="G5050" s="30"/>
      <c r="H5050" s="30"/>
    </row>
    <row r="5051" ht="14.25" spans="2:8">
      <c r="B5051" s="30"/>
      <c r="C5051" s="30"/>
      <c r="D5051" s="30"/>
      <c r="F5051" s="30"/>
      <c r="G5051" s="30"/>
      <c r="H5051" s="30"/>
    </row>
    <row r="5052" ht="14.25" spans="2:8">
      <c r="B5052" s="30"/>
      <c r="C5052" s="30"/>
      <c r="D5052" s="30"/>
      <c r="F5052" s="30"/>
      <c r="G5052" s="30"/>
      <c r="H5052" s="30"/>
    </row>
    <row r="5053" ht="14.25" spans="2:8">
      <c r="B5053" s="30"/>
      <c r="C5053" s="30"/>
      <c r="D5053" s="30"/>
      <c r="F5053" s="30"/>
      <c r="G5053" s="30"/>
      <c r="H5053" s="30"/>
    </row>
    <row r="5054" ht="14.25" spans="2:8">
      <c r="B5054" s="30"/>
      <c r="C5054" s="30"/>
      <c r="D5054" s="30"/>
      <c r="F5054" s="30"/>
      <c r="G5054" s="30"/>
      <c r="H5054" s="30"/>
    </row>
    <row r="5055" ht="14.25" spans="2:8">
      <c r="B5055" s="30"/>
      <c r="C5055" s="30"/>
      <c r="D5055" s="30"/>
      <c r="F5055" s="30"/>
      <c r="G5055" s="30"/>
      <c r="H5055" s="30"/>
    </row>
    <row r="5056" ht="14.25" spans="2:8">
      <c r="B5056" s="30"/>
      <c r="C5056" s="30"/>
      <c r="D5056" s="30"/>
      <c r="F5056" s="30"/>
      <c r="G5056" s="30"/>
      <c r="H5056" s="30"/>
    </row>
    <row r="5057" ht="14.25" spans="2:8">
      <c r="B5057" s="30"/>
      <c r="C5057" s="30"/>
      <c r="D5057" s="30"/>
      <c r="F5057" s="30"/>
      <c r="G5057" s="30"/>
      <c r="H5057" s="30"/>
    </row>
    <row r="5058" ht="14.25" spans="2:8">
      <c r="B5058" s="30"/>
      <c r="C5058" s="30"/>
      <c r="D5058" s="30"/>
      <c r="F5058" s="30"/>
      <c r="G5058" s="30"/>
      <c r="H5058" s="30"/>
    </row>
    <row r="5059" ht="14.25" spans="2:8">
      <c r="B5059" s="30"/>
      <c r="C5059" s="30"/>
      <c r="D5059" s="30"/>
      <c r="F5059" s="30"/>
      <c r="G5059" s="30"/>
      <c r="H5059" s="30"/>
    </row>
    <row r="5060" ht="14.25" spans="2:8">
      <c r="B5060" s="30"/>
      <c r="C5060" s="30"/>
      <c r="D5060" s="30"/>
      <c r="F5060" s="30"/>
      <c r="G5060" s="30"/>
      <c r="H5060" s="30"/>
    </row>
    <row r="5061" ht="14.25" spans="2:8">
      <c r="B5061" s="30"/>
      <c r="C5061" s="30"/>
      <c r="D5061" s="30"/>
      <c r="F5061" s="30"/>
      <c r="G5061" s="30"/>
      <c r="H5061" s="30"/>
    </row>
    <row r="5062" ht="14.25" spans="2:8">
      <c r="B5062" s="30"/>
      <c r="C5062" s="30"/>
      <c r="D5062" s="30"/>
      <c r="F5062" s="30"/>
      <c r="G5062" s="30"/>
      <c r="H5062" s="30"/>
    </row>
    <row r="5063" ht="14.25" spans="2:8">
      <c r="B5063" s="30"/>
      <c r="C5063" s="30"/>
      <c r="D5063" s="30"/>
      <c r="F5063" s="30"/>
      <c r="G5063" s="30"/>
      <c r="H5063" s="30"/>
    </row>
    <row r="5064" ht="14.25" spans="2:8">
      <c r="B5064" s="30"/>
      <c r="C5064" s="30"/>
      <c r="D5064" s="30"/>
      <c r="F5064" s="30"/>
      <c r="G5064" s="30"/>
      <c r="H5064" s="30"/>
    </row>
    <row r="5065" ht="14.25" spans="2:8">
      <c r="B5065" s="30"/>
      <c r="C5065" s="30"/>
      <c r="D5065" s="30"/>
      <c r="F5065" s="30"/>
      <c r="G5065" s="30"/>
      <c r="H5065" s="30"/>
    </row>
    <row r="5066" ht="14.25" spans="2:8">
      <c r="B5066" s="30"/>
      <c r="C5066" s="30"/>
      <c r="D5066" s="30"/>
      <c r="F5066" s="30"/>
      <c r="G5066" s="30"/>
      <c r="H5066" s="30"/>
    </row>
    <row r="5067" ht="14.25" spans="2:8">
      <c r="B5067" s="30"/>
      <c r="C5067" s="30"/>
      <c r="D5067" s="30"/>
      <c r="F5067" s="30"/>
      <c r="G5067" s="30"/>
      <c r="H5067" s="30"/>
    </row>
    <row r="5068" ht="14.25" spans="2:8">
      <c r="B5068" s="30"/>
      <c r="C5068" s="30"/>
      <c r="D5068" s="30"/>
      <c r="F5068" s="30"/>
      <c r="G5068" s="30"/>
      <c r="H5068" s="30"/>
    </row>
    <row r="5069" ht="14.25" spans="2:8">
      <c r="B5069" s="30"/>
      <c r="C5069" s="30"/>
      <c r="D5069" s="30"/>
      <c r="F5069" s="30"/>
      <c r="G5069" s="30"/>
      <c r="H5069" s="30"/>
    </row>
    <row r="5070" ht="14.25" spans="2:8">
      <c r="B5070" s="30"/>
      <c r="C5070" s="30"/>
      <c r="D5070" s="30"/>
      <c r="F5070" s="30"/>
      <c r="G5070" s="30"/>
      <c r="H5070" s="30"/>
    </row>
    <row r="5071" ht="14.25" spans="2:8">
      <c r="B5071" s="30"/>
      <c r="C5071" s="30"/>
      <c r="D5071" s="30"/>
      <c r="F5071" s="30"/>
      <c r="G5071" s="30"/>
      <c r="H5071" s="30"/>
    </row>
    <row r="5072" ht="14.25" spans="2:8">
      <c r="B5072" s="30"/>
      <c r="C5072" s="30"/>
      <c r="D5072" s="30"/>
      <c r="F5072" s="30"/>
      <c r="G5072" s="30"/>
      <c r="H5072" s="30"/>
    </row>
    <row r="5073" ht="14.25" spans="2:8">
      <c r="B5073" s="30"/>
      <c r="C5073" s="30"/>
      <c r="D5073" s="30"/>
      <c r="F5073" s="30"/>
      <c r="G5073" s="30"/>
      <c r="H5073" s="30"/>
    </row>
    <row r="5074" ht="14.25" spans="2:8">
      <c r="B5074" s="30"/>
      <c r="C5074" s="30"/>
      <c r="D5074" s="30"/>
      <c r="F5074" s="30"/>
      <c r="G5074" s="30"/>
      <c r="H5074" s="30"/>
    </row>
    <row r="5075" ht="14.25" spans="2:8">
      <c r="B5075" s="30"/>
      <c r="C5075" s="30"/>
      <c r="D5075" s="30"/>
      <c r="F5075" s="30"/>
      <c r="G5075" s="30"/>
      <c r="H5075" s="30"/>
    </row>
    <row r="5076" ht="14.25" spans="2:8">
      <c r="B5076" s="30"/>
      <c r="C5076" s="30"/>
      <c r="D5076" s="30"/>
      <c r="F5076" s="30"/>
      <c r="G5076" s="30"/>
      <c r="H5076" s="30"/>
    </row>
    <row r="5077" ht="14.25" spans="2:8">
      <c r="B5077" s="30"/>
      <c r="C5077" s="30"/>
      <c r="D5077" s="30"/>
      <c r="F5077" s="30"/>
      <c r="G5077" s="30"/>
      <c r="H5077" s="30"/>
    </row>
    <row r="5078" ht="14.25" spans="2:8">
      <c r="B5078" s="30"/>
      <c r="C5078" s="30"/>
      <c r="D5078" s="30"/>
      <c r="F5078" s="30"/>
      <c r="G5078" s="30"/>
      <c r="H5078" s="30"/>
    </row>
    <row r="5079" ht="14.25" spans="2:8">
      <c r="B5079" s="30"/>
      <c r="C5079" s="30"/>
      <c r="D5079" s="30"/>
      <c r="F5079" s="30"/>
      <c r="G5079" s="30"/>
      <c r="H5079" s="30"/>
    </row>
    <row r="5080" ht="14.25" spans="2:8">
      <c r="B5080" s="30"/>
      <c r="C5080" s="30"/>
      <c r="D5080" s="30"/>
      <c r="F5080" s="30"/>
      <c r="G5080" s="30"/>
      <c r="H5080" s="30"/>
    </row>
    <row r="5081" ht="14.25" spans="2:8">
      <c r="B5081" s="30"/>
      <c r="C5081" s="30"/>
      <c r="D5081" s="30"/>
      <c r="F5081" s="30"/>
      <c r="G5081" s="30"/>
      <c r="H5081" s="30"/>
    </row>
    <row r="5082" ht="14.25" spans="2:8">
      <c r="B5082" s="30"/>
      <c r="C5082" s="30"/>
      <c r="D5082" s="30"/>
      <c r="F5082" s="30"/>
      <c r="G5082" s="30"/>
      <c r="H5082" s="30"/>
    </row>
    <row r="5083" ht="14.25" spans="2:8">
      <c r="B5083" s="30"/>
      <c r="C5083" s="30"/>
      <c r="D5083" s="30"/>
      <c r="F5083" s="30"/>
      <c r="G5083" s="30"/>
      <c r="H5083" s="30"/>
    </row>
    <row r="5084" ht="14.25" spans="2:8">
      <c r="B5084" s="30"/>
      <c r="C5084" s="30"/>
      <c r="D5084" s="30"/>
      <c r="F5084" s="30"/>
      <c r="G5084" s="30"/>
      <c r="H5084" s="30"/>
    </row>
    <row r="5085" ht="14.25" spans="2:8">
      <c r="B5085" s="30"/>
      <c r="C5085" s="30"/>
      <c r="D5085" s="30"/>
      <c r="F5085" s="30"/>
      <c r="G5085" s="30"/>
      <c r="H5085" s="30"/>
    </row>
    <row r="5086" ht="14.25" spans="2:8">
      <c r="B5086" s="30"/>
      <c r="C5086" s="30"/>
      <c r="D5086" s="30"/>
      <c r="F5086" s="30"/>
      <c r="G5086" s="30"/>
      <c r="H5086" s="30"/>
    </row>
    <row r="5087" ht="14.25" spans="2:8">
      <c r="B5087" s="30"/>
      <c r="C5087" s="30"/>
      <c r="D5087" s="30"/>
      <c r="F5087" s="30"/>
      <c r="G5087" s="30"/>
      <c r="H5087" s="30"/>
    </row>
    <row r="5088" ht="14.25" spans="2:8">
      <c r="B5088" s="30"/>
      <c r="C5088" s="30"/>
      <c r="D5088" s="30"/>
      <c r="F5088" s="30"/>
      <c r="G5088" s="30"/>
      <c r="H5088" s="30"/>
    </row>
    <row r="5089" ht="14.25" spans="2:8">
      <c r="B5089" s="30"/>
      <c r="C5089" s="30"/>
      <c r="D5089" s="30"/>
      <c r="F5089" s="30"/>
      <c r="G5089" s="30"/>
      <c r="H5089" s="30"/>
    </row>
    <row r="5090" ht="14.25" spans="2:8">
      <c r="B5090" s="30"/>
      <c r="C5090" s="30"/>
      <c r="D5090" s="30"/>
      <c r="F5090" s="30"/>
      <c r="G5090" s="30"/>
      <c r="H5090" s="30"/>
    </row>
    <row r="5091" ht="14.25" spans="2:8">
      <c r="B5091" s="30"/>
      <c r="C5091" s="30"/>
      <c r="D5091" s="30"/>
      <c r="F5091" s="30"/>
      <c r="G5091" s="30"/>
      <c r="H5091" s="30"/>
    </row>
    <row r="5092" ht="14.25" spans="2:8">
      <c r="B5092" s="30"/>
      <c r="C5092" s="30"/>
      <c r="D5092" s="30"/>
      <c r="F5092" s="30"/>
      <c r="G5092" s="30"/>
      <c r="H5092" s="30"/>
    </row>
    <row r="5093" ht="14.25" spans="2:8">
      <c r="B5093" s="30"/>
      <c r="C5093" s="30"/>
      <c r="D5093" s="30"/>
      <c r="F5093" s="30"/>
      <c r="G5093" s="30"/>
      <c r="H5093" s="30"/>
    </row>
    <row r="5094" ht="14.25" spans="2:8">
      <c r="B5094" s="30"/>
      <c r="C5094" s="30"/>
      <c r="D5094" s="30"/>
      <c r="F5094" s="30"/>
      <c r="G5094" s="30"/>
      <c r="H5094" s="30"/>
    </row>
    <row r="5095" ht="14.25" spans="2:8">
      <c r="B5095" s="30"/>
      <c r="C5095" s="30"/>
      <c r="D5095" s="30"/>
      <c r="F5095" s="30"/>
      <c r="G5095" s="30"/>
      <c r="H5095" s="30"/>
    </row>
    <row r="5096" ht="14.25" spans="2:8">
      <c r="B5096" s="30"/>
      <c r="C5096" s="30"/>
      <c r="D5096" s="30"/>
      <c r="F5096" s="30"/>
      <c r="G5096" s="30"/>
      <c r="H5096" s="30"/>
    </row>
    <row r="5097" ht="14.25" spans="2:8">
      <c r="B5097" s="30"/>
      <c r="C5097" s="30"/>
      <c r="D5097" s="30"/>
      <c r="F5097" s="30"/>
      <c r="G5097" s="30"/>
      <c r="H5097" s="30"/>
    </row>
    <row r="5098" ht="14.25" spans="2:8">
      <c r="B5098" s="30"/>
      <c r="C5098" s="30"/>
      <c r="D5098" s="30"/>
      <c r="F5098" s="30"/>
      <c r="G5098" s="30"/>
      <c r="H5098" s="30"/>
    </row>
    <row r="5099" ht="14.25" spans="2:8">
      <c r="B5099" s="30"/>
      <c r="C5099" s="30"/>
      <c r="D5099" s="30"/>
      <c r="F5099" s="30"/>
      <c r="G5099" s="30"/>
      <c r="H5099" s="30"/>
    </row>
    <row r="5100" ht="14.25" spans="2:8">
      <c r="B5100" s="30"/>
      <c r="C5100" s="30"/>
      <c r="D5100" s="30"/>
      <c r="F5100" s="30"/>
      <c r="G5100" s="30"/>
      <c r="H5100" s="30"/>
    </row>
    <row r="5101" ht="14.25" spans="2:8">
      <c r="B5101" s="30"/>
      <c r="C5101" s="30"/>
      <c r="D5101" s="30"/>
      <c r="F5101" s="30"/>
      <c r="G5101" s="30"/>
      <c r="H5101" s="30"/>
    </row>
    <row r="5102" ht="14.25" spans="2:8">
      <c r="B5102" s="30"/>
      <c r="C5102" s="30"/>
      <c r="D5102" s="30"/>
      <c r="F5102" s="30"/>
      <c r="G5102" s="30"/>
      <c r="H5102" s="30"/>
    </row>
    <row r="5103" ht="14.25" spans="2:8">
      <c r="B5103" s="30"/>
      <c r="C5103" s="30"/>
      <c r="D5103" s="30"/>
      <c r="F5103" s="30"/>
      <c r="G5103" s="30"/>
      <c r="H5103" s="30"/>
    </row>
    <row r="5104" ht="14.25" spans="2:8">
      <c r="B5104" s="30"/>
      <c r="C5104" s="30"/>
      <c r="D5104" s="30"/>
      <c r="F5104" s="30"/>
      <c r="G5104" s="30"/>
      <c r="H5104" s="30"/>
    </row>
    <row r="5105" ht="14.25" spans="2:8">
      <c r="B5105" s="30"/>
      <c r="C5105" s="30"/>
      <c r="D5105" s="30"/>
      <c r="F5105" s="30"/>
      <c r="G5105" s="30"/>
      <c r="H5105" s="30"/>
    </row>
    <row r="5106" ht="14.25" spans="2:8">
      <c r="B5106" s="30"/>
      <c r="C5106" s="30"/>
      <c r="D5106" s="30"/>
      <c r="F5106" s="30"/>
      <c r="G5106" s="30"/>
      <c r="H5106" s="30"/>
    </row>
    <row r="5107" ht="14.25" spans="2:8">
      <c r="B5107" s="30"/>
      <c r="C5107" s="30"/>
      <c r="D5107" s="30"/>
      <c r="F5107" s="30"/>
      <c r="G5107" s="30"/>
      <c r="H5107" s="30"/>
    </row>
    <row r="5108" ht="14.25" spans="2:8">
      <c r="B5108" s="30"/>
      <c r="C5108" s="30"/>
      <c r="D5108" s="30"/>
      <c r="F5108" s="30"/>
      <c r="G5108" s="30"/>
      <c r="H5108" s="30"/>
    </row>
    <row r="5109" ht="14.25" spans="2:8">
      <c r="B5109" s="30"/>
      <c r="C5109" s="30"/>
      <c r="D5109" s="30"/>
      <c r="F5109" s="30"/>
      <c r="G5109" s="30"/>
      <c r="H5109" s="30"/>
    </row>
    <row r="5110" ht="14.25" spans="2:8">
      <c r="B5110" s="30"/>
      <c r="C5110" s="30"/>
      <c r="D5110" s="30"/>
      <c r="F5110" s="30"/>
      <c r="G5110" s="30"/>
      <c r="H5110" s="30"/>
    </row>
    <row r="5111" ht="14.25" spans="2:8">
      <c r="B5111" s="30"/>
      <c r="C5111" s="30"/>
      <c r="D5111" s="30"/>
      <c r="F5111" s="30"/>
      <c r="G5111" s="30"/>
      <c r="H5111" s="30"/>
    </row>
    <row r="5112" ht="14.25" spans="2:8">
      <c r="B5112" s="30"/>
      <c r="C5112" s="30"/>
      <c r="D5112" s="30"/>
      <c r="F5112" s="30"/>
      <c r="G5112" s="30"/>
      <c r="H5112" s="30"/>
    </row>
    <row r="5113" ht="14.25" spans="2:8">
      <c r="B5113" s="30"/>
      <c r="C5113" s="30"/>
      <c r="D5113" s="30"/>
      <c r="F5113" s="30"/>
      <c r="G5113" s="30"/>
      <c r="H5113" s="30"/>
    </row>
    <row r="5114" ht="14.25" spans="2:8">
      <c r="B5114" s="30"/>
      <c r="C5114" s="30"/>
      <c r="D5114" s="30"/>
      <c r="F5114" s="30"/>
      <c r="G5114" s="30"/>
      <c r="H5114" s="30"/>
    </row>
    <row r="5115" ht="14.25" spans="2:8">
      <c r="B5115" s="30"/>
      <c r="C5115" s="30"/>
      <c r="D5115" s="30"/>
      <c r="F5115" s="30"/>
      <c r="G5115" s="30"/>
      <c r="H5115" s="30"/>
    </row>
    <row r="5116" ht="14.25" spans="2:8">
      <c r="B5116" s="30"/>
      <c r="C5116" s="30"/>
      <c r="D5116" s="30"/>
      <c r="F5116" s="30"/>
      <c r="G5116" s="30"/>
      <c r="H5116" s="30"/>
    </row>
    <row r="5117" ht="14.25" spans="2:8">
      <c r="B5117" s="30"/>
      <c r="C5117" s="30"/>
      <c r="D5117" s="30"/>
      <c r="F5117" s="30"/>
      <c r="G5117" s="30"/>
      <c r="H5117" s="30"/>
    </row>
    <row r="5118" ht="14.25" spans="2:8">
      <c r="B5118" s="30"/>
      <c r="C5118" s="30"/>
      <c r="D5118" s="30"/>
      <c r="F5118" s="30"/>
      <c r="G5118" s="30"/>
      <c r="H5118" s="30"/>
    </row>
    <row r="5119" ht="14.25" spans="2:8">
      <c r="B5119" s="30"/>
      <c r="C5119" s="30"/>
      <c r="D5119" s="30"/>
      <c r="F5119" s="30"/>
      <c r="G5119" s="30"/>
      <c r="H5119" s="30"/>
    </row>
    <row r="5120" ht="14.25" spans="2:8">
      <c r="B5120" s="30"/>
      <c r="C5120" s="30"/>
      <c r="D5120" s="30"/>
      <c r="F5120" s="30"/>
      <c r="G5120" s="30"/>
      <c r="H5120" s="30"/>
    </row>
    <row r="5121" ht="14.25" spans="2:8">
      <c r="B5121" s="30"/>
      <c r="C5121" s="30"/>
      <c r="D5121" s="30"/>
      <c r="F5121" s="30"/>
      <c r="G5121" s="30"/>
      <c r="H5121" s="30"/>
    </row>
    <row r="5122" ht="14.25" spans="2:8">
      <c r="B5122" s="30"/>
      <c r="C5122" s="30"/>
      <c r="D5122" s="30"/>
      <c r="F5122" s="30"/>
      <c r="G5122" s="30"/>
      <c r="H5122" s="30"/>
    </row>
    <row r="5123" ht="14.25" spans="2:8">
      <c r="B5123" s="30"/>
      <c r="C5123" s="30"/>
      <c r="D5123" s="30"/>
      <c r="F5123" s="30"/>
      <c r="G5123" s="30"/>
      <c r="H5123" s="30"/>
    </row>
    <row r="5124" ht="14.25" spans="2:8">
      <c r="B5124" s="30"/>
      <c r="C5124" s="30"/>
      <c r="D5124" s="30"/>
      <c r="F5124" s="30"/>
      <c r="G5124" s="30"/>
      <c r="H5124" s="30"/>
    </row>
    <row r="5125" ht="14.25" spans="2:8">
      <c r="B5125" s="30"/>
      <c r="C5125" s="30"/>
      <c r="D5125" s="30"/>
      <c r="F5125" s="30"/>
      <c r="G5125" s="30"/>
      <c r="H5125" s="30"/>
    </row>
    <row r="5126" ht="14.25" spans="2:8">
      <c r="B5126" s="30"/>
      <c r="C5126" s="30"/>
      <c r="D5126" s="30"/>
      <c r="F5126" s="30"/>
      <c r="G5126" s="30"/>
      <c r="H5126" s="30"/>
    </row>
    <row r="5127" ht="14.25" spans="2:8">
      <c r="B5127" s="30"/>
      <c r="C5127" s="30"/>
      <c r="D5127" s="30"/>
      <c r="F5127" s="30"/>
      <c r="G5127" s="30"/>
      <c r="H5127" s="30"/>
    </row>
    <row r="5128" ht="14.25" spans="2:8">
      <c r="B5128" s="30"/>
      <c r="C5128" s="30"/>
      <c r="D5128" s="30"/>
      <c r="F5128" s="30"/>
      <c r="G5128" s="30"/>
      <c r="H5128" s="30"/>
    </row>
    <row r="5129" ht="14.25" spans="2:8">
      <c r="B5129" s="30"/>
      <c r="C5129" s="30"/>
      <c r="D5129" s="30"/>
      <c r="F5129" s="30"/>
      <c r="G5129" s="30"/>
      <c r="H5129" s="30"/>
    </row>
    <row r="5130" ht="14.25" spans="2:8">
      <c r="B5130" s="30"/>
      <c r="C5130" s="30"/>
      <c r="D5130" s="30"/>
      <c r="F5130" s="30"/>
      <c r="G5130" s="30"/>
      <c r="H5130" s="30"/>
    </row>
    <row r="5131" ht="14.25" spans="2:8">
      <c r="B5131" s="30"/>
      <c r="C5131" s="30"/>
      <c r="D5131" s="30"/>
      <c r="F5131" s="30"/>
      <c r="G5131" s="30"/>
      <c r="H5131" s="30"/>
    </row>
    <row r="5132" ht="14.25" spans="2:8">
      <c r="B5132" s="30"/>
      <c r="C5132" s="30"/>
      <c r="D5132" s="30"/>
      <c r="F5132" s="30"/>
      <c r="G5132" s="30"/>
      <c r="H5132" s="30"/>
    </row>
    <row r="5133" ht="14.25" spans="2:8">
      <c r="B5133" s="30"/>
      <c r="C5133" s="30"/>
      <c r="D5133" s="30"/>
      <c r="F5133" s="30"/>
      <c r="G5133" s="30"/>
      <c r="H5133" s="30"/>
    </row>
    <row r="5134" ht="14.25" spans="2:8">
      <c r="B5134" s="30"/>
      <c r="C5134" s="30"/>
      <c r="D5134" s="30"/>
      <c r="F5134" s="30"/>
      <c r="G5134" s="30"/>
      <c r="H5134" s="30"/>
    </row>
    <row r="5135" ht="14.25" spans="2:8">
      <c r="B5135" s="30"/>
      <c r="C5135" s="30"/>
      <c r="D5135" s="30"/>
      <c r="F5135" s="30"/>
      <c r="G5135" s="30"/>
      <c r="H5135" s="30"/>
    </row>
    <row r="5136" ht="14.25" spans="2:8">
      <c r="B5136" s="30"/>
      <c r="C5136" s="30"/>
      <c r="D5136" s="30"/>
      <c r="F5136" s="30"/>
      <c r="G5136" s="30"/>
      <c r="H5136" s="30"/>
    </row>
    <row r="5137" ht="14.25" spans="2:8">
      <c r="B5137" s="30"/>
      <c r="C5137" s="30"/>
      <c r="D5137" s="30"/>
      <c r="F5137" s="30"/>
      <c r="G5137" s="30"/>
      <c r="H5137" s="30"/>
    </row>
    <row r="5138" ht="14.25" spans="2:8">
      <c r="B5138" s="30"/>
      <c r="C5138" s="30"/>
      <c r="D5138" s="30"/>
      <c r="F5138" s="30"/>
      <c r="G5138" s="30"/>
      <c r="H5138" s="30"/>
    </row>
    <row r="5139" ht="14.25" spans="2:8">
      <c r="B5139" s="30"/>
      <c r="C5139" s="30"/>
      <c r="D5139" s="30"/>
      <c r="F5139" s="30"/>
      <c r="G5139" s="30"/>
      <c r="H5139" s="30"/>
    </row>
    <row r="5140" ht="14.25" spans="2:8">
      <c r="B5140" s="30"/>
      <c r="C5140" s="30"/>
      <c r="D5140" s="30"/>
      <c r="F5140" s="30"/>
      <c r="G5140" s="30"/>
      <c r="H5140" s="30"/>
    </row>
    <row r="5141" ht="14.25" spans="2:8">
      <c r="B5141" s="30"/>
      <c r="C5141" s="30"/>
      <c r="D5141" s="30"/>
      <c r="F5141" s="30"/>
      <c r="G5141" s="30"/>
      <c r="H5141" s="30"/>
    </row>
    <row r="5142" ht="14.25" spans="2:8">
      <c r="B5142" s="30"/>
      <c r="C5142" s="30"/>
      <c r="D5142" s="30"/>
      <c r="F5142" s="30"/>
      <c r="G5142" s="30"/>
      <c r="H5142" s="30"/>
    </row>
    <row r="5143" ht="14.25" spans="2:8">
      <c r="B5143" s="30"/>
      <c r="C5143" s="30"/>
      <c r="D5143" s="30"/>
      <c r="F5143" s="30"/>
      <c r="G5143" s="30"/>
      <c r="H5143" s="30"/>
    </row>
    <row r="5144" ht="14.25" spans="2:8">
      <c r="B5144" s="30"/>
      <c r="C5144" s="30"/>
      <c r="D5144" s="30"/>
      <c r="F5144" s="30"/>
      <c r="G5144" s="30"/>
      <c r="H5144" s="30"/>
    </row>
    <row r="5145" ht="14.25" spans="2:8">
      <c r="B5145" s="30"/>
      <c r="C5145" s="30"/>
      <c r="D5145" s="30"/>
      <c r="F5145" s="30"/>
      <c r="G5145" s="30"/>
      <c r="H5145" s="30"/>
    </row>
    <row r="5146" ht="14.25" spans="2:8">
      <c r="B5146" s="30"/>
      <c r="C5146" s="30"/>
      <c r="D5146" s="30"/>
      <c r="F5146" s="30"/>
      <c r="G5146" s="30"/>
      <c r="H5146" s="30"/>
    </row>
    <row r="5147" ht="14.25" spans="2:8">
      <c r="B5147" s="30"/>
      <c r="C5147" s="30"/>
      <c r="D5147" s="30"/>
      <c r="F5147" s="30"/>
      <c r="G5147" s="30"/>
      <c r="H5147" s="30"/>
    </row>
    <row r="5148" ht="14.25" spans="2:8">
      <c r="B5148" s="30"/>
      <c r="C5148" s="30"/>
      <c r="D5148" s="30"/>
      <c r="F5148" s="30"/>
      <c r="G5148" s="30"/>
      <c r="H5148" s="30"/>
    </row>
    <row r="5149" ht="14.25" spans="2:8">
      <c r="B5149" s="30"/>
      <c r="C5149" s="30"/>
      <c r="D5149" s="30"/>
      <c r="F5149" s="30"/>
      <c r="G5149" s="30"/>
      <c r="H5149" s="30"/>
    </row>
    <row r="5150" ht="14.25" spans="2:8">
      <c r="B5150" s="30"/>
      <c r="C5150" s="30"/>
      <c r="D5150" s="30"/>
      <c r="F5150" s="30"/>
      <c r="G5150" s="30"/>
      <c r="H5150" s="30"/>
    </row>
    <row r="5151" ht="14.25" spans="2:8">
      <c r="B5151" s="30"/>
      <c r="C5151" s="30"/>
      <c r="D5151" s="30"/>
      <c r="F5151" s="30"/>
      <c r="G5151" s="30"/>
      <c r="H5151" s="30"/>
    </row>
    <row r="5152" ht="14.25" spans="2:8">
      <c r="B5152" s="30"/>
      <c r="C5152" s="30"/>
      <c r="D5152" s="30"/>
      <c r="F5152" s="30"/>
      <c r="G5152" s="30"/>
      <c r="H5152" s="30"/>
    </row>
    <row r="5153" ht="14.25" spans="2:8">
      <c r="B5153" s="30"/>
      <c r="C5153" s="30"/>
      <c r="D5153" s="30"/>
      <c r="F5153" s="30"/>
      <c r="G5153" s="30"/>
      <c r="H5153" s="30"/>
    </row>
    <row r="5154" ht="14.25" spans="2:8">
      <c r="B5154" s="30"/>
      <c r="C5154" s="30"/>
      <c r="D5154" s="30"/>
      <c r="F5154" s="30"/>
      <c r="G5154" s="30"/>
      <c r="H5154" s="30"/>
    </row>
    <row r="5155" ht="14.25" spans="2:8">
      <c r="B5155" s="30"/>
      <c r="C5155" s="30"/>
      <c r="D5155" s="30"/>
      <c r="F5155" s="30"/>
      <c r="G5155" s="30"/>
      <c r="H5155" s="30"/>
    </row>
    <row r="5156" ht="14.25" spans="2:8">
      <c r="B5156" s="30"/>
      <c r="C5156" s="30"/>
      <c r="D5156" s="30"/>
      <c r="F5156" s="30"/>
      <c r="G5156" s="30"/>
      <c r="H5156" s="30"/>
    </row>
    <row r="5157" ht="14.25" spans="2:8">
      <c r="B5157" s="30"/>
      <c r="C5157" s="30"/>
      <c r="D5157" s="30"/>
      <c r="F5157" s="30"/>
      <c r="G5157" s="30"/>
      <c r="H5157" s="30"/>
    </row>
    <row r="5158" ht="14.25" spans="2:8">
      <c r="B5158" s="30"/>
      <c r="C5158" s="30"/>
      <c r="D5158" s="30"/>
      <c r="F5158" s="30"/>
      <c r="G5158" s="30"/>
      <c r="H5158" s="30"/>
    </row>
    <row r="5159" ht="14.25" spans="2:8">
      <c r="B5159" s="30"/>
      <c r="C5159" s="30"/>
      <c r="D5159" s="30"/>
      <c r="F5159" s="30"/>
      <c r="G5159" s="30"/>
      <c r="H5159" s="30"/>
    </row>
    <row r="5160" ht="14.25" spans="2:8">
      <c r="B5160" s="30"/>
      <c r="C5160" s="30"/>
      <c r="D5160" s="30"/>
      <c r="F5160" s="30"/>
      <c r="G5160" s="30"/>
      <c r="H5160" s="30"/>
    </row>
    <row r="5161" ht="14.25" spans="2:8">
      <c r="B5161" s="30"/>
      <c r="C5161" s="30"/>
      <c r="D5161" s="30"/>
      <c r="F5161" s="30"/>
      <c r="G5161" s="30"/>
      <c r="H5161" s="30"/>
    </row>
    <row r="5162" ht="14.25" spans="2:8">
      <c r="B5162" s="30"/>
      <c r="C5162" s="30"/>
      <c r="D5162" s="30"/>
      <c r="F5162" s="30"/>
      <c r="G5162" s="30"/>
      <c r="H5162" s="30"/>
    </row>
    <row r="5163" ht="14.25" spans="2:8">
      <c r="B5163" s="30"/>
      <c r="C5163" s="30"/>
      <c r="D5163" s="30"/>
      <c r="F5163" s="30"/>
      <c r="G5163" s="30"/>
      <c r="H5163" s="30"/>
    </row>
    <row r="5164" ht="14.25" spans="2:8">
      <c r="B5164" s="30"/>
      <c r="C5164" s="30"/>
      <c r="D5164" s="30"/>
      <c r="F5164" s="30"/>
      <c r="G5164" s="30"/>
      <c r="H5164" s="30"/>
    </row>
    <row r="5165" ht="14.25" spans="2:8">
      <c r="B5165" s="30"/>
      <c r="C5165" s="30"/>
      <c r="D5165" s="30"/>
      <c r="F5165" s="30"/>
      <c r="G5165" s="30"/>
      <c r="H5165" s="30"/>
    </row>
    <row r="5166" ht="14.25" spans="2:8">
      <c r="B5166" s="30"/>
      <c r="C5166" s="30"/>
      <c r="D5166" s="30"/>
      <c r="F5166" s="30"/>
      <c r="G5166" s="30"/>
      <c r="H5166" s="30"/>
    </row>
    <row r="5167" ht="14.25" spans="2:8">
      <c r="B5167" s="30"/>
      <c r="C5167" s="30"/>
      <c r="D5167" s="30"/>
      <c r="F5167" s="30"/>
      <c r="G5167" s="30"/>
      <c r="H5167" s="30"/>
    </row>
    <row r="5168" ht="14.25" spans="2:8">
      <c r="B5168" s="30"/>
      <c r="C5168" s="30"/>
      <c r="D5168" s="30"/>
      <c r="F5168" s="30"/>
      <c r="G5168" s="30"/>
      <c r="H5168" s="30"/>
    </row>
    <row r="5169" ht="14.25" spans="2:8">
      <c r="B5169" s="30"/>
      <c r="C5169" s="30"/>
      <c r="D5169" s="30"/>
      <c r="F5169" s="30"/>
      <c r="G5169" s="30"/>
      <c r="H5169" s="30"/>
    </row>
    <row r="5170" ht="14.25" spans="2:8">
      <c r="B5170" s="30"/>
      <c r="C5170" s="30"/>
      <c r="D5170" s="30"/>
      <c r="F5170" s="30"/>
      <c r="G5170" s="30"/>
      <c r="H5170" s="30"/>
    </row>
    <row r="5171" ht="14.25" spans="2:8">
      <c r="B5171" s="30"/>
      <c r="C5171" s="30"/>
      <c r="D5171" s="30"/>
      <c r="F5171" s="30"/>
      <c r="G5171" s="30"/>
      <c r="H5171" s="30"/>
    </row>
    <row r="5172" ht="14.25" spans="2:8">
      <c r="B5172" s="30"/>
      <c r="C5172" s="30"/>
      <c r="D5172" s="30"/>
      <c r="F5172" s="30"/>
      <c r="G5172" s="30"/>
      <c r="H5172" s="30"/>
    </row>
    <row r="5173" ht="14.25" spans="2:8">
      <c r="B5173" s="30"/>
      <c r="C5173" s="30"/>
      <c r="D5173" s="30"/>
      <c r="F5173" s="30"/>
      <c r="G5173" s="30"/>
      <c r="H5173" s="30"/>
    </row>
    <row r="5174" ht="14.25" spans="2:8">
      <c r="B5174" s="30"/>
      <c r="C5174" s="30"/>
      <c r="D5174" s="30"/>
      <c r="F5174" s="30"/>
      <c r="G5174" s="30"/>
      <c r="H5174" s="30"/>
    </row>
    <row r="5175" ht="14.25" spans="2:8">
      <c r="B5175" s="30"/>
      <c r="C5175" s="30"/>
      <c r="D5175" s="30"/>
      <c r="F5175" s="30"/>
      <c r="G5175" s="30"/>
      <c r="H5175" s="30"/>
    </row>
    <row r="5176" ht="14.25" spans="2:8">
      <c r="B5176" s="30"/>
      <c r="C5176" s="30"/>
      <c r="D5176" s="30"/>
      <c r="F5176" s="30"/>
      <c r="G5176" s="30"/>
      <c r="H5176" s="30"/>
    </row>
    <row r="5177" ht="14.25" spans="2:8">
      <c r="B5177" s="30"/>
      <c r="C5177" s="30"/>
      <c r="D5177" s="30"/>
      <c r="F5177" s="30"/>
      <c r="G5177" s="30"/>
      <c r="H5177" s="30"/>
    </row>
    <row r="5178" ht="14.25" spans="2:8">
      <c r="B5178" s="30"/>
      <c r="C5178" s="30"/>
      <c r="D5178" s="30"/>
      <c r="F5178" s="30"/>
      <c r="G5178" s="30"/>
      <c r="H5178" s="30"/>
    </row>
    <row r="5179" ht="14.25" spans="2:8">
      <c r="B5179" s="30"/>
      <c r="C5179" s="30"/>
      <c r="D5179" s="30"/>
      <c r="F5179" s="30"/>
      <c r="G5179" s="30"/>
      <c r="H5179" s="30"/>
    </row>
    <row r="5180" ht="14.25" spans="2:8">
      <c r="B5180" s="30"/>
      <c r="C5180" s="30"/>
      <c r="D5180" s="30"/>
      <c r="F5180" s="30"/>
      <c r="G5180" s="30"/>
      <c r="H5180" s="30"/>
    </row>
    <row r="5181" ht="14.25" spans="2:8">
      <c r="B5181" s="30"/>
      <c r="C5181" s="30"/>
      <c r="D5181" s="30"/>
      <c r="F5181" s="30"/>
      <c r="G5181" s="30"/>
      <c r="H5181" s="30"/>
    </row>
    <row r="5182" ht="14.25" spans="2:8">
      <c r="B5182" s="30"/>
      <c r="C5182" s="30"/>
      <c r="D5182" s="30"/>
      <c r="F5182" s="30"/>
      <c r="G5182" s="30"/>
      <c r="H5182" s="30"/>
    </row>
    <row r="5183" ht="14.25" spans="2:8">
      <c r="B5183" s="30"/>
      <c r="C5183" s="30"/>
      <c r="D5183" s="30"/>
      <c r="F5183" s="30"/>
      <c r="G5183" s="30"/>
      <c r="H5183" s="30"/>
    </row>
    <row r="5184" ht="14.25" spans="2:8">
      <c r="B5184" s="30"/>
      <c r="C5184" s="30"/>
      <c r="D5184" s="30"/>
      <c r="F5184" s="30"/>
      <c r="G5184" s="30"/>
      <c r="H5184" s="30"/>
    </row>
    <row r="5185" ht="14.25" spans="2:8">
      <c r="B5185" s="30"/>
      <c r="C5185" s="30"/>
      <c r="D5185" s="30"/>
      <c r="F5185" s="30"/>
      <c r="G5185" s="30"/>
      <c r="H5185" s="30"/>
    </row>
    <row r="5186" ht="14.25" spans="2:8">
      <c r="B5186" s="30"/>
      <c r="C5186" s="30"/>
      <c r="D5186" s="30"/>
      <c r="F5186" s="30"/>
      <c r="G5186" s="30"/>
      <c r="H5186" s="30"/>
    </row>
    <row r="5187" ht="14.25" spans="2:8">
      <c r="B5187" s="30"/>
      <c r="C5187" s="30"/>
      <c r="D5187" s="30"/>
      <c r="F5187" s="30"/>
      <c r="G5187" s="30"/>
      <c r="H5187" s="30"/>
    </row>
    <row r="5188" ht="14.25" spans="2:8">
      <c r="B5188" s="30"/>
      <c r="C5188" s="30"/>
      <c r="D5188" s="30"/>
      <c r="F5188" s="30"/>
      <c r="G5188" s="30"/>
      <c r="H5188" s="30"/>
    </row>
    <row r="5189" ht="14.25" spans="2:8">
      <c r="B5189" s="30"/>
      <c r="C5189" s="30"/>
      <c r="D5189" s="30"/>
      <c r="F5189" s="30"/>
      <c r="G5189" s="30"/>
      <c r="H5189" s="30"/>
    </row>
    <row r="5190" ht="14.25" spans="2:8">
      <c r="B5190" s="30"/>
      <c r="C5190" s="30"/>
      <c r="D5190" s="30"/>
      <c r="F5190" s="30"/>
      <c r="G5190" s="30"/>
      <c r="H5190" s="30"/>
    </row>
    <row r="5191" ht="14.25" spans="2:8">
      <c r="B5191" s="30"/>
      <c r="C5191" s="30"/>
      <c r="D5191" s="30"/>
      <c r="F5191" s="30"/>
      <c r="G5191" s="30"/>
      <c r="H5191" s="30"/>
    </row>
    <row r="5192" ht="14.25" spans="2:8">
      <c r="B5192" s="30"/>
      <c r="C5192" s="30"/>
      <c r="D5192" s="30"/>
      <c r="F5192" s="30"/>
      <c r="G5192" s="30"/>
      <c r="H5192" s="30"/>
    </row>
    <row r="5193" ht="14.25" spans="2:8">
      <c r="B5193" s="30"/>
      <c r="C5193" s="30"/>
      <c r="D5193" s="30"/>
      <c r="F5193" s="30"/>
      <c r="G5193" s="30"/>
      <c r="H5193" s="30"/>
    </row>
    <row r="5194" ht="14.25" spans="2:8">
      <c r="B5194" s="30"/>
      <c r="C5194" s="30"/>
      <c r="D5194" s="30"/>
      <c r="F5194" s="30"/>
      <c r="G5194" s="30"/>
      <c r="H5194" s="30"/>
    </row>
    <row r="5195" ht="14.25" spans="2:8">
      <c r="B5195" s="30"/>
      <c r="C5195" s="30"/>
      <c r="D5195" s="30"/>
      <c r="F5195" s="30"/>
      <c r="G5195" s="30"/>
      <c r="H5195" s="30"/>
    </row>
    <row r="5196" ht="14.25" spans="2:8">
      <c r="B5196" s="30"/>
      <c r="C5196" s="30"/>
      <c r="D5196" s="30"/>
      <c r="F5196" s="30"/>
      <c r="G5196" s="30"/>
      <c r="H5196" s="30"/>
    </row>
    <row r="5197" ht="14.25" spans="2:8">
      <c r="B5197" s="30"/>
      <c r="C5197" s="30"/>
      <c r="D5197" s="30"/>
      <c r="F5197" s="30"/>
      <c r="G5197" s="30"/>
      <c r="H5197" s="30"/>
    </row>
    <row r="5198" ht="14.25" spans="2:8">
      <c r="B5198" s="30"/>
      <c r="C5198" s="30"/>
      <c r="D5198" s="30"/>
      <c r="F5198" s="30"/>
      <c r="G5198" s="30"/>
      <c r="H5198" s="30"/>
    </row>
    <row r="5199" ht="14.25" spans="2:8">
      <c r="B5199" s="30"/>
      <c r="C5199" s="30"/>
      <c r="D5199" s="30"/>
      <c r="F5199" s="30"/>
      <c r="G5199" s="30"/>
      <c r="H5199" s="30"/>
    </row>
    <row r="5200" ht="14.25" spans="2:8">
      <c r="B5200" s="30"/>
      <c r="C5200" s="30"/>
      <c r="D5200" s="30"/>
      <c r="F5200" s="30"/>
      <c r="G5200" s="30"/>
      <c r="H5200" s="30"/>
    </row>
    <row r="5201" ht="14.25" spans="2:8">
      <c r="B5201" s="30"/>
      <c r="C5201" s="30"/>
      <c r="D5201" s="30"/>
      <c r="F5201" s="30"/>
      <c r="G5201" s="30"/>
      <c r="H5201" s="30"/>
    </row>
    <row r="5202" ht="14.25" spans="2:8">
      <c r="B5202" s="30"/>
      <c r="C5202" s="30"/>
      <c r="D5202" s="30"/>
      <c r="F5202" s="30"/>
      <c r="G5202" s="30"/>
      <c r="H5202" s="30"/>
    </row>
    <row r="5203" ht="14.25" spans="2:8">
      <c r="B5203" s="30"/>
      <c r="C5203" s="30"/>
      <c r="D5203" s="30"/>
      <c r="F5203" s="30"/>
      <c r="G5203" s="30"/>
      <c r="H5203" s="30"/>
    </row>
    <row r="5204" ht="14.25" spans="2:8">
      <c r="B5204" s="30"/>
      <c r="C5204" s="30"/>
      <c r="D5204" s="30"/>
      <c r="F5204" s="30"/>
      <c r="G5204" s="30"/>
      <c r="H5204" s="30"/>
    </row>
    <row r="5205" ht="14.25" spans="2:8">
      <c r="B5205" s="30"/>
      <c r="C5205" s="30"/>
      <c r="D5205" s="30"/>
      <c r="F5205" s="30"/>
      <c r="G5205" s="30"/>
      <c r="H5205" s="30"/>
    </row>
    <row r="5206" ht="14.25" spans="2:8">
      <c r="B5206" s="30"/>
      <c r="C5206" s="30"/>
      <c r="D5206" s="30"/>
      <c r="F5206" s="30"/>
      <c r="G5206" s="30"/>
      <c r="H5206" s="30"/>
    </row>
    <row r="5207" ht="14.25" spans="2:8">
      <c r="B5207" s="30"/>
      <c r="C5207" s="30"/>
      <c r="D5207" s="30"/>
      <c r="F5207" s="30"/>
      <c r="G5207" s="30"/>
      <c r="H5207" s="30"/>
    </row>
    <row r="5208" ht="14.25" spans="2:8">
      <c r="B5208" s="30"/>
      <c r="C5208" s="30"/>
      <c r="D5208" s="30"/>
      <c r="F5208" s="30"/>
      <c r="G5208" s="30"/>
      <c r="H5208" s="30"/>
    </row>
    <row r="5209" ht="14.25" spans="2:8">
      <c r="B5209" s="30"/>
      <c r="C5209" s="30"/>
      <c r="D5209" s="30"/>
      <c r="F5209" s="30"/>
      <c r="G5209" s="30"/>
      <c r="H5209" s="30"/>
    </row>
    <row r="5210" ht="14.25" spans="2:8">
      <c r="B5210" s="30"/>
      <c r="C5210" s="30"/>
      <c r="D5210" s="30"/>
      <c r="F5210" s="30"/>
      <c r="G5210" s="30"/>
      <c r="H5210" s="30"/>
    </row>
    <row r="5211" ht="14.25" spans="2:8">
      <c r="B5211" s="30"/>
      <c r="C5211" s="30"/>
      <c r="D5211" s="30"/>
      <c r="F5211" s="30"/>
      <c r="G5211" s="30"/>
      <c r="H5211" s="30"/>
    </row>
    <row r="5212" ht="14.25" spans="2:8">
      <c r="B5212" s="30"/>
      <c r="C5212" s="30"/>
      <c r="D5212" s="30"/>
      <c r="F5212" s="30"/>
      <c r="G5212" s="30"/>
      <c r="H5212" s="30"/>
    </row>
    <row r="5213" ht="14.25" spans="2:8">
      <c r="B5213" s="30"/>
      <c r="C5213" s="30"/>
      <c r="D5213" s="30"/>
      <c r="F5213" s="30"/>
      <c r="G5213" s="30"/>
      <c r="H5213" s="30"/>
    </row>
    <row r="5214" ht="14.25" spans="2:8">
      <c r="B5214" s="30"/>
      <c r="C5214" s="30"/>
      <c r="D5214" s="30"/>
      <c r="F5214" s="30"/>
      <c r="G5214" s="30"/>
      <c r="H5214" s="30"/>
    </row>
    <row r="5215" ht="14.25" spans="2:8">
      <c r="B5215" s="30"/>
      <c r="C5215" s="30"/>
      <c r="D5215" s="30"/>
      <c r="F5215" s="30"/>
      <c r="G5215" s="30"/>
      <c r="H5215" s="30"/>
    </row>
    <row r="5216" ht="14.25" spans="2:8">
      <c r="B5216" s="30"/>
      <c r="C5216" s="30"/>
      <c r="D5216" s="30"/>
      <c r="F5216" s="30"/>
      <c r="G5216" s="30"/>
      <c r="H5216" s="30"/>
    </row>
    <row r="5217" ht="14.25" spans="2:8">
      <c r="B5217" s="30"/>
      <c r="C5217" s="30"/>
      <c r="D5217" s="30"/>
      <c r="F5217" s="30"/>
      <c r="G5217" s="30"/>
      <c r="H5217" s="30"/>
    </row>
    <row r="5218" ht="14.25" spans="2:8">
      <c r="B5218" s="30"/>
      <c r="C5218" s="30"/>
      <c r="D5218" s="30"/>
      <c r="F5218" s="30"/>
      <c r="G5218" s="30"/>
      <c r="H5218" s="30"/>
    </row>
    <row r="5219" ht="14.25" spans="2:8">
      <c r="B5219" s="30"/>
      <c r="C5219" s="30"/>
      <c r="D5219" s="30"/>
      <c r="F5219" s="30"/>
      <c r="G5219" s="30"/>
      <c r="H5219" s="30"/>
    </row>
    <row r="5220" ht="14.25" spans="2:8">
      <c r="B5220" s="30"/>
      <c r="C5220" s="30"/>
      <c r="D5220" s="30"/>
      <c r="F5220" s="30"/>
      <c r="G5220" s="30"/>
      <c r="H5220" s="30"/>
    </row>
    <row r="5221" ht="14.25" spans="2:8">
      <c r="B5221" s="30"/>
      <c r="C5221" s="30"/>
      <c r="D5221" s="30"/>
      <c r="F5221" s="30"/>
      <c r="G5221" s="30"/>
      <c r="H5221" s="30"/>
    </row>
    <row r="5222" ht="14.25" spans="2:8">
      <c r="B5222" s="30"/>
      <c r="C5222" s="30"/>
      <c r="D5222" s="30"/>
      <c r="F5222" s="30"/>
      <c r="G5222" s="30"/>
      <c r="H5222" s="30"/>
    </row>
    <row r="5223" ht="14.25" spans="2:8">
      <c r="B5223" s="30"/>
      <c r="C5223" s="30"/>
      <c r="D5223" s="30"/>
      <c r="F5223" s="30"/>
      <c r="G5223" s="30"/>
      <c r="H5223" s="30"/>
    </row>
    <row r="5224" ht="14.25" spans="2:8">
      <c r="B5224" s="30"/>
      <c r="C5224" s="30"/>
      <c r="D5224" s="30"/>
      <c r="F5224" s="30"/>
      <c r="G5224" s="30"/>
      <c r="H5224" s="30"/>
    </row>
    <row r="5225" ht="14.25" spans="2:8">
      <c r="B5225" s="30"/>
      <c r="C5225" s="30"/>
      <c r="D5225" s="30"/>
      <c r="F5225" s="30"/>
      <c r="G5225" s="30"/>
      <c r="H5225" s="30"/>
    </row>
    <row r="5226" ht="14.25" spans="2:8">
      <c r="B5226" s="30"/>
      <c r="C5226" s="30"/>
      <c r="D5226" s="30"/>
      <c r="F5226" s="30"/>
      <c r="G5226" s="30"/>
      <c r="H5226" s="30"/>
    </row>
    <row r="5227" ht="14.25" spans="2:8">
      <c r="B5227" s="30"/>
      <c r="C5227" s="30"/>
      <c r="D5227" s="30"/>
      <c r="F5227" s="30"/>
      <c r="G5227" s="30"/>
      <c r="H5227" s="30"/>
    </row>
    <row r="5228" ht="14.25" spans="2:8">
      <c r="B5228" s="30"/>
      <c r="C5228" s="30"/>
      <c r="D5228" s="30"/>
      <c r="F5228" s="30"/>
      <c r="G5228" s="30"/>
      <c r="H5228" s="30"/>
    </row>
    <row r="5229" ht="14.25" spans="2:8">
      <c r="B5229" s="30"/>
      <c r="C5229" s="30"/>
      <c r="D5229" s="30"/>
      <c r="F5229" s="30"/>
      <c r="G5229" s="30"/>
      <c r="H5229" s="30"/>
    </row>
    <row r="5230" ht="14.25" spans="2:8">
      <c r="B5230" s="30"/>
      <c r="C5230" s="30"/>
      <c r="D5230" s="30"/>
      <c r="F5230" s="30"/>
      <c r="G5230" s="30"/>
      <c r="H5230" s="30"/>
    </row>
    <row r="5231" ht="14.25" spans="2:8">
      <c r="B5231" s="30"/>
      <c r="C5231" s="30"/>
      <c r="D5231" s="30"/>
      <c r="F5231" s="30"/>
      <c r="G5231" s="30"/>
      <c r="H5231" s="30"/>
    </row>
    <row r="5232" ht="14.25" spans="2:8">
      <c r="B5232" s="30"/>
      <c r="C5232" s="30"/>
      <c r="D5232" s="30"/>
      <c r="F5232" s="30"/>
      <c r="G5232" s="30"/>
      <c r="H5232" s="30"/>
    </row>
    <row r="5233" ht="14.25" spans="2:8">
      <c r="B5233" s="30"/>
      <c r="C5233" s="30"/>
      <c r="D5233" s="30"/>
      <c r="F5233" s="30"/>
      <c r="G5233" s="30"/>
      <c r="H5233" s="30"/>
    </row>
    <row r="5234" ht="14.25" spans="2:8">
      <c r="B5234" s="30"/>
      <c r="C5234" s="30"/>
      <c r="D5234" s="30"/>
      <c r="F5234" s="30"/>
      <c r="G5234" s="30"/>
      <c r="H5234" s="30"/>
    </row>
    <row r="5235" ht="14.25" spans="2:8">
      <c r="B5235" s="30"/>
      <c r="C5235" s="30"/>
      <c r="D5235" s="30"/>
      <c r="F5235" s="30"/>
      <c r="G5235" s="30"/>
      <c r="H5235" s="30"/>
    </row>
    <row r="5236" ht="14.25" spans="2:8">
      <c r="B5236" s="30"/>
      <c r="C5236" s="30"/>
      <c r="D5236" s="30"/>
      <c r="F5236" s="30"/>
      <c r="G5236" s="30"/>
      <c r="H5236" s="30"/>
    </row>
    <row r="5237" ht="14.25" spans="2:8">
      <c r="B5237" s="30"/>
      <c r="C5237" s="30"/>
      <c r="D5237" s="30"/>
      <c r="F5237" s="30"/>
      <c r="G5237" s="30"/>
      <c r="H5237" s="30"/>
    </row>
    <row r="5238" ht="14.25" spans="2:8">
      <c r="B5238" s="30"/>
      <c r="C5238" s="30"/>
      <c r="D5238" s="30"/>
      <c r="F5238" s="30"/>
      <c r="G5238" s="30"/>
      <c r="H5238" s="30"/>
    </row>
    <row r="5239" ht="14.25" spans="2:8">
      <c r="B5239" s="30"/>
      <c r="C5239" s="30"/>
      <c r="D5239" s="30"/>
      <c r="F5239" s="30"/>
      <c r="G5239" s="30"/>
      <c r="H5239" s="30"/>
    </row>
    <row r="5240" ht="14.25" spans="2:8">
      <c r="B5240" s="30"/>
      <c r="C5240" s="30"/>
      <c r="D5240" s="30"/>
      <c r="F5240" s="30"/>
      <c r="G5240" s="30"/>
      <c r="H5240" s="30"/>
    </row>
    <row r="5241" ht="14.25" spans="2:8">
      <c r="B5241" s="30"/>
      <c r="C5241" s="30"/>
      <c r="D5241" s="30"/>
      <c r="F5241" s="30"/>
      <c r="G5241" s="30"/>
      <c r="H5241" s="30"/>
    </row>
    <row r="5242" ht="14.25" spans="2:8">
      <c r="B5242" s="30"/>
      <c r="C5242" s="30"/>
      <c r="D5242" s="30"/>
      <c r="F5242" s="30"/>
      <c r="G5242" s="30"/>
      <c r="H5242" s="30"/>
    </row>
    <row r="5243" ht="14.25" spans="2:8">
      <c r="B5243" s="30"/>
      <c r="C5243" s="30"/>
      <c r="D5243" s="30"/>
      <c r="F5243" s="30"/>
      <c r="G5243" s="30"/>
      <c r="H5243" s="30"/>
    </row>
    <row r="5244" ht="14.25" spans="2:8">
      <c r="B5244" s="30"/>
      <c r="C5244" s="30"/>
      <c r="D5244" s="30"/>
      <c r="F5244" s="30"/>
      <c r="G5244" s="30"/>
      <c r="H5244" s="30"/>
    </row>
    <row r="5245" ht="14.25" spans="2:8">
      <c r="B5245" s="30"/>
      <c r="C5245" s="30"/>
      <c r="D5245" s="30"/>
      <c r="F5245" s="30"/>
      <c r="G5245" s="30"/>
      <c r="H5245" s="30"/>
    </row>
    <row r="5246" ht="14.25" spans="2:8">
      <c r="B5246" s="30"/>
      <c r="C5246" s="30"/>
      <c r="D5246" s="30"/>
      <c r="F5246" s="30"/>
      <c r="G5246" s="30"/>
      <c r="H5246" s="30"/>
    </row>
    <row r="5247" ht="14.25" spans="2:8">
      <c r="B5247" s="30"/>
      <c r="C5247" s="30"/>
      <c r="D5247" s="30"/>
      <c r="F5247" s="30"/>
      <c r="G5247" s="30"/>
      <c r="H5247" s="30"/>
    </row>
    <row r="5248" ht="14.25" spans="2:8">
      <c r="B5248" s="30"/>
      <c r="C5248" s="30"/>
      <c r="D5248" s="30"/>
      <c r="F5248" s="30"/>
      <c r="G5248" s="30"/>
      <c r="H5248" s="30"/>
    </row>
    <row r="5249" ht="14.25" spans="2:8">
      <c r="B5249" s="30"/>
      <c r="C5249" s="30"/>
      <c r="D5249" s="30"/>
      <c r="F5249" s="30"/>
      <c r="G5249" s="30"/>
      <c r="H5249" s="30"/>
    </row>
    <row r="5250" ht="14.25" spans="2:8">
      <c r="B5250" s="30"/>
      <c r="C5250" s="30"/>
      <c r="D5250" s="30"/>
      <c r="F5250" s="30"/>
      <c r="G5250" s="30"/>
      <c r="H5250" s="30"/>
    </row>
    <row r="5251" ht="14.25" spans="2:8">
      <c r="B5251" s="30"/>
      <c r="C5251" s="30"/>
      <c r="D5251" s="30"/>
      <c r="F5251" s="30"/>
      <c r="G5251" s="30"/>
      <c r="H5251" s="30"/>
    </row>
    <row r="5252" ht="14.25" spans="2:8">
      <c r="B5252" s="30"/>
      <c r="C5252" s="30"/>
      <c r="D5252" s="30"/>
      <c r="F5252" s="30"/>
      <c r="G5252" s="30"/>
      <c r="H5252" s="30"/>
    </row>
    <row r="5253" ht="14.25" spans="2:8">
      <c r="B5253" s="30"/>
      <c r="C5253" s="30"/>
      <c r="D5253" s="30"/>
      <c r="F5253" s="30"/>
      <c r="G5253" s="30"/>
      <c r="H5253" s="30"/>
    </row>
    <row r="5254" ht="14.25" spans="2:8">
      <c r="B5254" s="30"/>
      <c r="C5254" s="30"/>
      <c r="D5254" s="30"/>
      <c r="F5254" s="30"/>
      <c r="G5254" s="30"/>
      <c r="H5254" s="30"/>
    </row>
    <row r="5255" ht="14.25" spans="2:8">
      <c r="B5255" s="30"/>
      <c r="C5255" s="30"/>
      <c r="D5255" s="30"/>
      <c r="F5255" s="30"/>
      <c r="G5255" s="30"/>
      <c r="H5255" s="30"/>
    </row>
    <row r="5256" ht="14.25" spans="2:8">
      <c r="B5256" s="30"/>
      <c r="C5256" s="30"/>
      <c r="D5256" s="30"/>
      <c r="F5256" s="30"/>
      <c r="G5256" s="30"/>
      <c r="H5256" s="30"/>
    </row>
    <row r="5257" ht="14.25" spans="2:8">
      <c r="B5257" s="30"/>
      <c r="C5257" s="30"/>
      <c r="D5257" s="30"/>
      <c r="F5257" s="30"/>
      <c r="G5257" s="30"/>
      <c r="H5257" s="30"/>
    </row>
    <row r="5258" ht="14.25" spans="2:8">
      <c r="B5258" s="30"/>
      <c r="C5258" s="30"/>
      <c r="D5258" s="30"/>
      <c r="F5258" s="30"/>
      <c r="G5258" s="30"/>
      <c r="H5258" s="30"/>
    </row>
    <row r="5259" ht="14.25" spans="2:8">
      <c r="B5259" s="30"/>
      <c r="C5259" s="30"/>
      <c r="D5259" s="30"/>
      <c r="F5259" s="30"/>
      <c r="G5259" s="30"/>
      <c r="H5259" s="30"/>
    </row>
    <row r="5260" ht="14.25" spans="2:8">
      <c r="B5260" s="30"/>
      <c r="C5260" s="30"/>
      <c r="D5260" s="30"/>
      <c r="F5260" s="30"/>
      <c r="G5260" s="30"/>
      <c r="H5260" s="30"/>
    </row>
    <row r="5261" ht="14.25" spans="2:8">
      <c r="B5261" s="30"/>
      <c r="C5261" s="30"/>
      <c r="D5261" s="30"/>
      <c r="F5261" s="30"/>
      <c r="G5261" s="30"/>
      <c r="H5261" s="30"/>
    </row>
    <row r="5262" ht="14.25" spans="2:8">
      <c r="B5262" s="30"/>
      <c r="C5262" s="30"/>
      <c r="D5262" s="30"/>
      <c r="F5262" s="30"/>
      <c r="G5262" s="30"/>
      <c r="H5262" s="30"/>
    </row>
    <row r="5263" ht="14.25" spans="2:8">
      <c r="B5263" s="30"/>
      <c r="C5263" s="30"/>
      <c r="D5263" s="30"/>
      <c r="F5263" s="30"/>
      <c r="G5263" s="30"/>
      <c r="H5263" s="30"/>
    </row>
    <row r="5264" ht="14.25" spans="2:8">
      <c r="B5264" s="30"/>
      <c r="C5264" s="30"/>
      <c r="D5264" s="30"/>
      <c r="F5264" s="30"/>
      <c r="G5264" s="30"/>
      <c r="H5264" s="30"/>
    </row>
    <row r="5265" ht="14.25" spans="2:8">
      <c r="B5265" s="30"/>
      <c r="C5265" s="30"/>
      <c r="D5265" s="30"/>
      <c r="F5265" s="30"/>
      <c r="G5265" s="30"/>
      <c r="H5265" s="30"/>
    </row>
    <row r="5266" ht="14.25" spans="2:8">
      <c r="B5266" s="30"/>
      <c r="C5266" s="30"/>
      <c r="D5266" s="30"/>
      <c r="F5266" s="30"/>
      <c r="G5266" s="30"/>
      <c r="H5266" s="30"/>
    </row>
    <row r="5267" ht="14.25" spans="2:8">
      <c r="B5267" s="30"/>
      <c r="C5267" s="30"/>
      <c r="D5267" s="30"/>
      <c r="F5267" s="30"/>
      <c r="G5267" s="30"/>
      <c r="H5267" s="30"/>
    </row>
    <row r="5268" ht="14.25" spans="2:8">
      <c r="B5268" s="30"/>
      <c r="C5268" s="30"/>
      <c r="D5268" s="30"/>
      <c r="F5268" s="30"/>
      <c r="G5268" s="30"/>
      <c r="H5268" s="30"/>
    </row>
    <row r="5269" ht="14.25" spans="2:8">
      <c r="B5269" s="30"/>
      <c r="C5269" s="30"/>
      <c r="D5269" s="30"/>
      <c r="F5269" s="30"/>
      <c r="G5269" s="30"/>
      <c r="H5269" s="30"/>
    </row>
    <row r="5270" ht="14.25" spans="2:8">
      <c r="B5270" s="30"/>
      <c r="C5270" s="30"/>
      <c r="D5270" s="30"/>
      <c r="F5270" s="30"/>
      <c r="G5270" s="30"/>
      <c r="H5270" s="30"/>
    </row>
    <row r="5271" ht="14.25" spans="2:8">
      <c r="B5271" s="30"/>
      <c r="C5271" s="30"/>
      <c r="D5271" s="30"/>
      <c r="F5271" s="30"/>
      <c r="G5271" s="30"/>
      <c r="H5271" s="30"/>
    </row>
    <row r="5272" ht="14.25" spans="2:8">
      <c r="B5272" s="30"/>
      <c r="C5272" s="30"/>
      <c r="D5272" s="30"/>
      <c r="F5272" s="30"/>
      <c r="G5272" s="30"/>
      <c r="H5272" s="30"/>
    </row>
    <row r="5273" ht="14.25" spans="2:8">
      <c r="B5273" s="30"/>
      <c r="C5273" s="30"/>
      <c r="D5273" s="30"/>
      <c r="F5273" s="30"/>
      <c r="G5273" s="30"/>
      <c r="H5273" s="30"/>
    </row>
    <row r="5274" ht="14.25" spans="2:8">
      <c r="B5274" s="30"/>
      <c r="C5274" s="30"/>
      <c r="D5274" s="30"/>
      <c r="F5274" s="30"/>
      <c r="G5274" s="30"/>
      <c r="H5274" s="30"/>
    </row>
    <row r="5275" ht="14.25" spans="2:8">
      <c r="B5275" s="30"/>
      <c r="C5275" s="30"/>
      <c r="D5275" s="30"/>
      <c r="F5275" s="30"/>
      <c r="G5275" s="30"/>
      <c r="H5275" s="30"/>
    </row>
    <row r="5276" ht="14.25" spans="2:8">
      <c r="B5276" s="30"/>
      <c r="C5276" s="30"/>
      <c r="D5276" s="30"/>
      <c r="F5276" s="30"/>
      <c r="G5276" s="30"/>
      <c r="H5276" s="30"/>
    </row>
    <row r="5277" ht="14.25" spans="2:8">
      <c r="B5277" s="30"/>
      <c r="C5277" s="30"/>
      <c r="D5277" s="30"/>
      <c r="F5277" s="30"/>
      <c r="G5277" s="30"/>
      <c r="H5277" s="30"/>
    </row>
    <row r="5278" ht="14.25" spans="2:8">
      <c r="B5278" s="30"/>
      <c r="C5278" s="30"/>
      <c r="D5278" s="30"/>
      <c r="F5278" s="30"/>
      <c r="G5278" s="30"/>
      <c r="H5278" s="30"/>
    </row>
    <row r="5279" ht="14.25" spans="2:8">
      <c r="B5279" s="30"/>
      <c r="C5279" s="30"/>
      <c r="D5279" s="30"/>
      <c r="F5279" s="30"/>
      <c r="G5279" s="30"/>
      <c r="H5279" s="30"/>
    </row>
    <row r="5280" ht="14.25" spans="2:8">
      <c r="B5280" s="30"/>
      <c r="C5280" s="30"/>
      <c r="D5280" s="30"/>
      <c r="F5280" s="30"/>
      <c r="G5280" s="30"/>
      <c r="H5280" s="30"/>
    </row>
    <row r="5281" ht="14.25" spans="2:8">
      <c r="B5281" s="30"/>
      <c r="C5281" s="30"/>
      <c r="D5281" s="30"/>
      <c r="F5281" s="30"/>
      <c r="G5281" s="30"/>
      <c r="H5281" s="30"/>
    </row>
    <row r="5282" ht="14.25" spans="2:8">
      <c r="B5282" s="30"/>
      <c r="C5282" s="30"/>
      <c r="D5282" s="30"/>
      <c r="F5282" s="30"/>
      <c r="G5282" s="30"/>
      <c r="H5282" s="30"/>
    </row>
    <row r="5283" ht="14.25" spans="2:8">
      <c r="B5283" s="30"/>
      <c r="C5283" s="30"/>
      <c r="D5283" s="30"/>
      <c r="F5283" s="30"/>
      <c r="G5283" s="30"/>
      <c r="H5283" s="30"/>
    </row>
    <row r="5284" ht="14.25" spans="2:8">
      <c r="B5284" s="30"/>
      <c r="C5284" s="30"/>
      <c r="D5284" s="30"/>
      <c r="F5284" s="30"/>
      <c r="G5284" s="30"/>
      <c r="H5284" s="30"/>
    </row>
    <row r="5285" ht="14.25" spans="2:8">
      <c r="B5285" s="30"/>
      <c r="C5285" s="30"/>
      <c r="D5285" s="30"/>
      <c r="F5285" s="30"/>
      <c r="G5285" s="30"/>
      <c r="H5285" s="30"/>
    </row>
    <row r="5286" ht="14.25" spans="2:8">
      <c r="B5286" s="30"/>
      <c r="C5286" s="30"/>
      <c r="D5286" s="30"/>
      <c r="F5286" s="30"/>
      <c r="G5286" s="30"/>
      <c r="H5286" s="30"/>
    </row>
    <row r="5287" ht="14.25" spans="2:8">
      <c r="B5287" s="30"/>
      <c r="C5287" s="30"/>
      <c r="D5287" s="30"/>
      <c r="F5287" s="30"/>
      <c r="G5287" s="30"/>
      <c r="H5287" s="30"/>
    </row>
    <row r="5288" ht="14.25" spans="2:8">
      <c r="B5288" s="30"/>
      <c r="C5288" s="30"/>
      <c r="D5288" s="30"/>
      <c r="F5288" s="30"/>
      <c r="G5288" s="30"/>
      <c r="H5288" s="30"/>
    </row>
    <row r="5289" ht="14.25" spans="2:8">
      <c r="B5289" s="30"/>
      <c r="C5289" s="30"/>
      <c r="D5289" s="30"/>
      <c r="F5289" s="30"/>
      <c r="G5289" s="30"/>
      <c r="H5289" s="30"/>
    </row>
    <row r="5290" ht="14.25" spans="2:8">
      <c r="B5290" s="30"/>
      <c r="C5290" s="30"/>
      <c r="D5290" s="30"/>
      <c r="F5290" s="30"/>
      <c r="G5290" s="30"/>
      <c r="H5290" s="30"/>
    </row>
    <row r="5291" ht="14.25" spans="2:8">
      <c r="B5291" s="30"/>
      <c r="C5291" s="30"/>
      <c r="D5291" s="30"/>
      <c r="F5291" s="30"/>
      <c r="G5291" s="30"/>
      <c r="H5291" s="30"/>
    </row>
    <row r="5292" ht="14.25" spans="2:8">
      <c r="B5292" s="30"/>
      <c r="C5292" s="30"/>
      <c r="D5292" s="30"/>
      <c r="F5292" s="30"/>
      <c r="G5292" s="30"/>
      <c r="H5292" s="30"/>
    </row>
    <row r="5293" ht="14.25" spans="2:8">
      <c r="B5293" s="30"/>
      <c r="C5293" s="30"/>
      <c r="D5293" s="30"/>
      <c r="F5293" s="30"/>
      <c r="G5293" s="30"/>
      <c r="H5293" s="30"/>
    </row>
    <row r="5294" ht="14.25" spans="2:8">
      <c r="B5294" s="30"/>
      <c r="C5294" s="30"/>
      <c r="D5294" s="30"/>
      <c r="F5294" s="30"/>
      <c r="G5294" s="30"/>
      <c r="H5294" s="30"/>
    </row>
    <row r="5295" ht="14.25" spans="2:8">
      <c r="B5295" s="30"/>
      <c r="C5295" s="30"/>
      <c r="D5295" s="30"/>
      <c r="F5295" s="30"/>
      <c r="G5295" s="30"/>
      <c r="H5295" s="30"/>
    </row>
    <row r="5296" ht="14.25" spans="2:8">
      <c r="B5296" s="30"/>
      <c r="C5296" s="30"/>
      <c r="D5296" s="30"/>
      <c r="F5296" s="30"/>
      <c r="G5296" s="30"/>
      <c r="H5296" s="30"/>
    </row>
    <row r="5297" ht="14.25" spans="2:8">
      <c r="B5297" s="30"/>
      <c r="C5297" s="30"/>
      <c r="D5297" s="30"/>
      <c r="F5297" s="30"/>
      <c r="G5297" s="30"/>
      <c r="H5297" s="30"/>
    </row>
    <row r="5298" ht="14.25" spans="2:8">
      <c r="B5298" s="30"/>
      <c r="C5298" s="30"/>
      <c r="D5298" s="30"/>
      <c r="F5298" s="30"/>
      <c r="G5298" s="30"/>
      <c r="H5298" s="30"/>
    </row>
    <row r="5299" ht="14.25" spans="2:8">
      <c r="B5299" s="30"/>
      <c r="C5299" s="30"/>
      <c r="D5299" s="30"/>
      <c r="F5299" s="30"/>
      <c r="G5299" s="30"/>
      <c r="H5299" s="30"/>
    </row>
    <row r="5300" ht="14.25" spans="2:8">
      <c r="B5300" s="30"/>
      <c r="C5300" s="30"/>
      <c r="D5300" s="30"/>
      <c r="F5300" s="30"/>
      <c r="G5300" s="30"/>
      <c r="H5300" s="30"/>
    </row>
    <row r="5301" ht="14.25" spans="2:8">
      <c r="B5301" s="30"/>
      <c r="C5301" s="30"/>
      <c r="D5301" s="30"/>
      <c r="F5301" s="30"/>
      <c r="G5301" s="30"/>
      <c r="H5301" s="30"/>
    </row>
    <row r="5302" ht="14.25" spans="2:8">
      <c r="B5302" s="30"/>
      <c r="C5302" s="30"/>
      <c r="D5302" s="30"/>
      <c r="F5302" s="30"/>
      <c r="G5302" s="30"/>
      <c r="H5302" s="30"/>
    </row>
    <row r="5303" ht="14.25" spans="2:8">
      <c r="B5303" s="30"/>
      <c r="C5303" s="30"/>
      <c r="D5303" s="30"/>
      <c r="F5303" s="30"/>
      <c r="G5303" s="30"/>
      <c r="H5303" s="30"/>
    </row>
    <row r="5304" ht="14.25" spans="2:8">
      <c r="B5304" s="30"/>
      <c r="C5304" s="30"/>
      <c r="D5304" s="30"/>
      <c r="F5304" s="30"/>
      <c r="G5304" s="30"/>
      <c r="H5304" s="30"/>
    </row>
    <row r="5305" ht="14.25" spans="2:8">
      <c r="B5305" s="30"/>
      <c r="C5305" s="30"/>
      <c r="D5305" s="30"/>
      <c r="F5305" s="30"/>
      <c r="G5305" s="30"/>
      <c r="H5305" s="30"/>
    </row>
    <row r="5306" ht="14.25" spans="2:8">
      <c r="B5306" s="30"/>
      <c r="C5306" s="30"/>
      <c r="D5306" s="30"/>
      <c r="F5306" s="30"/>
      <c r="G5306" s="30"/>
      <c r="H5306" s="30"/>
    </row>
    <row r="5307" ht="14.25" spans="2:8">
      <c r="B5307" s="30"/>
      <c r="C5307" s="30"/>
      <c r="D5307" s="30"/>
      <c r="F5307" s="30"/>
      <c r="G5307" s="30"/>
      <c r="H5307" s="30"/>
    </row>
    <row r="5308" ht="14.25" spans="2:8">
      <c r="B5308" s="30"/>
      <c r="C5308" s="30"/>
      <c r="D5308" s="30"/>
      <c r="F5308" s="30"/>
      <c r="G5308" s="30"/>
      <c r="H5308" s="30"/>
    </row>
    <row r="5309" ht="14.25" spans="2:8">
      <c r="B5309" s="30"/>
      <c r="C5309" s="30"/>
      <c r="D5309" s="30"/>
      <c r="F5309" s="30"/>
      <c r="G5309" s="30"/>
      <c r="H5309" s="30"/>
    </row>
    <row r="5310" ht="14.25" spans="2:8">
      <c r="B5310" s="30"/>
      <c r="C5310" s="30"/>
      <c r="D5310" s="30"/>
      <c r="F5310" s="30"/>
      <c r="G5310" s="30"/>
      <c r="H5310" s="30"/>
    </row>
    <row r="5311" ht="14.25" spans="2:8">
      <c r="B5311" s="30"/>
      <c r="C5311" s="30"/>
      <c r="D5311" s="30"/>
      <c r="F5311" s="30"/>
      <c r="G5311" s="30"/>
      <c r="H5311" s="30"/>
    </row>
    <row r="5312" ht="14.25" spans="2:8">
      <c r="B5312" s="30"/>
      <c r="C5312" s="30"/>
      <c r="D5312" s="30"/>
      <c r="F5312" s="30"/>
      <c r="G5312" s="30"/>
      <c r="H5312" s="30"/>
    </row>
    <row r="5313" ht="14.25" spans="2:8">
      <c r="B5313" s="30"/>
      <c r="C5313" s="30"/>
      <c r="D5313" s="30"/>
      <c r="F5313" s="30"/>
      <c r="G5313" s="30"/>
      <c r="H5313" s="30"/>
    </row>
    <row r="5314" ht="14.25" spans="2:8">
      <c r="B5314" s="30"/>
      <c r="C5314" s="30"/>
      <c r="D5314" s="30"/>
      <c r="F5314" s="30"/>
      <c r="G5314" s="30"/>
      <c r="H5314" s="30"/>
    </row>
    <row r="5315" ht="14.25" spans="2:8">
      <c r="B5315" s="30"/>
      <c r="C5315" s="30"/>
      <c r="D5315" s="30"/>
      <c r="F5315" s="30"/>
      <c r="G5315" s="30"/>
      <c r="H5315" s="30"/>
    </row>
    <row r="5316" ht="14.25" spans="2:8">
      <c r="B5316" s="30"/>
      <c r="C5316" s="30"/>
      <c r="D5316" s="30"/>
      <c r="F5316" s="30"/>
      <c r="G5316" s="30"/>
      <c r="H5316" s="30"/>
    </row>
    <row r="5317" ht="14.25" spans="2:8">
      <c r="B5317" s="30"/>
      <c r="C5317" s="30"/>
      <c r="D5317" s="30"/>
      <c r="F5317" s="30"/>
      <c r="G5317" s="30"/>
      <c r="H5317" s="30"/>
    </row>
    <row r="5318" ht="14.25" spans="2:8">
      <c r="B5318" s="30"/>
      <c r="C5318" s="30"/>
      <c r="D5318" s="30"/>
      <c r="F5318" s="30"/>
      <c r="G5318" s="30"/>
      <c r="H5318" s="30"/>
    </row>
    <row r="5319" ht="14.25" spans="2:8">
      <c r="B5319" s="30"/>
      <c r="C5319" s="30"/>
      <c r="D5319" s="30"/>
      <c r="F5319" s="30"/>
      <c r="G5319" s="30"/>
      <c r="H5319" s="30"/>
    </row>
    <row r="5320" ht="14.25" spans="2:8">
      <c r="B5320" s="30"/>
      <c r="C5320" s="30"/>
      <c r="D5320" s="30"/>
      <c r="F5320" s="30"/>
      <c r="G5320" s="30"/>
      <c r="H5320" s="30"/>
    </row>
    <row r="5321" ht="14.25" spans="2:8">
      <c r="B5321" s="30"/>
      <c r="C5321" s="30"/>
      <c r="D5321" s="30"/>
      <c r="F5321" s="30"/>
      <c r="G5321" s="30"/>
      <c r="H5321" s="30"/>
    </row>
    <row r="5322" ht="14.25" spans="2:8">
      <c r="B5322" s="30"/>
      <c r="C5322" s="30"/>
      <c r="D5322" s="30"/>
      <c r="F5322" s="30"/>
      <c r="G5322" s="30"/>
      <c r="H5322" s="30"/>
    </row>
    <row r="5323" ht="14.25" spans="2:8">
      <c r="B5323" s="30"/>
      <c r="C5323" s="30"/>
      <c r="D5323" s="30"/>
      <c r="F5323" s="30"/>
      <c r="G5323" s="30"/>
      <c r="H5323" s="30"/>
    </row>
    <row r="5324" ht="14.25" spans="2:8">
      <c r="B5324" s="30"/>
      <c r="C5324" s="30"/>
      <c r="D5324" s="30"/>
      <c r="F5324" s="30"/>
      <c r="G5324" s="30"/>
      <c r="H5324" s="30"/>
    </row>
    <row r="5325" ht="14.25" spans="2:8">
      <c r="B5325" s="30"/>
      <c r="C5325" s="30"/>
      <c r="D5325" s="30"/>
      <c r="F5325" s="30"/>
      <c r="G5325" s="30"/>
      <c r="H5325" s="30"/>
    </row>
    <row r="5326" ht="14.25" spans="2:8">
      <c r="B5326" s="30"/>
      <c r="C5326" s="30"/>
      <c r="D5326" s="30"/>
      <c r="F5326" s="30"/>
      <c r="G5326" s="30"/>
      <c r="H5326" s="30"/>
    </row>
    <row r="5327" ht="14.25" spans="2:8">
      <c r="B5327" s="30"/>
      <c r="C5327" s="30"/>
      <c r="D5327" s="30"/>
      <c r="F5327" s="30"/>
      <c r="G5327" s="30"/>
      <c r="H5327" s="30"/>
    </row>
    <row r="5328" ht="14.25" spans="2:8">
      <c r="B5328" s="30"/>
      <c r="C5328" s="30"/>
      <c r="D5328" s="30"/>
      <c r="F5328" s="30"/>
      <c r="G5328" s="30"/>
      <c r="H5328" s="30"/>
    </row>
    <row r="5329" ht="14.25" spans="2:8">
      <c r="B5329" s="30"/>
      <c r="C5329" s="30"/>
      <c r="D5329" s="30"/>
      <c r="F5329" s="30"/>
      <c r="G5329" s="30"/>
      <c r="H5329" s="30"/>
    </row>
    <row r="5330" ht="14.25" spans="2:8">
      <c r="B5330" s="30"/>
      <c r="C5330" s="30"/>
      <c r="D5330" s="30"/>
      <c r="F5330" s="30"/>
      <c r="G5330" s="30"/>
      <c r="H5330" s="30"/>
    </row>
    <row r="5331" ht="14.25" spans="2:8">
      <c r="B5331" s="30"/>
      <c r="C5331" s="30"/>
      <c r="D5331" s="30"/>
      <c r="F5331" s="30"/>
      <c r="G5331" s="30"/>
      <c r="H5331" s="30"/>
    </row>
    <row r="5332" ht="14.25" spans="2:8">
      <c r="B5332" s="30"/>
      <c r="C5332" s="30"/>
      <c r="D5332" s="30"/>
      <c r="F5332" s="30"/>
      <c r="G5332" s="30"/>
      <c r="H5332" s="30"/>
    </row>
    <row r="5333" ht="14.25" spans="2:8">
      <c r="B5333" s="30"/>
      <c r="C5333" s="30"/>
      <c r="D5333" s="30"/>
      <c r="F5333" s="30"/>
      <c r="G5333" s="30"/>
      <c r="H5333" s="30"/>
    </row>
    <row r="5334" ht="14.25" spans="2:8">
      <c r="B5334" s="30"/>
      <c r="C5334" s="30"/>
      <c r="D5334" s="30"/>
      <c r="F5334" s="30"/>
      <c r="G5334" s="30"/>
      <c r="H5334" s="30"/>
    </row>
    <row r="5335" ht="14.25" spans="2:8">
      <c r="B5335" s="30"/>
      <c r="C5335" s="30"/>
      <c r="D5335" s="30"/>
      <c r="F5335" s="30"/>
      <c r="G5335" s="30"/>
      <c r="H5335" s="30"/>
    </row>
    <row r="5336" ht="14.25" spans="2:8">
      <c r="B5336" s="30"/>
      <c r="C5336" s="30"/>
      <c r="D5336" s="30"/>
      <c r="F5336" s="30"/>
      <c r="G5336" s="30"/>
      <c r="H5336" s="30"/>
    </row>
    <row r="5337" ht="14.25" spans="2:8">
      <c r="B5337" s="30"/>
      <c r="C5337" s="30"/>
      <c r="D5337" s="30"/>
      <c r="F5337" s="30"/>
      <c r="G5337" s="30"/>
      <c r="H5337" s="30"/>
    </row>
    <row r="5338" ht="14.25" spans="2:8">
      <c r="B5338" s="30"/>
      <c r="C5338" s="30"/>
      <c r="D5338" s="30"/>
      <c r="F5338" s="30"/>
      <c r="G5338" s="30"/>
      <c r="H5338" s="30"/>
    </row>
    <row r="5339" ht="14.25" spans="2:8">
      <c r="B5339" s="30"/>
      <c r="C5339" s="30"/>
      <c r="D5339" s="30"/>
      <c r="F5339" s="30"/>
      <c r="G5339" s="30"/>
      <c r="H5339" s="30"/>
    </row>
    <row r="5340" ht="14.25" spans="2:8">
      <c r="B5340" s="30"/>
      <c r="C5340" s="30"/>
      <c r="D5340" s="30"/>
      <c r="F5340" s="30"/>
      <c r="G5340" s="30"/>
      <c r="H5340" s="30"/>
    </row>
    <row r="5341" ht="14.25" spans="2:8">
      <c r="B5341" s="30"/>
      <c r="C5341" s="30"/>
      <c r="D5341" s="30"/>
      <c r="F5341" s="30"/>
      <c r="G5341" s="30"/>
      <c r="H5341" s="30"/>
    </row>
    <row r="5342" ht="14.25" spans="2:8">
      <c r="B5342" s="30"/>
      <c r="C5342" s="30"/>
      <c r="D5342" s="30"/>
      <c r="F5342" s="30"/>
      <c r="G5342" s="30"/>
      <c r="H5342" s="30"/>
    </row>
    <row r="5343" ht="14.25" spans="2:8">
      <c r="B5343" s="30"/>
      <c r="C5343" s="30"/>
      <c r="D5343" s="30"/>
      <c r="F5343" s="30"/>
      <c r="G5343" s="30"/>
      <c r="H5343" s="30"/>
    </row>
    <row r="5344" ht="14.25" spans="2:8">
      <c r="B5344" s="30"/>
      <c r="C5344" s="30"/>
      <c r="D5344" s="30"/>
      <c r="F5344" s="30"/>
      <c r="G5344" s="30"/>
      <c r="H5344" s="30"/>
    </row>
    <row r="5345" ht="14.25" spans="2:8">
      <c r="B5345" s="30"/>
      <c r="C5345" s="30"/>
      <c r="D5345" s="30"/>
      <c r="F5345" s="30"/>
      <c r="G5345" s="30"/>
      <c r="H5345" s="30"/>
    </row>
    <row r="5346" ht="14.25" spans="2:8">
      <c r="B5346" s="30"/>
      <c r="C5346" s="30"/>
      <c r="D5346" s="30"/>
      <c r="F5346" s="30"/>
      <c r="G5346" s="30"/>
      <c r="H5346" s="30"/>
    </row>
    <row r="5347" ht="14.25" spans="2:8">
      <c r="B5347" s="30"/>
      <c r="C5347" s="30"/>
      <c r="D5347" s="30"/>
      <c r="F5347" s="30"/>
      <c r="G5347" s="30"/>
      <c r="H5347" s="30"/>
    </row>
    <row r="5348" ht="14.25" spans="2:8">
      <c r="B5348" s="30"/>
      <c r="C5348" s="30"/>
      <c r="D5348" s="30"/>
      <c r="F5348" s="30"/>
      <c r="G5348" s="30"/>
      <c r="H5348" s="30"/>
    </row>
    <row r="5349" ht="14.25" spans="2:8">
      <c r="B5349" s="30"/>
      <c r="C5349" s="30"/>
      <c r="D5349" s="30"/>
      <c r="F5349" s="30"/>
      <c r="G5349" s="30"/>
      <c r="H5349" s="30"/>
    </row>
    <row r="5350" ht="14.25" spans="2:8">
      <c r="B5350" s="30"/>
      <c r="C5350" s="30"/>
      <c r="D5350" s="30"/>
      <c r="F5350" s="30"/>
      <c r="G5350" s="30"/>
      <c r="H5350" s="30"/>
    </row>
    <row r="5351" ht="14.25" spans="2:8">
      <c r="B5351" s="30"/>
      <c r="C5351" s="30"/>
      <c r="D5351" s="30"/>
      <c r="F5351" s="30"/>
      <c r="G5351" s="30"/>
      <c r="H5351" s="30"/>
    </row>
    <row r="5352" ht="14.25" spans="2:8">
      <c r="B5352" s="30"/>
      <c r="C5352" s="30"/>
      <c r="D5352" s="30"/>
      <c r="F5352" s="30"/>
      <c r="G5352" s="30"/>
      <c r="H5352" s="30"/>
    </row>
    <row r="5353" ht="14.25" spans="2:8">
      <c r="B5353" s="30"/>
      <c r="C5353" s="30"/>
      <c r="D5353" s="30"/>
      <c r="F5353" s="30"/>
      <c r="G5353" s="30"/>
      <c r="H5353" s="30"/>
    </row>
    <row r="5354" ht="14.25" spans="2:8">
      <c r="B5354" s="30"/>
      <c r="C5354" s="30"/>
      <c r="D5354" s="30"/>
      <c r="F5354" s="30"/>
      <c r="G5354" s="30"/>
      <c r="H5354" s="30"/>
    </row>
    <row r="5355" ht="14.25" spans="2:8">
      <c r="B5355" s="30"/>
      <c r="C5355" s="30"/>
      <c r="D5355" s="30"/>
      <c r="F5355" s="30"/>
      <c r="G5355" s="30"/>
      <c r="H5355" s="30"/>
    </row>
    <row r="5356" ht="14.25" spans="2:8">
      <c r="B5356" s="30"/>
      <c r="C5356" s="30"/>
      <c r="D5356" s="30"/>
      <c r="F5356" s="30"/>
      <c r="G5356" s="30"/>
      <c r="H5356" s="30"/>
    </row>
    <row r="5357" ht="14.25" spans="2:8">
      <c r="B5357" s="30"/>
      <c r="C5357" s="30"/>
      <c r="D5357" s="30"/>
      <c r="F5357" s="30"/>
      <c r="G5357" s="30"/>
      <c r="H5357" s="30"/>
    </row>
    <row r="5358" ht="14.25" spans="2:8">
      <c r="B5358" s="30"/>
      <c r="C5358" s="30"/>
      <c r="D5358" s="30"/>
      <c r="F5358" s="30"/>
      <c r="G5358" s="30"/>
      <c r="H5358" s="30"/>
    </row>
    <row r="5359" ht="14.25" spans="2:8">
      <c r="B5359" s="30"/>
      <c r="C5359" s="30"/>
      <c r="D5359" s="30"/>
      <c r="F5359" s="30"/>
      <c r="G5359" s="30"/>
      <c r="H5359" s="30"/>
    </row>
    <row r="5360" ht="14.25" spans="2:8">
      <c r="B5360" s="30"/>
      <c r="C5360" s="30"/>
      <c r="D5360" s="30"/>
      <c r="F5360" s="30"/>
      <c r="G5360" s="30"/>
      <c r="H5360" s="30"/>
    </row>
    <row r="5361" ht="14.25" spans="2:8">
      <c r="B5361" s="30"/>
      <c r="C5361" s="30"/>
      <c r="D5361" s="30"/>
      <c r="F5361" s="30"/>
      <c r="G5361" s="30"/>
      <c r="H5361" s="30"/>
    </row>
    <row r="5362" ht="14.25" spans="2:8">
      <c r="B5362" s="30"/>
      <c r="C5362" s="30"/>
      <c r="D5362" s="30"/>
      <c r="F5362" s="30"/>
      <c r="G5362" s="30"/>
      <c r="H5362" s="30"/>
    </row>
    <row r="5363" ht="14.25" spans="2:8">
      <c r="B5363" s="30"/>
      <c r="C5363" s="30"/>
      <c r="D5363" s="30"/>
      <c r="F5363" s="30"/>
      <c r="G5363" s="30"/>
      <c r="H5363" s="30"/>
    </row>
    <row r="5364" ht="14.25" spans="2:8">
      <c r="B5364" s="30"/>
      <c r="C5364" s="30"/>
      <c r="D5364" s="30"/>
      <c r="F5364" s="30"/>
      <c r="G5364" s="30"/>
      <c r="H5364" s="30"/>
    </row>
    <row r="5365" ht="14.25" spans="2:8">
      <c r="B5365" s="30"/>
      <c r="C5365" s="30"/>
      <c r="D5365" s="30"/>
      <c r="F5365" s="30"/>
      <c r="G5365" s="30"/>
      <c r="H5365" s="30"/>
    </row>
    <row r="5366" ht="14.25" spans="2:8">
      <c r="B5366" s="30"/>
      <c r="C5366" s="30"/>
      <c r="D5366" s="30"/>
      <c r="F5366" s="30"/>
      <c r="G5366" s="30"/>
      <c r="H5366" s="30"/>
    </row>
    <row r="5367" ht="14.25" spans="2:8">
      <c r="B5367" s="30"/>
      <c r="C5367" s="30"/>
      <c r="D5367" s="30"/>
      <c r="F5367" s="30"/>
      <c r="G5367" s="30"/>
      <c r="H5367" s="30"/>
    </row>
    <row r="5368" ht="14.25" spans="2:8">
      <c r="B5368" s="30"/>
      <c r="C5368" s="30"/>
      <c r="D5368" s="30"/>
      <c r="F5368" s="30"/>
      <c r="G5368" s="30"/>
      <c r="H5368" s="30"/>
    </row>
    <row r="5369" ht="14.25" spans="2:8">
      <c r="B5369" s="30"/>
      <c r="C5369" s="30"/>
      <c r="D5369" s="30"/>
      <c r="F5369" s="30"/>
      <c r="G5369" s="30"/>
      <c r="H5369" s="30"/>
    </row>
    <row r="5370" ht="14.25" spans="2:8">
      <c r="B5370" s="30"/>
      <c r="C5370" s="30"/>
      <c r="D5370" s="30"/>
      <c r="F5370" s="30"/>
      <c r="G5370" s="30"/>
      <c r="H5370" s="30"/>
    </row>
    <row r="5371" ht="14.25" spans="2:8">
      <c r="B5371" s="30"/>
      <c r="C5371" s="30"/>
      <c r="D5371" s="30"/>
      <c r="F5371" s="30"/>
      <c r="G5371" s="30"/>
      <c r="H5371" s="30"/>
    </row>
    <row r="5372" ht="14.25" spans="2:8">
      <c r="B5372" s="30"/>
      <c r="C5372" s="30"/>
      <c r="D5372" s="30"/>
      <c r="F5372" s="30"/>
      <c r="G5372" s="30"/>
      <c r="H5372" s="30"/>
    </row>
    <row r="5373" ht="14.25" spans="2:8">
      <c r="B5373" s="30"/>
      <c r="C5373" s="30"/>
      <c r="D5373" s="30"/>
      <c r="F5373" s="30"/>
      <c r="G5373" s="30"/>
      <c r="H5373" s="30"/>
    </row>
    <row r="5374" ht="14.25" spans="2:8">
      <c r="B5374" s="30"/>
      <c r="C5374" s="30"/>
      <c r="D5374" s="30"/>
      <c r="F5374" s="30"/>
      <c r="G5374" s="30"/>
      <c r="H5374" s="30"/>
    </row>
    <row r="5375" ht="14.25" spans="2:8">
      <c r="B5375" s="30"/>
      <c r="C5375" s="30"/>
      <c r="D5375" s="30"/>
      <c r="F5375" s="30"/>
      <c r="G5375" s="30"/>
      <c r="H5375" s="30"/>
    </row>
    <row r="5376" ht="14.25" spans="2:8">
      <c r="B5376" s="30"/>
      <c r="C5376" s="30"/>
      <c r="D5376" s="30"/>
      <c r="F5376" s="30"/>
      <c r="G5376" s="30"/>
      <c r="H5376" s="30"/>
    </row>
    <row r="5377" ht="14.25" spans="2:8">
      <c r="B5377" s="30"/>
      <c r="C5377" s="30"/>
      <c r="D5377" s="30"/>
      <c r="F5377" s="30"/>
      <c r="G5377" s="30"/>
      <c r="H5377" s="30"/>
    </row>
    <row r="5378" ht="14.25" spans="2:8">
      <c r="B5378" s="30"/>
      <c r="C5378" s="30"/>
      <c r="D5378" s="30"/>
      <c r="F5378" s="30"/>
      <c r="G5378" s="30"/>
      <c r="H5378" s="30"/>
    </row>
    <row r="5379" ht="14.25" spans="2:8">
      <c r="B5379" s="30"/>
      <c r="C5379" s="30"/>
      <c r="D5379" s="30"/>
      <c r="F5379" s="30"/>
      <c r="G5379" s="30"/>
      <c r="H5379" s="30"/>
    </row>
    <row r="5380" ht="14.25" spans="2:8">
      <c r="B5380" s="30"/>
      <c r="C5380" s="30"/>
      <c r="D5380" s="30"/>
      <c r="F5380" s="30"/>
      <c r="G5380" s="30"/>
      <c r="H5380" s="30"/>
    </row>
    <row r="5381" ht="14.25" spans="2:8">
      <c r="B5381" s="30"/>
      <c r="C5381" s="30"/>
      <c r="D5381" s="30"/>
      <c r="F5381" s="30"/>
      <c r="G5381" s="30"/>
      <c r="H5381" s="30"/>
    </row>
    <row r="5382" ht="14.25" spans="2:8">
      <c r="B5382" s="30"/>
      <c r="C5382" s="30"/>
      <c r="D5382" s="30"/>
      <c r="F5382" s="30"/>
      <c r="G5382" s="30"/>
      <c r="H5382" s="30"/>
    </row>
    <row r="5383" ht="14.25" spans="2:8">
      <c r="B5383" s="30"/>
      <c r="C5383" s="30"/>
      <c r="D5383" s="30"/>
      <c r="F5383" s="30"/>
      <c r="G5383" s="30"/>
      <c r="H5383" s="30"/>
    </row>
    <row r="5384" ht="14.25" spans="2:8">
      <c r="B5384" s="30"/>
      <c r="C5384" s="30"/>
      <c r="D5384" s="30"/>
      <c r="F5384" s="30"/>
      <c r="G5384" s="30"/>
      <c r="H5384" s="30"/>
    </row>
    <row r="5385" ht="14.25" spans="2:8">
      <c r="B5385" s="30"/>
      <c r="C5385" s="30"/>
      <c r="D5385" s="30"/>
      <c r="F5385" s="30"/>
      <c r="G5385" s="30"/>
      <c r="H5385" s="30"/>
    </row>
    <row r="5386" ht="14.25" spans="2:8">
      <c r="B5386" s="30"/>
      <c r="C5386" s="30"/>
      <c r="D5386" s="30"/>
      <c r="F5386" s="30"/>
      <c r="G5386" s="30"/>
      <c r="H5386" s="30"/>
    </row>
    <row r="5387" ht="14.25" spans="2:8">
      <c r="B5387" s="30"/>
      <c r="C5387" s="30"/>
      <c r="D5387" s="30"/>
      <c r="F5387" s="30"/>
      <c r="G5387" s="30"/>
      <c r="H5387" s="30"/>
    </row>
    <row r="5388" ht="14.25" spans="2:8">
      <c r="B5388" s="30"/>
      <c r="C5388" s="30"/>
      <c r="D5388" s="30"/>
      <c r="F5388" s="30"/>
      <c r="G5388" s="30"/>
      <c r="H5388" s="30"/>
    </row>
    <row r="5389" ht="14.25" spans="2:8">
      <c r="B5389" s="30"/>
      <c r="C5389" s="30"/>
      <c r="D5389" s="30"/>
      <c r="F5389" s="30"/>
      <c r="G5389" s="30"/>
      <c r="H5389" s="30"/>
    </row>
    <row r="5390" ht="14.25" spans="2:8">
      <c r="B5390" s="30"/>
      <c r="C5390" s="30"/>
      <c r="D5390" s="30"/>
      <c r="F5390" s="30"/>
      <c r="G5390" s="30"/>
      <c r="H5390" s="30"/>
    </row>
    <row r="5391" ht="14.25" spans="2:8">
      <c r="B5391" s="30"/>
      <c r="C5391" s="30"/>
      <c r="D5391" s="30"/>
      <c r="F5391" s="30"/>
      <c r="G5391" s="30"/>
      <c r="H5391" s="30"/>
    </row>
    <row r="5392" ht="14.25" spans="2:8">
      <c r="B5392" s="30"/>
      <c r="C5392" s="30"/>
      <c r="D5392" s="30"/>
      <c r="F5392" s="30"/>
      <c r="G5392" s="30"/>
      <c r="H5392" s="30"/>
    </row>
    <row r="5393" ht="14.25" spans="2:8">
      <c r="B5393" s="30"/>
      <c r="C5393" s="30"/>
      <c r="D5393" s="30"/>
      <c r="F5393" s="30"/>
      <c r="G5393" s="30"/>
      <c r="H5393" s="30"/>
    </row>
    <row r="5394" ht="14.25" spans="2:8">
      <c r="B5394" s="30"/>
      <c r="C5394" s="30"/>
      <c r="D5394" s="30"/>
      <c r="F5394" s="30"/>
      <c r="G5394" s="30"/>
      <c r="H5394" s="30"/>
    </row>
    <row r="5395" ht="14.25" spans="2:8">
      <c r="B5395" s="30"/>
      <c r="C5395" s="30"/>
      <c r="D5395" s="30"/>
      <c r="F5395" s="30"/>
      <c r="G5395" s="30"/>
      <c r="H5395" s="30"/>
    </row>
    <row r="5396" ht="14.25" spans="2:8">
      <c r="B5396" s="30"/>
      <c r="C5396" s="30"/>
      <c r="D5396" s="30"/>
      <c r="F5396" s="30"/>
      <c r="G5396" s="30"/>
      <c r="H5396" s="30"/>
    </row>
    <row r="5397" ht="14.25" spans="2:8">
      <c r="B5397" s="30"/>
      <c r="C5397" s="30"/>
      <c r="D5397" s="30"/>
      <c r="F5397" s="30"/>
      <c r="G5397" s="30"/>
      <c r="H5397" s="30"/>
    </row>
    <row r="5398" ht="14.25" spans="2:8">
      <c r="B5398" s="30"/>
      <c r="C5398" s="30"/>
      <c r="D5398" s="30"/>
      <c r="F5398" s="30"/>
      <c r="G5398" s="30"/>
      <c r="H5398" s="30"/>
    </row>
    <row r="5399" ht="14.25" spans="2:8">
      <c r="B5399" s="30"/>
      <c r="C5399" s="30"/>
      <c r="D5399" s="30"/>
      <c r="F5399" s="30"/>
      <c r="G5399" s="30"/>
      <c r="H5399" s="30"/>
    </row>
    <row r="5400" ht="14.25" spans="2:8">
      <c r="B5400" s="30"/>
      <c r="C5400" s="30"/>
      <c r="D5400" s="30"/>
      <c r="F5400" s="30"/>
      <c r="G5400" s="30"/>
      <c r="H5400" s="30"/>
    </row>
    <row r="5401" ht="14.25" spans="2:8">
      <c r="B5401" s="30"/>
      <c r="C5401" s="30"/>
      <c r="D5401" s="30"/>
      <c r="F5401" s="30"/>
      <c r="G5401" s="30"/>
      <c r="H5401" s="30"/>
    </row>
    <row r="5402" ht="14.25" spans="2:8">
      <c r="B5402" s="30"/>
      <c r="C5402" s="30"/>
      <c r="D5402" s="30"/>
      <c r="F5402" s="30"/>
      <c r="G5402" s="30"/>
      <c r="H5402" s="30"/>
    </row>
    <row r="5403" ht="14.25" spans="2:8">
      <c r="B5403" s="30"/>
      <c r="C5403" s="30"/>
      <c r="D5403" s="30"/>
      <c r="F5403" s="30"/>
      <c r="G5403" s="30"/>
      <c r="H5403" s="30"/>
    </row>
    <row r="5404" ht="14.25" spans="2:8">
      <c r="B5404" s="30"/>
      <c r="C5404" s="30"/>
      <c r="D5404" s="30"/>
      <c r="F5404" s="30"/>
      <c r="G5404" s="30"/>
      <c r="H5404" s="30"/>
    </row>
    <row r="5405" ht="14.25" spans="2:8">
      <c r="B5405" s="30"/>
      <c r="C5405" s="30"/>
      <c r="D5405" s="30"/>
      <c r="F5405" s="30"/>
      <c r="G5405" s="30"/>
      <c r="H5405" s="30"/>
    </row>
    <row r="5406" ht="14.25" spans="2:8">
      <c r="B5406" s="30"/>
      <c r="C5406" s="30"/>
      <c r="D5406" s="30"/>
      <c r="F5406" s="30"/>
      <c r="G5406" s="30"/>
      <c r="H5406" s="30"/>
    </row>
    <row r="5407" ht="14.25" spans="2:8">
      <c r="B5407" s="30"/>
      <c r="C5407" s="30"/>
      <c r="D5407" s="30"/>
      <c r="F5407" s="30"/>
      <c r="G5407" s="30"/>
      <c r="H5407" s="30"/>
    </row>
    <row r="5408" ht="14.25" spans="2:8">
      <c r="B5408" s="30"/>
      <c r="C5408" s="30"/>
      <c r="D5408" s="30"/>
      <c r="F5408" s="30"/>
      <c r="G5408" s="30"/>
      <c r="H5408" s="30"/>
    </row>
    <row r="5409" ht="14.25" spans="2:8">
      <c r="B5409" s="30"/>
      <c r="C5409" s="30"/>
      <c r="D5409" s="30"/>
      <c r="F5409" s="30"/>
      <c r="G5409" s="30"/>
      <c r="H5409" s="30"/>
    </row>
    <row r="5410" ht="14.25" spans="2:8">
      <c r="B5410" s="30"/>
      <c r="C5410" s="30"/>
      <c r="D5410" s="30"/>
      <c r="F5410" s="30"/>
      <c r="G5410" s="30"/>
      <c r="H5410" s="30"/>
    </row>
    <row r="5411" ht="14.25" spans="2:8">
      <c r="B5411" s="30"/>
      <c r="C5411" s="30"/>
      <c r="D5411" s="30"/>
      <c r="F5411" s="30"/>
      <c r="G5411" s="30"/>
      <c r="H5411" s="30"/>
    </row>
    <row r="5412" ht="14.25" spans="2:8">
      <c r="B5412" s="30"/>
      <c r="C5412" s="30"/>
      <c r="D5412" s="30"/>
      <c r="F5412" s="30"/>
      <c r="G5412" s="30"/>
      <c r="H5412" s="30"/>
    </row>
    <row r="5413" ht="14.25" spans="2:8">
      <c r="B5413" s="30"/>
      <c r="C5413" s="30"/>
      <c r="D5413" s="30"/>
      <c r="F5413" s="30"/>
      <c r="G5413" s="30"/>
      <c r="H5413" s="30"/>
    </row>
    <row r="5414" ht="14.25" spans="2:8">
      <c r="B5414" s="30"/>
      <c r="C5414" s="30"/>
      <c r="D5414" s="30"/>
      <c r="F5414" s="30"/>
      <c r="G5414" s="30"/>
      <c r="H5414" s="30"/>
    </row>
    <row r="5415" ht="14.25" spans="2:8">
      <c r="B5415" s="30"/>
      <c r="C5415" s="30"/>
      <c r="D5415" s="30"/>
      <c r="F5415" s="30"/>
      <c r="G5415" s="30"/>
      <c r="H5415" s="30"/>
    </row>
    <row r="5416" ht="14.25" spans="2:8">
      <c r="B5416" s="30"/>
      <c r="C5416" s="30"/>
      <c r="D5416" s="30"/>
      <c r="F5416" s="30"/>
      <c r="G5416" s="30"/>
      <c r="H5416" s="30"/>
    </row>
    <row r="5417" ht="14.25" spans="2:8">
      <c r="B5417" s="30"/>
      <c r="C5417" s="30"/>
      <c r="D5417" s="30"/>
      <c r="F5417" s="30"/>
      <c r="G5417" s="30"/>
      <c r="H5417" s="30"/>
    </row>
    <row r="5418" ht="14.25" spans="2:8">
      <c r="B5418" s="30"/>
      <c r="C5418" s="30"/>
      <c r="D5418" s="30"/>
      <c r="F5418" s="30"/>
      <c r="G5418" s="30"/>
      <c r="H5418" s="30"/>
    </row>
    <row r="5419" ht="14.25" spans="2:8">
      <c r="B5419" s="30"/>
      <c r="C5419" s="30"/>
      <c r="D5419" s="30"/>
      <c r="F5419" s="30"/>
      <c r="G5419" s="30"/>
      <c r="H5419" s="30"/>
    </row>
    <row r="5420" ht="14.25" spans="2:8">
      <c r="B5420" s="30"/>
      <c r="C5420" s="30"/>
      <c r="D5420" s="30"/>
      <c r="F5420" s="30"/>
      <c r="G5420" s="30"/>
      <c r="H5420" s="30"/>
    </row>
    <row r="5421" ht="14.25" spans="2:8">
      <c r="B5421" s="30"/>
      <c r="C5421" s="30"/>
      <c r="D5421" s="30"/>
      <c r="F5421" s="30"/>
      <c r="G5421" s="30"/>
      <c r="H5421" s="30"/>
    </row>
    <row r="5422" ht="14.25" spans="2:8">
      <c r="B5422" s="30"/>
      <c r="C5422" s="30"/>
      <c r="D5422" s="30"/>
      <c r="F5422" s="30"/>
      <c r="G5422" s="30"/>
      <c r="H5422" s="30"/>
    </row>
    <row r="5423" ht="14.25" spans="2:8">
      <c r="B5423" s="30"/>
      <c r="C5423" s="30"/>
      <c r="D5423" s="30"/>
      <c r="F5423" s="30"/>
      <c r="G5423" s="30"/>
      <c r="H5423" s="30"/>
    </row>
    <row r="5424" ht="14.25" spans="2:8">
      <c r="B5424" s="30"/>
      <c r="C5424" s="30"/>
      <c r="D5424" s="30"/>
      <c r="F5424" s="30"/>
      <c r="G5424" s="30"/>
      <c r="H5424" s="30"/>
    </row>
    <row r="5425" ht="14.25" spans="2:8">
      <c r="B5425" s="30"/>
      <c r="C5425" s="30"/>
      <c r="D5425" s="30"/>
      <c r="F5425" s="30"/>
      <c r="G5425" s="30"/>
      <c r="H5425" s="30"/>
    </row>
    <row r="5426" ht="14.25" spans="2:8">
      <c r="B5426" s="30"/>
      <c r="C5426" s="30"/>
      <c r="D5426" s="30"/>
      <c r="F5426" s="30"/>
      <c r="G5426" s="30"/>
      <c r="H5426" s="30"/>
    </row>
    <row r="5427" ht="14.25" spans="2:8">
      <c r="B5427" s="30"/>
      <c r="C5427" s="30"/>
      <c r="D5427" s="30"/>
      <c r="F5427" s="30"/>
      <c r="G5427" s="30"/>
      <c r="H5427" s="30"/>
    </row>
    <row r="5428" ht="14.25" spans="2:8">
      <c r="B5428" s="30"/>
      <c r="C5428" s="30"/>
      <c r="D5428" s="30"/>
      <c r="F5428" s="30"/>
      <c r="G5428" s="30"/>
      <c r="H5428" s="30"/>
    </row>
    <row r="5429" ht="14.25" spans="2:8">
      <c r="B5429" s="30"/>
      <c r="C5429" s="30"/>
      <c r="D5429" s="30"/>
      <c r="F5429" s="30"/>
      <c r="G5429" s="30"/>
      <c r="H5429" s="30"/>
    </row>
    <row r="5430" ht="14.25" spans="2:8">
      <c r="B5430" s="30"/>
      <c r="C5430" s="30"/>
      <c r="D5430" s="30"/>
      <c r="F5430" s="30"/>
      <c r="G5430" s="30"/>
      <c r="H5430" s="30"/>
    </row>
    <row r="5431" ht="14.25" spans="2:8">
      <c r="B5431" s="30"/>
      <c r="C5431" s="30"/>
      <c r="D5431" s="30"/>
      <c r="F5431" s="30"/>
      <c r="G5431" s="30"/>
      <c r="H5431" s="30"/>
    </row>
    <row r="5432" ht="14.25" spans="2:8">
      <c r="B5432" s="30"/>
      <c r="C5432" s="30"/>
      <c r="D5432" s="30"/>
      <c r="F5432" s="30"/>
      <c r="G5432" s="30"/>
      <c r="H5432" s="30"/>
    </row>
    <row r="5433" ht="14.25" spans="2:8">
      <c r="B5433" s="30"/>
      <c r="C5433" s="30"/>
      <c r="D5433" s="30"/>
      <c r="F5433" s="30"/>
      <c r="G5433" s="30"/>
      <c r="H5433" s="30"/>
    </row>
    <row r="5434" ht="14.25" spans="2:8">
      <c r="B5434" s="30"/>
      <c r="C5434" s="30"/>
      <c r="D5434" s="30"/>
      <c r="F5434" s="30"/>
      <c r="G5434" s="30"/>
      <c r="H5434" s="30"/>
    </row>
    <row r="5435" ht="14.25" spans="2:8">
      <c r="B5435" s="30"/>
      <c r="C5435" s="30"/>
      <c r="D5435" s="30"/>
      <c r="F5435" s="30"/>
      <c r="G5435" s="30"/>
      <c r="H5435" s="30"/>
    </row>
    <row r="5436" ht="14.25" spans="2:8">
      <c r="B5436" s="30"/>
      <c r="C5436" s="30"/>
      <c r="D5436" s="30"/>
      <c r="F5436" s="30"/>
      <c r="G5436" s="30"/>
      <c r="H5436" s="30"/>
    </row>
    <row r="5437" ht="14.25" spans="2:8">
      <c r="B5437" s="30"/>
      <c r="C5437" s="30"/>
      <c r="D5437" s="30"/>
      <c r="F5437" s="30"/>
      <c r="G5437" s="30"/>
      <c r="H5437" s="30"/>
    </row>
    <row r="5438" ht="14.25" spans="2:8">
      <c r="B5438" s="30"/>
      <c r="C5438" s="30"/>
      <c r="D5438" s="30"/>
      <c r="F5438" s="30"/>
      <c r="G5438" s="30"/>
      <c r="H5438" s="30"/>
    </row>
    <row r="5439" ht="14.25" spans="2:8">
      <c r="B5439" s="30"/>
      <c r="C5439" s="30"/>
      <c r="D5439" s="30"/>
      <c r="F5439" s="30"/>
      <c r="G5439" s="30"/>
      <c r="H5439" s="30"/>
    </row>
    <row r="5440" ht="14.25" spans="2:8">
      <c r="B5440" s="30"/>
      <c r="C5440" s="30"/>
      <c r="D5440" s="30"/>
      <c r="F5440" s="30"/>
      <c r="G5440" s="30"/>
      <c r="H5440" s="30"/>
    </row>
    <row r="5441" ht="14.25" spans="2:8">
      <c r="B5441" s="30"/>
      <c r="C5441" s="30"/>
      <c r="D5441" s="30"/>
      <c r="F5441" s="30"/>
      <c r="G5441" s="30"/>
      <c r="H5441" s="30"/>
    </row>
    <row r="5442" ht="14.25" spans="2:8">
      <c r="B5442" s="30"/>
      <c r="C5442" s="30"/>
      <c r="D5442" s="30"/>
      <c r="F5442" s="30"/>
      <c r="G5442" s="30"/>
      <c r="H5442" s="30"/>
    </row>
    <row r="5443" ht="14.25" spans="2:8">
      <c r="B5443" s="30"/>
      <c r="C5443" s="30"/>
      <c r="D5443" s="30"/>
      <c r="F5443" s="30"/>
      <c r="G5443" s="30"/>
      <c r="H5443" s="30"/>
    </row>
    <row r="5444" ht="14.25" spans="2:8">
      <c r="B5444" s="30"/>
      <c r="C5444" s="30"/>
      <c r="D5444" s="30"/>
      <c r="F5444" s="30"/>
      <c r="G5444" s="30"/>
      <c r="H5444" s="30"/>
    </row>
    <row r="5445" ht="14.25" spans="2:8">
      <c r="B5445" s="30"/>
      <c r="C5445" s="30"/>
      <c r="D5445" s="30"/>
      <c r="F5445" s="30"/>
      <c r="G5445" s="30"/>
      <c r="H5445" s="30"/>
    </row>
    <row r="5446" ht="14.25" spans="2:8">
      <c r="B5446" s="30"/>
      <c r="C5446" s="30"/>
      <c r="D5446" s="30"/>
      <c r="F5446" s="30"/>
      <c r="G5446" s="30"/>
      <c r="H5446" s="30"/>
    </row>
    <row r="5447" ht="14.25" spans="2:8">
      <c r="B5447" s="30"/>
      <c r="C5447" s="30"/>
      <c r="D5447" s="30"/>
      <c r="F5447" s="30"/>
      <c r="G5447" s="30"/>
      <c r="H5447" s="30"/>
    </row>
    <row r="5448" ht="14.25" spans="2:8">
      <c r="B5448" s="30"/>
      <c r="C5448" s="30"/>
      <c r="D5448" s="30"/>
      <c r="F5448" s="30"/>
      <c r="G5448" s="30"/>
      <c r="H5448" s="30"/>
    </row>
    <row r="5449" ht="14.25" spans="2:8">
      <c r="B5449" s="30"/>
      <c r="C5449" s="30"/>
      <c r="D5449" s="30"/>
      <c r="F5449" s="30"/>
      <c r="G5449" s="30"/>
      <c r="H5449" s="30"/>
    </row>
    <row r="5450" ht="14.25" spans="2:8">
      <c r="B5450" s="30"/>
      <c r="C5450" s="30"/>
      <c r="D5450" s="30"/>
      <c r="F5450" s="30"/>
      <c r="G5450" s="30"/>
      <c r="H5450" s="30"/>
    </row>
    <row r="5451" ht="14.25" spans="2:8">
      <c r="B5451" s="30"/>
      <c r="C5451" s="30"/>
      <c r="D5451" s="30"/>
      <c r="F5451" s="30"/>
      <c r="G5451" s="30"/>
      <c r="H5451" s="30"/>
    </row>
    <row r="5452" ht="14.25" spans="2:8">
      <c r="B5452" s="30"/>
      <c r="C5452" s="30"/>
      <c r="D5452" s="30"/>
      <c r="F5452" s="30"/>
      <c r="G5452" s="30"/>
      <c r="H5452" s="30"/>
    </row>
    <row r="5453" ht="14.25" spans="2:8">
      <c r="B5453" s="30"/>
      <c r="C5453" s="30"/>
      <c r="D5453" s="30"/>
      <c r="F5453" s="30"/>
      <c r="G5453" s="30"/>
      <c r="H5453" s="30"/>
    </row>
    <row r="5454" ht="14.25" spans="2:8">
      <c r="B5454" s="30"/>
      <c r="C5454" s="30"/>
      <c r="D5454" s="30"/>
      <c r="F5454" s="30"/>
      <c r="G5454" s="30"/>
      <c r="H5454" s="30"/>
    </row>
    <row r="5455" ht="14.25" spans="2:8">
      <c r="B5455" s="30"/>
      <c r="C5455" s="30"/>
      <c r="D5455" s="30"/>
      <c r="F5455" s="30"/>
      <c r="G5455" s="30"/>
      <c r="H5455" s="30"/>
    </row>
    <row r="5456" ht="14.25" spans="2:8">
      <c r="B5456" s="30"/>
      <c r="C5456" s="30"/>
      <c r="D5456" s="30"/>
      <c r="F5456" s="30"/>
      <c r="G5456" s="30"/>
      <c r="H5456" s="30"/>
    </row>
    <row r="5457" ht="14.25" spans="2:8">
      <c r="B5457" s="30"/>
      <c r="C5457" s="30"/>
      <c r="D5457" s="30"/>
      <c r="F5457" s="30"/>
      <c r="G5457" s="30"/>
      <c r="H5457" s="30"/>
    </row>
    <row r="5458" ht="14.25" spans="2:8">
      <c r="B5458" s="30"/>
      <c r="C5458" s="30"/>
      <c r="D5458" s="30"/>
      <c r="F5458" s="30"/>
      <c r="G5458" s="30"/>
      <c r="H5458" s="30"/>
    </row>
    <row r="5459" ht="14.25" spans="2:8">
      <c r="B5459" s="30"/>
      <c r="C5459" s="30"/>
      <c r="D5459" s="30"/>
      <c r="F5459" s="30"/>
      <c r="G5459" s="30"/>
      <c r="H5459" s="30"/>
    </row>
    <row r="5460" ht="14.25" spans="2:8">
      <c r="B5460" s="30"/>
      <c r="C5460" s="30"/>
      <c r="D5460" s="30"/>
      <c r="F5460" s="30"/>
      <c r="G5460" s="30"/>
      <c r="H5460" s="30"/>
    </row>
    <row r="5461" ht="14.25" spans="2:8">
      <c r="B5461" s="30"/>
      <c r="C5461" s="30"/>
      <c r="D5461" s="30"/>
      <c r="F5461" s="30"/>
      <c r="G5461" s="30"/>
      <c r="H5461" s="30"/>
    </row>
    <row r="5462" ht="14.25" spans="2:8">
      <c r="B5462" s="30"/>
      <c r="C5462" s="30"/>
      <c r="D5462" s="30"/>
      <c r="F5462" s="30"/>
      <c r="G5462" s="30"/>
      <c r="H5462" s="30"/>
    </row>
    <row r="5463" ht="14.25" spans="2:8">
      <c r="B5463" s="30"/>
      <c r="C5463" s="30"/>
      <c r="D5463" s="30"/>
      <c r="F5463" s="30"/>
      <c r="G5463" s="30"/>
      <c r="H5463" s="30"/>
    </row>
    <row r="5464" ht="14.25" spans="2:8">
      <c r="B5464" s="30"/>
      <c r="C5464" s="30"/>
      <c r="D5464" s="30"/>
      <c r="F5464" s="30"/>
      <c r="G5464" s="30"/>
      <c r="H5464" s="30"/>
    </row>
    <row r="5465" ht="14.25" spans="2:8">
      <c r="B5465" s="30"/>
      <c r="C5465" s="30"/>
      <c r="D5465" s="30"/>
      <c r="F5465" s="30"/>
      <c r="G5465" s="30"/>
      <c r="H5465" s="30"/>
    </row>
    <row r="5466" ht="14.25" spans="2:8">
      <c r="B5466" s="30"/>
      <c r="C5466" s="30"/>
      <c r="D5466" s="30"/>
      <c r="F5466" s="30"/>
      <c r="G5466" s="30"/>
      <c r="H5466" s="30"/>
    </row>
    <row r="5467" ht="14.25" spans="2:8">
      <c r="B5467" s="30"/>
      <c r="C5467" s="30"/>
      <c r="D5467" s="30"/>
      <c r="F5467" s="30"/>
      <c r="G5467" s="30"/>
      <c r="H5467" s="30"/>
    </row>
    <row r="5468" ht="14.25" spans="2:8">
      <c r="B5468" s="30"/>
      <c r="C5468" s="30"/>
      <c r="D5468" s="30"/>
      <c r="F5468" s="30"/>
      <c r="G5468" s="30"/>
      <c r="H5468" s="30"/>
    </row>
    <row r="5469" ht="14.25" spans="2:8">
      <c r="B5469" s="30"/>
      <c r="C5469" s="30"/>
      <c r="D5469" s="30"/>
      <c r="F5469" s="30"/>
      <c r="G5469" s="30"/>
      <c r="H5469" s="30"/>
    </row>
    <row r="5470" ht="14.25" spans="2:8">
      <c r="B5470" s="30"/>
      <c r="C5470" s="30"/>
      <c r="D5470" s="30"/>
      <c r="F5470" s="30"/>
      <c r="G5470" s="30"/>
      <c r="H5470" s="30"/>
    </row>
    <row r="5471" ht="14.25" spans="2:8">
      <c r="B5471" s="30"/>
      <c r="C5471" s="30"/>
      <c r="D5471" s="30"/>
      <c r="F5471" s="30"/>
      <c r="G5471" s="30"/>
      <c r="H5471" s="30"/>
    </row>
    <row r="5472" ht="14.25" spans="2:8">
      <c r="B5472" s="30"/>
      <c r="C5472" s="30"/>
      <c r="D5472" s="30"/>
      <c r="F5472" s="30"/>
      <c r="G5472" s="30"/>
      <c r="H5472" s="30"/>
    </row>
    <row r="5473" ht="14.25" spans="2:8">
      <c r="B5473" s="30"/>
      <c r="C5473" s="30"/>
      <c r="D5473" s="30"/>
      <c r="F5473" s="30"/>
      <c r="G5473" s="30"/>
      <c r="H5473" s="30"/>
    </row>
    <row r="5474" ht="14.25" spans="2:8">
      <c r="B5474" s="30"/>
      <c r="C5474" s="30"/>
      <c r="D5474" s="30"/>
      <c r="F5474" s="30"/>
      <c r="G5474" s="30"/>
      <c r="H5474" s="30"/>
    </row>
    <row r="5475" ht="14.25" spans="2:8">
      <c r="B5475" s="30"/>
      <c r="C5475" s="30"/>
      <c r="D5475" s="30"/>
      <c r="F5475" s="30"/>
      <c r="G5475" s="30"/>
      <c r="H5475" s="30"/>
    </row>
    <row r="5476" ht="14.25" spans="2:8">
      <c r="B5476" s="30"/>
      <c r="C5476" s="30"/>
      <c r="D5476" s="30"/>
      <c r="F5476" s="30"/>
      <c r="G5476" s="30"/>
      <c r="H5476" s="30"/>
    </row>
    <row r="5477" ht="14.25" spans="2:8">
      <c r="B5477" s="30"/>
      <c r="C5477" s="30"/>
      <c r="D5477" s="30"/>
      <c r="F5477" s="30"/>
      <c r="G5477" s="30"/>
      <c r="H5477" s="30"/>
    </row>
    <row r="5478" ht="14.25" spans="2:8">
      <c r="B5478" s="30"/>
      <c r="C5478" s="30"/>
      <c r="D5478" s="30"/>
      <c r="F5478" s="30"/>
      <c r="G5478" s="30"/>
      <c r="H5478" s="30"/>
    </row>
    <row r="5479" ht="14.25" spans="2:8">
      <c r="B5479" s="30"/>
      <c r="C5479" s="30"/>
      <c r="D5479" s="30"/>
      <c r="F5479" s="30"/>
      <c r="G5479" s="30"/>
      <c r="H5479" s="30"/>
    </row>
    <row r="5480" ht="14.25" spans="2:8">
      <c r="B5480" s="30"/>
      <c r="C5480" s="30"/>
      <c r="D5480" s="30"/>
      <c r="F5480" s="30"/>
      <c r="G5480" s="30"/>
      <c r="H5480" s="30"/>
    </row>
    <row r="5481" ht="14.25" spans="2:8">
      <c r="B5481" s="30"/>
      <c r="C5481" s="30"/>
      <c r="D5481" s="30"/>
      <c r="F5481" s="30"/>
      <c r="G5481" s="30"/>
      <c r="H5481" s="30"/>
    </row>
    <row r="5482" ht="14.25" spans="2:8">
      <c r="B5482" s="30"/>
      <c r="C5482" s="30"/>
      <c r="D5482" s="30"/>
      <c r="F5482" s="30"/>
      <c r="G5482" s="30"/>
      <c r="H5482" s="30"/>
    </row>
    <row r="5483" ht="14.25" spans="2:8">
      <c r="B5483" s="30"/>
      <c r="C5483" s="30"/>
      <c r="D5483" s="30"/>
      <c r="F5483" s="30"/>
      <c r="G5483" s="30"/>
      <c r="H5483" s="30"/>
    </row>
    <row r="5484" ht="14.25" spans="2:8">
      <c r="B5484" s="30"/>
      <c r="C5484" s="30"/>
      <c r="D5484" s="30"/>
      <c r="F5484" s="30"/>
      <c r="G5484" s="30"/>
      <c r="H5484" s="30"/>
    </row>
    <row r="5485" ht="14.25" spans="2:8">
      <c r="B5485" s="30"/>
      <c r="C5485" s="30"/>
      <c r="D5485" s="30"/>
      <c r="F5485" s="30"/>
      <c r="G5485" s="30"/>
      <c r="H5485" s="30"/>
    </row>
    <row r="5486" ht="14.25" spans="2:8">
      <c r="B5486" s="30"/>
      <c r="C5486" s="30"/>
      <c r="D5486" s="30"/>
      <c r="F5486" s="30"/>
      <c r="G5486" s="30"/>
      <c r="H5486" s="30"/>
    </row>
    <row r="5487" ht="14.25" spans="2:8">
      <c r="B5487" s="30"/>
      <c r="C5487" s="30"/>
      <c r="D5487" s="30"/>
      <c r="F5487" s="30"/>
      <c r="G5487" s="30"/>
      <c r="H5487" s="30"/>
    </row>
    <row r="5488" ht="14.25" spans="2:8">
      <c r="B5488" s="30"/>
      <c r="C5488" s="30"/>
      <c r="D5488" s="30"/>
      <c r="F5488" s="30"/>
      <c r="G5488" s="30"/>
      <c r="H5488" s="30"/>
    </row>
    <row r="5489" ht="14.25" spans="2:8">
      <c r="B5489" s="30"/>
      <c r="C5489" s="30"/>
      <c r="D5489" s="30"/>
      <c r="F5489" s="30"/>
      <c r="G5489" s="30"/>
      <c r="H5489" s="30"/>
    </row>
    <row r="5490" ht="14.25" spans="2:8">
      <c r="B5490" s="30"/>
      <c r="C5490" s="30"/>
      <c r="D5490" s="30"/>
      <c r="F5490" s="30"/>
      <c r="G5490" s="30"/>
      <c r="H5490" s="30"/>
    </row>
    <row r="5491" ht="14.25" spans="2:8">
      <c r="B5491" s="30"/>
      <c r="C5491" s="30"/>
      <c r="D5491" s="30"/>
      <c r="F5491" s="30"/>
      <c r="G5491" s="30"/>
      <c r="H5491" s="30"/>
    </row>
    <row r="5492" ht="14.25" spans="2:8">
      <c r="B5492" s="30"/>
      <c r="C5492" s="30"/>
      <c r="D5492" s="30"/>
      <c r="F5492" s="30"/>
      <c r="G5492" s="30"/>
      <c r="H5492" s="30"/>
    </row>
    <row r="5493" ht="14.25" spans="2:8">
      <c r="B5493" s="30"/>
      <c r="C5493" s="30"/>
      <c r="D5493" s="30"/>
      <c r="F5493" s="30"/>
      <c r="G5493" s="30"/>
      <c r="H5493" s="30"/>
    </row>
    <row r="5494" ht="14.25" spans="2:8">
      <c r="B5494" s="30"/>
      <c r="C5494" s="30"/>
      <c r="D5494" s="30"/>
      <c r="F5494" s="30"/>
      <c r="G5494" s="30"/>
      <c r="H5494" s="30"/>
    </row>
    <row r="5495" ht="14.25" spans="2:8">
      <c r="B5495" s="30"/>
      <c r="C5495" s="30"/>
      <c r="D5495" s="30"/>
      <c r="F5495" s="30"/>
      <c r="G5495" s="30"/>
      <c r="H5495" s="30"/>
    </row>
    <row r="5496" ht="14.25" spans="2:8">
      <c r="B5496" s="30"/>
      <c r="C5496" s="30"/>
      <c r="D5496" s="30"/>
      <c r="F5496" s="30"/>
      <c r="G5496" s="30"/>
      <c r="H5496" s="30"/>
    </row>
    <row r="5497" ht="14.25" spans="2:8">
      <c r="B5497" s="30"/>
      <c r="C5497" s="30"/>
      <c r="D5497" s="30"/>
      <c r="F5497" s="30"/>
      <c r="G5497" s="30"/>
      <c r="H5497" s="30"/>
    </row>
    <row r="5498" ht="14.25" spans="2:8">
      <c r="B5498" s="30"/>
      <c r="C5498" s="30"/>
      <c r="D5498" s="30"/>
      <c r="F5498" s="30"/>
      <c r="G5498" s="30"/>
      <c r="H5498" s="30"/>
    </row>
    <row r="5499" ht="14.25" spans="2:8">
      <c r="B5499" s="30"/>
      <c r="C5499" s="30"/>
      <c r="D5499" s="30"/>
      <c r="F5499" s="30"/>
      <c r="G5499" s="30"/>
      <c r="H5499" s="30"/>
    </row>
    <row r="5500" ht="14.25" spans="2:8">
      <c r="B5500" s="30"/>
      <c r="C5500" s="30"/>
      <c r="D5500" s="30"/>
      <c r="F5500" s="30"/>
      <c r="G5500" s="30"/>
      <c r="H5500" s="30"/>
    </row>
    <row r="5501" ht="14.25" spans="2:8">
      <c r="B5501" s="30"/>
      <c r="C5501" s="30"/>
      <c r="D5501" s="30"/>
      <c r="F5501" s="30"/>
      <c r="G5501" s="30"/>
      <c r="H5501" s="30"/>
    </row>
    <row r="5502" ht="14.25" spans="2:8">
      <c r="B5502" s="30"/>
      <c r="C5502" s="30"/>
      <c r="D5502" s="30"/>
      <c r="F5502" s="30"/>
      <c r="G5502" s="30"/>
      <c r="H5502" s="30"/>
    </row>
    <row r="5503" ht="14.25" spans="2:8">
      <c r="B5503" s="30"/>
      <c r="C5503" s="30"/>
      <c r="D5503" s="30"/>
      <c r="F5503" s="30"/>
      <c r="G5503" s="30"/>
      <c r="H5503" s="30"/>
    </row>
    <row r="5504" ht="14.25" spans="2:8">
      <c r="B5504" s="30"/>
      <c r="C5504" s="30"/>
      <c r="D5504" s="30"/>
      <c r="F5504" s="30"/>
      <c r="G5504" s="30"/>
      <c r="H5504" s="30"/>
    </row>
    <row r="5505" ht="14.25" spans="2:8">
      <c r="B5505" s="30"/>
      <c r="C5505" s="30"/>
      <c r="D5505" s="30"/>
      <c r="F5505" s="30"/>
      <c r="G5505" s="30"/>
      <c r="H5505" s="30"/>
    </row>
    <row r="5506" ht="14.25" spans="2:8">
      <c r="B5506" s="30"/>
      <c r="C5506" s="30"/>
      <c r="D5506" s="30"/>
      <c r="F5506" s="30"/>
      <c r="G5506" s="30"/>
      <c r="H5506" s="30"/>
    </row>
    <row r="5507" ht="14.25" spans="2:8">
      <c r="B5507" s="30"/>
      <c r="C5507" s="30"/>
      <c r="D5507" s="30"/>
      <c r="F5507" s="30"/>
      <c r="G5507" s="30"/>
      <c r="H5507" s="30"/>
    </row>
    <row r="5508" ht="14.25" spans="2:8">
      <c r="B5508" s="30"/>
      <c r="C5508" s="30"/>
      <c r="D5508" s="30"/>
      <c r="F5508" s="30"/>
      <c r="G5508" s="30"/>
      <c r="H5508" s="30"/>
    </row>
    <row r="5509" ht="14.25" spans="2:8">
      <c r="B5509" s="30"/>
      <c r="C5509" s="30"/>
      <c r="D5509" s="30"/>
      <c r="F5509" s="30"/>
      <c r="G5509" s="30"/>
      <c r="H5509" s="30"/>
    </row>
    <row r="5510" ht="14.25" spans="2:8">
      <c r="B5510" s="30"/>
      <c r="C5510" s="30"/>
      <c r="D5510" s="30"/>
      <c r="F5510" s="30"/>
      <c r="G5510" s="30"/>
      <c r="H5510" s="30"/>
    </row>
    <row r="5511" ht="14.25" spans="2:8">
      <c r="B5511" s="30"/>
      <c r="C5511" s="30"/>
      <c r="D5511" s="30"/>
      <c r="F5511" s="30"/>
      <c r="G5511" s="30"/>
      <c r="H5511" s="30"/>
    </row>
    <row r="5512" ht="14.25" spans="2:8">
      <c r="B5512" s="30"/>
      <c r="C5512" s="30"/>
      <c r="D5512" s="30"/>
      <c r="F5512" s="30"/>
      <c r="G5512" s="30"/>
      <c r="H5512" s="30"/>
    </row>
    <row r="5513" ht="14.25" spans="2:8">
      <c r="B5513" s="30"/>
      <c r="C5513" s="30"/>
      <c r="D5513" s="30"/>
      <c r="F5513" s="30"/>
      <c r="G5513" s="30"/>
      <c r="H5513" s="30"/>
    </row>
    <row r="5514" ht="14.25" spans="2:8">
      <c r="B5514" s="30"/>
      <c r="C5514" s="30"/>
      <c r="D5514" s="30"/>
      <c r="F5514" s="30"/>
      <c r="G5514" s="30"/>
      <c r="H5514" s="30"/>
    </row>
    <row r="5515" ht="14.25" spans="2:8">
      <c r="B5515" s="30"/>
      <c r="C5515" s="30"/>
      <c r="D5515" s="30"/>
      <c r="F5515" s="30"/>
      <c r="G5515" s="30"/>
      <c r="H5515" s="30"/>
    </row>
    <row r="5516" ht="14.25" spans="2:8">
      <c r="B5516" s="30"/>
      <c r="C5516" s="30"/>
      <c r="D5516" s="30"/>
      <c r="F5516" s="30"/>
      <c r="G5516" s="30"/>
      <c r="H5516" s="30"/>
    </row>
    <row r="5517" ht="14.25" spans="2:8">
      <c r="B5517" s="30"/>
      <c r="C5517" s="30"/>
      <c r="D5517" s="30"/>
      <c r="F5517" s="30"/>
      <c r="G5517" s="30"/>
      <c r="H5517" s="30"/>
    </row>
    <row r="5518" ht="14.25" spans="2:8">
      <c r="B5518" s="30"/>
      <c r="C5518" s="30"/>
      <c r="D5518" s="30"/>
      <c r="F5518" s="30"/>
      <c r="G5518" s="30"/>
      <c r="H5518" s="30"/>
    </row>
    <row r="5519" ht="14.25" spans="2:8">
      <c r="B5519" s="30"/>
      <c r="C5519" s="30"/>
      <c r="D5519" s="30"/>
      <c r="F5519" s="30"/>
      <c r="G5519" s="30"/>
      <c r="H5519" s="30"/>
    </row>
    <row r="5520" ht="14.25" spans="2:8">
      <c r="B5520" s="30"/>
      <c r="C5520" s="30"/>
      <c r="D5520" s="30"/>
      <c r="F5520" s="30"/>
      <c r="G5520" s="30"/>
      <c r="H5520" s="30"/>
    </row>
    <row r="5521" ht="14.25" spans="2:8">
      <c r="B5521" s="30"/>
      <c r="C5521" s="30"/>
      <c r="D5521" s="30"/>
      <c r="F5521" s="30"/>
      <c r="G5521" s="30"/>
      <c r="H5521" s="30"/>
    </row>
    <row r="5522" ht="14.25" spans="2:8">
      <c r="B5522" s="30"/>
      <c r="C5522" s="30"/>
      <c r="D5522" s="30"/>
      <c r="F5522" s="30"/>
      <c r="G5522" s="30"/>
      <c r="H5522" s="30"/>
    </row>
    <row r="5523" ht="14.25" spans="2:8">
      <c r="B5523" s="30"/>
      <c r="C5523" s="30"/>
      <c r="D5523" s="30"/>
      <c r="F5523" s="30"/>
      <c r="G5523" s="30"/>
      <c r="H5523" s="30"/>
    </row>
    <row r="5524" ht="14.25" spans="2:8">
      <c r="B5524" s="30"/>
      <c r="C5524" s="30"/>
      <c r="D5524" s="30"/>
      <c r="F5524" s="30"/>
      <c r="G5524" s="30"/>
      <c r="H5524" s="30"/>
    </row>
    <row r="5525" ht="14.25" spans="2:8">
      <c r="B5525" s="30"/>
      <c r="C5525" s="30"/>
      <c r="D5525" s="30"/>
      <c r="F5525" s="30"/>
      <c r="G5525" s="30"/>
      <c r="H5525" s="30"/>
    </row>
    <row r="5526" ht="14.25" spans="2:8">
      <c r="B5526" s="30"/>
      <c r="C5526" s="30"/>
      <c r="D5526" s="30"/>
      <c r="F5526" s="30"/>
      <c r="G5526" s="30"/>
      <c r="H5526" s="30"/>
    </row>
    <row r="5527" ht="14.25" spans="2:8">
      <c r="B5527" s="30"/>
      <c r="C5527" s="30"/>
      <c r="D5527" s="30"/>
      <c r="F5527" s="30"/>
      <c r="G5527" s="30"/>
      <c r="H5527" s="30"/>
    </row>
    <row r="5528" ht="14.25" spans="2:8">
      <c r="B5528" s="30"/>
      <c r="C5528" s="30"/>
      <c r="D5528" s="30"/>
      <c r="F5528" s="30"/>
      <c r="G5528" s="30"/>
      <c r="H5528" s="30"/>
    </row>
    <row r="5529" ht="14.25" spans="2:8">
      <c r="B5529" s="30"/>
      <c r="C5529" s="30"/>
      <c r="D5529" s="30"/>
      <c r="F5529" s="30"/>
      <c r="G5529" s="30"/>
      <c r="H5529" s="30"/>
    </row>
    <row r="5530" ht="14.25" spans="2:8">
      <c r="B5530" s="30"/>
      <c r="C5530" s="30"/>
      <c r="D5530" s="30"/>
      <c r="F5530" s="30"/>
      <c r="G5530" s="30"/>
      <c r="H5530" s="30"/>
    </row>
    <row r="5531" ht="14.25" spans="2:8">
      <c r="B5531" s="30"/>
      <c r="C5531" s="30"/>
      <c r="D5531" s="30"/>
      <c r="F5531" s="30"/>
      <c r="G5531" s="30"/>
      <c r="H5531" s="30"/>
    </row>
    <row r="5532" ht="14.25" spans="2:8">
      <c r="B5532" s="30"/>
      <c r="C5532" s="30"/>
      <c r="D5532" s="30"/>
      <c r="F5532" s="30"/>
      <c r="G5532" s="30"/>
      <c r="H5532" s="30"/>
    </row>
    <row r="5533" ht="14.25" spans="2:8">
      <c r="B5533" s="30"/>
      <c r="C5533" s="30"/>
      <c r="D5533" s="30"/>
      <c r="F5533" s="30"/>
      <c r="G5533" s="30"/>
      <c r="H5533" s="30"/>
    </row>
    <row r="5534" ht="14.25" spans="2:8">
      <c r="B5534" s="30"/>
      <c r="C5534" s="30"/>
      <c r="D5534" s="30"/>
      <c r="F5534" s="30"/>
      <c r="G5534" s="30"/>
      <c r="H5534" s="30"/>
    </row>
    <row r="5535" ht="14.25" spans="2:8">
      <c r="B5535" s="30"/>
      <c r="C5535" s="30"/>
      <c r="D5535" s="30"/>
      <c r="F5535" s="30"/>
      <c r="G5535" s="30"/>
      <c r="H5535" s="30"/>
    </row>
    <row r="5536" ht="14.25" spans="2:8">
      <c r="B5536" s="30"/>
      <c r="C5536" s="30"/>
      <c r="D5536" s="30"/>
      <c r="F5536" s="30"/>
      <c r="G5536" s="30"/>
      <c r="H5536" s="30"/>
    </row>
    <row r="5537" ht="14.25" spans="2:8">
      <c r="B5537" s="30"/>
      <c r="C5537" s="30"/>
      <c r="D5537" s="30"/>
      <c r="F5537" s="30"/>
      <c r="G5537" s="30"/>
      <c r="H5537" s="30"/>
    </row>
    <row r="5538" ht="14.25" spans="2:8">
      <c r="B5538" s="30"/>
      <c r="C5538" s="30"/>
      <c r="D5538" s="30"/>
      <c r="F5538" s="30"/>
      <c r="G5538" s="30"/>
      <c r="H5538" s="30"/>
    </row>
    <row r="5539" ht="14.25" spans="2:8">
      <c r="B5539" s="30"/>
      <c r="C5539" s="30"/>
      <c r="D5539" s="30"/>
      <c r="F5539" s="30"/>
      <c r="G5539" s="30"/>
      <c r="H5539" s="30"/>
    </row>
    <row r="5540" ht="14.25" spans="2:8">
      <c r="B5540" s="30"/>
      <c r="C5540" s="30"/>
      <c r="D5540" s="30"/>
      <c r="F5540" s="30"/>
      <c r="G5540" s="30"/>
      <c r="H5540" s="30"/>
    </row>
    <row r="5541" ht="14.25" spans="2:8">
      <c r="B5541" s="30"/>
      <c r="C5541" s="30"/>
      <c r="D5541" s="30"/>
      <c r="F5541" s="30"/>
      <c r="G5541" s="30"/>
      <c r="H5541" s="30"/>
    </row>
    <row r="5542" ht="14.25" spans="2:8">
      <c r="B5542" s="30"/>
      <c r="C5542" s="30"/>
      <c r="D5542" s="30"/>
      <c r="F5542" s="30"/>
      <c r="G5542" s="30"/>
      <c r="H5542" s="30"/>
    </row>
    <row r="5543" ht="14.25" spans="2:8">
      <c r="B5543" s="30"/>
      <c r="C5543" s="30"/>
      <c r="D5543" s="30"/>
      <c r="F5543" s="30"/>
      <c r="G5543" s="30"/>
      <c r="H5543" s="30"/>
    </row>
    <row r="5544" ht="14.25" spans="2:8">
      <c r="B5544" s="30"/>
      <c r="C5544" s="30"/>
      <c r="D5544" s="30"/>
      <c r="F5544" s="30"/>
      <c r="G5544" s="30"/>
      <c r="H5544" s="30"/>
    </row>
    <row r="5545" ht="14.25" spans="2:8">
      <c r="B5545" s="30"/>
      <c r="C5545" s="30"/>
      <c r="D5545" s="30"/>
      <c r="F5545" s="30"/>
      <c r="G5545" s="30"/>
      <c r="H5545" s="30"/>
    </row>
    <row r="5546" ht="14.25" spans="2:8">
      <c r="B5546" s="30"/>
      <c r="C5546" s="30"/>
      <c r="D5546" s="30"/>
      <c r="F5546" s="30"/>
      <c r="G5546" s="30"/>
      <c r="H5546" s="30"/>
    </row>
    <row r="5547" ht="14.25" spans="2:8">
      <c r="B5547" s="30"/>
      <c r="C5547" s="30"/>
      <c r="D5547" s="30"/>
      <c r="F5547" s="30"/>
      <c r="G5547" s="30"/>
      <c r="H5547" s="30"/>
    </row>
    <row r="5548" ht="14.25" spans="2:8">
      <c r="B5548" s="30"/>
      <c r="C5548" s="30"/>
      <c r="D5548" s="30"/>
      <c r="F5548" s="30"/>
      <c r="G5548" s="30"/>
      <c r="H5548" s="30"/>
    </row>
    <row r="5549" ht="14.25" spans="2:8">
      <c r="B5549" s="30"/>
      <c r="C5549" s="30"/>
      <c r="D5549" s="30"/>
      <c r="F5549" s="30"/>
      <c r="G5549" s="30"/>
      <c r="H5549" s="30"/>
    </row>
    <row r="5550" ht="14.25" spans="2:8">
      <c r="B5550" s="30"/>
      <c r="C5550" s="30"/>
      <c r="D5550" s="30"/>
      <c r="F5550" s="30"/>
      <c r="G5550" s="30"/>
      <c r="H5550" s="30"/>
    </row>
    <row r="5551" ht="14.25" spans="2:8">
      <c r="B5551" s="30"/>
      <c r="C5551" s="30"/>
      <c r="D5551" s="30"/>
      <c r="F5551" s="30"/>
      <c r="G5551" s="30"/>
      <c r="H5551" s="30"/>
    </row>
    <row r="5552" ht="14.25" spans="2:8">
      <c r="B5552" s="30"/>
      <c r="C5552" s="30"/>
      <c r="D5552" s="30"/>
      <c r="F5552" s="30"/>
      <c r="G5552" s="30"/>
      <c r="H5552" s="30"/>
    </row>
    <row r="5553" ht="14.25" spans="2:8">
      <c r="B5553" s="30"/>
      <c r="C5553" s="30"/>
      <c r="D5553" s="30"/>
      <c r="F5553" s="30"/>
      <c r="G5553" s="30"/>
      <c r="H5553" s="30"/>
    </row>
    <row r="5554" ht="14.25" spans="2:8">
      <c r="B5554" s="30"/>
      <c r="C5554" s="30"/>
      <c r="D5554" s="30"/>
      <c r="F5554" s="30"/>
      <c r="G5554" s="30"/>
      <c r="H5554" s="30"/>
    </row>
    <row r="5555" ht="14.25" spans="2:8">
      <c r="B5555" s="30"/>
      <c r="C5555" s="30"/>
      <c r="D5555" s="30"/>
      <c r="F5555" s="30"/>
      <c r="G5555" s="30"/>
      <c r="H5555" s="30"/>
    </row>
    <row r="5556" ht="14.25" spans="2:8">
      <c r="B5556" s="30"/>
      <c r="C5556" s="30"/>
      <c r="D5556" s="30"/>
      <c r="F5556" s="30"/>
      <c r="G5556" s="30"/>
      <c r="H5556" s="30"/>
    </row>
    <row r="5557" ht="14.25" spans="2:8">
      <c r="B5557" s="30"/>
      <c r="C5557" s="30"/>
      <c r="D5557" s="30"/>
      <c r="F5557" s="30"/>
      <c r="G5557" s="30"/>
      <c r="H5557" s="30"/>
    </row>
    <row r="5558" ht="14.25" spans="2:8">
      <c r="B5558" s="30"/>
      <c r="C5558" s="30"/>
      <c r="D5558" s="30"/>
      <c r="F5558" s="30"/>
      <c r="G5558" s="30"/>
      <c r="H5558" s="30"/>
    </row>
    <row r="5559" ht="14.25" spans="2:8">
      <c r="B5559" s="30"/>
      <c r="C5559" s="30"/>
      <c r="D5559" s="30"/>
      <c r="F5559" s="30"/>
      <c r="G5559" s="30"/>
      <c r="H5559" s="30"/>
    </row>
    <row r="5560" ht="14.25" spans="2:8">
      <c r="B5560" s="30"/>
      <c r="C5560" s="30"/>
      <c r="D5560" s="30"/>
      <c r="F5560" s="30"/>
      <c r="G5560" s="30"/>
      <c r="H5560" s="30"/>
    </row>
    <row r="5561" ht="14.25" spans="2:8">
      <c r="B5561" s="30"/>
      <c r="C5561" s="30"/>
      <c r="D5561" s="30"/>
      <c r="F5561" s="30"/>
      <c r="G5561" s="30"/>
      <c r="H5561" s="30"/>
    </row>
    <row r="5562" ht="14.25" spans="2:8">
      <c r="B5562" s="30"/>
      <c r="C5562" s="30"/>
      <c r="D5562" s="30"/>
      <c r="F5562" s="30"/>
      <c r="G5562" s="30"/>
      <c r="H5562" s="30"/>
    </row>
    <row r="5563" ht="14.25" spans="2:8">
      <c r="B5563" s="30"/>
      <c r="C5563" s="30"/>
      <c r="D5563" s="30"/>
      <c r="F5563" s="30"/>
      <c r="G5563" s="30"/>
      <c r="H5563" s="30"/>
    </row>
    <row r="5564" ht="14.25" spans="2:8">
      <c r="B5564" s="30"/>
      <c r="C5564" s="30"/>
      <c r="D5564" s="30"/>
      <c r="F5564" s="30"/>
      <c r="G5564" s="30"/>
      <c r="H5564" s="30"/>
    </row>
    <row r="5565" ht="14.25" spans="2:8">
      <c r="B5565" s="30"/>
      <c r="C5565" s="30"/>
      <c r="D5565" s="30"/>
      <c r="F5565" s="30"/>
      <c r="G5565" s="30"/>
      <c r="H5565" s="30"/>
    </row>
    <row r="5566" ht="14.25" spans="2:8">
      <c r="B5566" s="30"/>
      <c r="C5566" s="30"/>
      <c r="D5566" s="30"/>
      <c r="F5566" s="30"/>
      <c r="G5566" s="30"/>
      <c r="H5566" s="30"/>
    </row>
    <row r="5567" ht="14.25" spans="2:8">
      <c r="B5567" s="30"/>
      <c r="C5567" s="30"/>
      <c r="D5567" s="30"/>
      <c r="F5567" s="30"/>
      <c r="G5567" s="30"/>
      <c r="H5567" s="30"/>
    </row>
    <row r="5568" ht="14.25" spans="2:8">
      <c r="B5568" s="30"/>
      <c r="C5568" s="30"/>
      <c r="D5568" s="30"/>
      <c r="F5568" s="30"/>
      <c r="G5568" s="30"/>
      <c r="H5568" s="30"/>
    </row>
    <row r="5569" ht="14.25" spans="2:8">
      <c r="B5569" s="30"/>
      <c r="C5569" s="30"/>
      <c r="D5569" s="30"/>
      <c r="F5569" s="30"/>
      <c r="G5569" s="30"/>
      <c r="H5569" s="30"/>
    </row>
    <row r="5570" ht="14.25" spans="2:8">
      <c r="B5570" s="30"/>
      <c r="C5570" s="30"/>
      <c r="D5570" s="30"/>
      <c r="F5570" s="30"/>
      <c r="G5570" s="30"/>
      <c r="H5570" s="30"/>
    </row>
    <row r="5571" ht="14.25" spans="2:8">
      <c r="B5571" s="30"/>
      <c r="C5571" s="30"/>
      <c r="D5571" s="30"/>
      <c r="F5571" s="30"/>
      <c r="G5571" s="30"/>
      <c r="H5571" s="30"/>
    </row>
    <row r="5572" ht="14.25" spans="2:8">
      <c r="B5572" s="30"/>
      <c r="C5572" s="30"/>
      <c r="D5572" s="30"/>
      <c r="F5572" s="30"/>
      <c r="G5572" s="30"/>
      <c r="H5572" s="30"/>
    </row>
    <row r="5573" ht="14.25" spans="2:8">
      <c r="B5573" s="30"/>
      <c r="C5573" s="30"/>
      <c r="D5573" s="30"/>
      <c r="F5573" s="30"/>
      <c r="G5573" s="30"/>
      <c r="H5573" s="30"/>
    </row>
    <row r="5574" ht="14.25" spans="2:8">
      <c r="B5574" s="30"/>
      <c r="C5574" s="30"/>
      <c r="D5574" s="30"/>
      <c r="F5574" s="30"/>
      <c r="G5574" s="30"/>
      <c r="H5574" s="30"/>
    </row>
    <row r="5575" ht="14.25" spans="2:8">
      <c r="B5575" s="30"/>
      <c r="C5575" s="30"/>
      <c r="D5575" s="30"/>
      <c r="F5575" s="30"/>
      <c r="G5575" s="30"/>
      <c r="H5575" s="30"/>
    </row>
    <row r="5576" ht="14.25" spans="2:8">
      <c r="B5576" s="30"/>
      <c r="C5576" s="30"/>
      <c r="D5576" s="30"/>
      <c r="F5576" s="30"/>
      <c r="G5576" s="30"/>
      <c r="H5576" s="30"/>
    </row>
    <row r="5577" ht="14.25" spans="2:8">
      <c r="B5577" s="30"/>
      <c r="C5577" s="30"/>
      <c r="D5577" s="30"/>
      <c r="F5577" s="30"/>
      <c r="G5577" s="30"/>
      <c r="H5577" s="30"/>
    </row>
    <row r="5578" ht="14.25" spans="2:8">
      <c r="B5578" s="30"/>
      <c r="C5578" s="30"/>
      <c r="D5578" s="30"/>
      <c r="F5578" s="30"/>
      <c r="G5578" s="30"/>
      <c r="H5578" s="30"/>
    </row>
    <row r="5579" ht="14.25" spans="2:8">
      <c r="B5579" s="30"/>
      <c r="C5579" s="30"/>
      <c r="D5579" s="30"/>
      <c r="F5579" s="30"/>
      <c r="G5579" s="30"/>
      <c r="H5579" s="30"/>
    </row>
    <row r="5580" ht="14.25" spans="2:8">
      <c r="B5580" s="30"/>
      <c r="C5580" s="30"/>
      <c r="D5580" s="30"/>
      <c r="F5580" s="30"/>
      <c r="G5580" s="30"/>
      <c r="H5580" s="30"/>
    </row>
    <row r="5581" ht="14.25" spans="2:8">
      <c r="B5581" s="30"/>
      <c r="C5581" s="30"/>
      <c r="D5581" s="30"/>
      <c r="F5581" s="30"/>
      <c r="G5581" s="30"/>
      <c r="H5581" s="30"/>
    </row>
    <row r="5582" ht="14.25" spans="2:8">
      <c r="B5582" s="30"/>
      <c r="C5582" s="30"/>
      <c r="D5582" s="30"/>
      <c r="F5582" s="30"/>
      <c r="G5582" s="30"/>
      <c r="H5582" s="30"/>
    </row>
    <row r="5583" ht="14.25" spans="2:8">
      <c r="B5583" s="30"/>
      <c r="C5583" s="30"/>
      <c r="D5583" s="30"/>
      <c r="F5583" s="30"/>
      <c r="G5583" s="30"/>
      <c r="H5583" s="30"/>
    </row>
    <row r="5584" ht="14.25" spans="2:8">
      <c r="B5584" s="30"/>
      <c r="C5584" s="30"/>
      <c r="D5584" s="30"/>
      <c r="F5584" s="30"/>
      <c r="G5584" s="30"/>
      <c r="H5584" s="30"/>
    </row>
    <row r="5585" ht="14.25" spans="2:8">
      <c r="B5585" s="30"/>
      <c r="C5585" s="30"/>
      <c r="D5585" s="30"/>
      <c r="F5585" s="30"/>
      <c r="G5585" s="30"/>
      <c r="H5585" s="30"/>
    </row>
    <row r="5586" ht="14.25" spans="2:8">
      <c r="B5586" s="30"/>
      <c r="C5586" s="30"/>
      <c r="D5586" s="30"/>
      <c r="F5586" s="30"/>
      <c r="G5586" s="30"/>
      <c r="H5586" s="30"/>
    </row>
    <row r="5587" ht="14.25" spans="2:8">
      <c r="B5587" s="30"/>
      <c r="C5587" s="30"/>
      <c r="D5587" s="30"/>
      <c r="F5587" s="30"/>
      <c r="G5587" s="30"/>
      <c r="H5587" s="30"/>
    </row>
    <row r="5588" ht="14.25" spans="2:8">
      <c r="B5588" s="30"/>
      <c r="C5588" s="30"/>
      <c r="D5588" s="30"/>
      <c r="F5588" s="30"/>
      <c r="G5588" s="30"/>
      <c r="H5588" s="30"/>
    </row>
    <row r="5589" ht="14.25" spans="2:8">
      <c r="B5589" s="30"/>
      <c r="C5589" s="30"/>
      <c r="D5589" s="30"/>
      <c r="F5589" s="30"/>
      <c r="G5589" s="30"/>
      <c r="H5589" s="30"/>
    </row>
    <row r="5590" ht="14.25" spans="2:8">
      <c r="B5590" s="30"/>
      <c r="C5590" s="30"/>
      <c r="D5590" s="30"/>
      <c r="F5590" s="30"/>
      <c r="G5590" s="30"/>
      <c r="H5590" s="30"/>
    </row>
    <row r="5591" ht="14.25" spans="2:8">
      <c r="B5591" s="30"/>
      <c r="C5591" s="30"/>
      <c r="D5591" s="30"/>
      <c r="F5591" s="30"/>
      <c r="G5591" s="30"/>
      <c r="H5591" s="30"/>
    </row>
    <row r="5592" ht="14.25" spans="2:8">
      <c r="B5592" s="30"/>
      <c r="C5592" s="30"/>
      <c r="D5592" s="30"/>
      <c r="F5592" s="30"/>
      <c r="G5592" s="30"/>
      <c r="H5592" s="30"/>
    </row>
    <row r="5593" ht="14.25" spans="2:8">
      <c r="B5593" s="30"/>
      <c r="C5593" s="30"/>
      <c r="D5593" s="30"/>
      <c r="F5593" s="30"/>
      <c r="G5593" s="30"/>
      <c r="H5593" s="30"/>
    </row>
    <row r="5594" ht="14.25" spans="2:8">
      <c r="B5594" s="30"/>
      <c r="C5594" s="30"/>
      <c r="D5594" s="30"/>
      <c r="F5594" s="30"/>
      <c r="G5594" s="30"/>
      <c r="H5594" s="30"/>
    </row>
    <row r="5595" ht="14.25" spans="2:8">
      <c r="B5595" s="30"/>
      <c r="C5595" s="30"/>
      <c r="D5595" s="30"/>
      <c r="F5595" s="30"/>
      <c r="G5595" s="30"/>
      <c r="H5595" s="30"/>
    </row>
    <row r="5596" ht="14.25" spans="2:8">
      <c r="B5596" s="30"/>
      <c r="C5596" s="30"/>
      <c r="D5596" s="30"/>
      <c r="F5596" s="30"/>
      <c r="G5596" s="30"/>
      <c r="H5596" s="30"/>
    </row>
    <row r="5597" ht="14.25" spans="2:8">
      <c r="B5597" s="30"/>
      <c r="C5597" s="30"/>
      <c r="D5597" s="30"/>
      <c r="F5597" s="30"/>
      <c r="G5597" s="30"/>
      <c r="H5597" s="30"/>
    </row>
    <row r="5598" ht="14.25" spans="2:8">
      <c r="B5598" s="30"/>
      <c r="C5598" s="30"/>
      <c r="D5598" s="30"/>
      <c r="F5598" s="30"/>
      <c r="G5598" s="30"/>
      <c r="H5598" s="30"/>
    </row>
    <row r="5599" ht="14.25" spans="2:8">
      <c r="B5599" s="30"/>
      <c r="C5599" s="30"/>
      <c r="D5599" s="30"/>
      <c r="F5599" s="30"/>
      <c r="G5599" s="30"/>
      <c r="H5599" s="30"/>
    </row>
    <row r="5600" ht="14.25" spans="2:8">
      <c r="B5600" s="30"/>
      <c r="C5600" s="30"/>
      <c r="D5600" s="30"/>
      <c r="F5600" s="30"/>
      <c r="G5600" s="30"/>
      <c r="H5600" s="30"/>
    </row>
    <row r="5601" ht="14.25" spans="2:8">
      <c r="B5601" s="30"/>
      <c r="C5601" s="30"/>
      <c r="D5601" s="30"/>
      <c r="F5601" s="30"/>
      <c r="G5601" s="30"/>
      <c r="H5601" s="30"/>
    </row>
    <row r="5602" ht="14.25" spans="2:8">
      <c r="B5602" s="30"/>
      <c r="C5602" s="30"/>
      <c r="D5602" s="30"/>
      <c r="F5602" s="30"/>
      <c r="G5602" s="30"/>
      <c r="H5602" s="30"/>
    </row>
    <row r="5603" ht="14.25" spans="2:8">
      <c r="B5603" s="30"/>
      <c r="C5603" s="30"/>
      <c r="D5603" s="30"/>
      <c r="F5603" s="30"/>
      <c r="G5603" s="30"/>
      <c r="H5603" s="30"/>
    </row>
    <row r="5604" ht="14.25" spans="2:8">
      <c r="B5604" s="30"/>
      <c r="C5604" s="30"/>
      <c r="D5604" s="30"/>
      <c r="F5604" s="30"/>
      <c r="G5604" s="30"/>
      <c r="H5604" s="30"/>
    </row>
    <row r="5605" ht="14.25" spans="2:8">
      <c r="B5605" s="30"/>
      <c r="C5605" s="30"/>
      <c r="D5605" s="30"/>
      <c r="F5605" s="30"/>
      <c r="G5605" s="30"/>
      <c r="H5605" s="30"/>
    </row>
    <row r="5606" ht="14.25" spans="2:8">
      <c r="B5606" s="30"/>
      <c r="C5606" s="30"/>
      <c r="D5606" s="30"/>
      <c r="F5606" s="30"/>
      <c r="G5606" s="30"/>
      <c r="H5606" s="30"/>
    </row>
    <row r="5607" ht="14.25" spans="2:8">
      <c r="B5607" s="30"/>
      <c r="C5607" s="30"/>
      <c r="D5607" s="30"/>
      <c r="F5607" s="30"/>
      <c r="G5607" s="30"/>
      <c r="H5607" s="30"/>
    </row>
    <row r="5608" ht="14.25" spans="2:8">
      <c r="B5608" s="30"/>
      <c r="C5608" s="30"/>
      <c r="D5608" s="30"/>
      <c r="F5608" s="30"/>
      <c r="G5608" s="30"/>
      <c r="H5608" s="30"/>
    </row>
    <row r="5609" ht="14.25" spans="2:8">
      <c r="B5609" s="30"/>
      <c r="C5609" s="30"/>
      <c r="D5609" s="30"/>
      <c r="F5609" s="30"/>
      <c r="G5609" s="30"/>
      <c r="H5609" s="30"/>
    </row>
    <row r="5610" ht="14.25" spans="2:8">
      <c r="B5610" s="30"/>
      <c r="C5610" s="30"/>
      <c r="D5610" s="30"/>
      <c r="F5610" s="30"/>
      <c r="G5610" s="30"/>
      <c r="H5610" s="30"/>
    </row>
    <row r="5611" ht="14.25" spans="2:8">
      <c r="B5611" s="30"/>
      <c r="C5611" s="30"/>
      <c r="D5611" s="30"/>
      <c r="F5611" s="30"/>
      <c r="G5611" s="30"/>
      <c r="H5611" s="30"/>
    </row>
    <row r="5612" ht="14.25" spans="2:8">
      <c r="B5612" s="30"/>
      <c r="C5612" s="30"/>
      <c r="D5612" s="30"/>
      <c r="F5612" s="30"/>
      <c r="G5612" s="30"/>
      <c r="H5612" s="30"/>
    </row>
    <row r="5613" ht="14.25" spans="2:8">
      <c r="B5613" s="30"/>
      <c r="C5613" s="30"/>
      <c r="D5613" s="30"/>
      <c r="F5613" s="30"/>
      <c r="G5613" s="30"/>
      <c r="H5613" s="30"/>
    </row>
    <row r="5614" ht="14.25" spans="2:8">
      <c r="B5614" s="30"/>
      <c r="C5614" s="30"/>
      <c r="D5614" s="30"/>
      <c r="F5614" s="30"/>
      <c r="G5614" s="30"/>
      <c r="H5614" s="30"/>
    </row>
    <row r="5615" ht="14.25" spans="2:8">
      <c r="B5615" s="30"/>
      <c r="C5615" s="30"/>
      <c r="D5615" s="30"/>
      <c r="F5615" s="30"/>
      <c r="G5615" s="30"/>
      <c r="H5615" s="30"/>
    </row>
    <row r="5616" ht="14.25" spans="2:8">
      <c r="B5616" s="30"/>
      <c r="C5616" s="30"/>
      <c r="D5616" s="30"/>
      <c r="F5616" s="30"/>
      <c r="G5616" s="30"/>
      <c r="H5616" s="30"/>
    </row>
    <row r="5617" ht="14.25" spans="2:8">
      <c r="B5617" s="30"/>
      <c r="C5617" s="30"/>
      <c r="D5617" s="30"/>
      <c r="F5617" s="30"/>
      <c r="G5617" s="30"/>
      <c r="H5617" s="30"/>
    </row>
    <row r="5618" ht="14.25" spans="2:8">
      <c r="B5618" s="30"/>
      <c r="C5618" s="30"/>
      <c r="D5618" s="30"/>
      <c r="F5618" s="30"/>
      <c r="G5618" s="30"/>
      <c r="H5618" s="30"/>
    </row>
    <row r="5619" ht="14.25" spans="2:8">
      <c r="B5619" s="30"/>
      <c r="C5619" s="30"/>
      <c r="D5619" s="30"/>
      <c r="F5619" s="30"/>
      <c r="G5619" s="30"/>
      <c r="H5619" s="30"/>
    </row>
    <row r="5620" ht="14.25" spans="2:8">
      <c r="B5620" s="30"/>
      <c r="C5620" s="30"/>
      <c r="D5620" s="30"/>
      <c r="F5620" s="30"/>
      <c r="G5620" s="30"/>
      <c r="H5620" s="30"/>
    </row>
    <row r="5621" ht="14.25" spans="2:8">
      <c r="B5621" s="30"/>
      <c r="C5621" s="30"/>
      <c r="D5621" s="30"/>
      <c r="F5621" s="30"/>
      <c r="G5621" s="30"/>
      <c r="H5621" s="30"/>
    </row>
    <row r="5622" ht="14.25" spans="2:8">
      <c r="B5622" s="30"/>
      <c r="C5622" s="30"/>
      <c r="D5622" s="30"/>
      <c r="F5622" s="30"/>
      <c r="G5622" s="30"/>
      <c r="H5622" s="30"/>
    </row>
    <row r="5623" ht="14.25" spans="2:8">
      <c r="B5623" s="30"/>
      <c r="C5623" s="30"/>
      <c r="D5623" s="30"/>
      <c r="F5623" s="30"/>
      <c r="G5623" s="30"/>
      <c r="H5623" s="30"/>
    </row>
    <row r="5624" ht="14.25" spans="2:8">
      <c r="B5624" s="30"/>
      <c r="C5624" s="30"/>
      <c r="D5624" s="30"/>
      <c r="F5624" s="30"/>
      <c r="G5624" s="30"/>
      <c r="H5624" s="30"/>
    </row>
    <row r="5625" ht="14.25" spans="2:8">
      <c r="B5625" s="30"/>
      <c r="C5625" s="30"/>
      <c r="D5625" s="30"/>
      <c r="F5625" s="30"/>
      <c r="G5625" s="30"/>
      <c r="H5625" s="30"/>
    </row>
    <row r="5626" ht="14.25" spans="2:8">
      <c r="B5626" s="30"/>
      <c r="C5626" s="30"/>
      <c r="D5626" s="30"/>
      <c r="F5626" s="30"/>
      <c r="G5626" s="30"/>
      <c r="H5626" s="30"/>
    </row>
    <row r="5627" ht="14.25" spans="2:8">
      <c r="B5627" s="30"/>
      <c r="C5627" s="30"/>
      <c r="D5627" s="30"/>
      <c r="F5627" s="30"/>
      <c r="G5627" s="30"/>
      <c r="H5627" s="30"/>
    </row>
    <row r="5628" ht="14.25" spans="2:8">
      <c r="B5628" s="30"/>
      <c r="C5628" s="30"/>
      <c r="D5628" s="30"/>
      <c r="F5628" s="30"/>
      <c r="G5628" s="30"/>
      <c r="H5628" s="30"/>
    </row>
    <row r="5629" ht="14.25" spans="2:8">
      <c r="B5629" s="30"/>
      <c r="C5629" s="30"/>
      <c r="D5629" s="30"/>
      <c r="F5629" s="30"/>
      <c r="G5629" s="30"/>
      <c r="H5629" s="30"/>
    </row>
    <row r="5630" ht="14.25" spans="2:8">
      <c r="B5630" s="30"/>
      <c r="C5630" s="30"/>
      <c r="D5630" s="30"/>
      <c r="F5630" s="30"/>
      <c r="G5630" s="30"/>
      <c r="H5630" s="30"/>
    </row>
    <row r="5631" ht="14.25" spans="2:8">
      <c r="B5631" s="30"/>
      <c r="C5631" s="30"/>
      <c r="D5631" s="30"/>
      <c r="F5631" s="30"/>
      <c r="G5631" s="30"/>
      <c r="H5631" s="30"/>
    </row>
    <row r="5632" ht="14.25" spans="2:8">
      <c r="B5632" s="30"/>
      <c r="C5632" s="30"/>
      <c r="D5632" s="30"/>
      <c r="F5632" s="30"/>
      <c r="G5632" s="30"/>
      <c r="H5632" s="30"/>
    </row>
    <row r="5633" ht="14.25" spans="2:8">
      <c r="B5633" s="30"/>
      <c r="C5633" s="30"/>
      <c r="D5633" s="30"/>
      <c r="F5633" s="30"/>
      <c r="G5633" s="30"/>
      <c r="H5633" s="30"/>
    </row>
    <row r="5634" ht="14.25" spans="2:8">
      <c r="B5634" s="30"/>
      <c r="C5634" s="30"/>
      <c r="D5634" s="30"/>
      <c r="F5634" s="30"/>
      <c r="G5634" s="30"/>
      <c r="H5634" s="30"/>
    </row>
    <row r="5635" ht="14.25" spans="2:8">
      <c r="B5635" s="30"/>
      <c r="C5635" s="30"/>
      <c r="D5635" s="30"/>
      <c r="F5635" s="30"/>
      <c r="G5635" s="30"/>
      <c r="H5635" s="30"/>
    </row>
    <row r="5636" ht="14.25" spans="2:8">
      <c r="B5636" s="30"/>
      <c r="C5636" s="30"/>
      <c r="D5636" s="30"/>
      <c r="F5636" s="30"/>
      <c r="G5636" s="30"/>
      <c r="H5636" s="30"/>
    </row>
    <row r="5637" ht="14.25" spans="2:8">
      <c r="B5637" s="30"/>
      <c r="C5637" s="30"/>
      <c r="D5637" s="30"/>
      <c r="F5637" s="30"/>
      <c r="G5637" s="30"/>
      <c r="H5637" s="30"/>
    </row>
    <row r="5638" ht="14.25" spans="2:8">
      <c r="B5638" s="30"/>
      <c r="C5638" s="30"/>
      <c r="D5638" s="30"/>
      <c r="F5638" s="30"/>
      <c r="G5638" s="30"/>
      <c r="H5638" s="30"/>
    </row>
    <row r="5639" ht="14.25" spans="2:8">
      <c r="B5639" s="30"/>
      <c r="C5639" s="30"/>
      <c r="D5639" s="30"/>
      <c r="F5639" s="30"/>
      <c r="G5639" s="30"/>
      <c r="H5639" s="30"/>
    </row>
    <row r="5640" ht="14.25" spans="2:8">
      <c r="B5640" s="30"/>
      <c r="C5640" s="30"/>
      <c r="D5640" s="30"/>
      <c r="F5640" s="30"/>
      <c r="G5640" s="30"/>
      <c r="H5640" s="30"/>
    </row>
    <row r="5641" ht="14.25" spans="2:8">
      <c r="B5641" s="30"/>
      <c r="C5641" s="30"/>
      <c r="D5641" s="30"/>
      <c r="F5641" s="30"/>
      <c r="G5641" s="30"/>
      <c r="H5641" s="30"/>
    </row>
    <row r="5642" ht="14.25" spans="2:8">
      <c r="B5642" s="30"/>
      <c r="C5642" s="30"/>
      <c r="D5642" s="30"/>
      <c r="F5642" s="30"/>
      <c r="G5642" s="30"/>
      <c r="H5642" s="30"/>
    </row>
    <row r="5643" ht="14.25" spans="2:8">
      <c r="B5643" s="30"/>
      <c r="C5643" s="30"/>
      <c r="D5643" s="30"/>
      <c r="F5643" s="30"/>
      <c r="G5643" s="30"/>
      <c r="H5643" s="30"/>
    </row>
    <row r="5644" ht="14.25" spans="2:8">
      <c r="B5644" s="30"/>
      <c r="C5644" s="30"/>
      <c r="D5644" s="30"/>
      <c r="F5644" s="30"/>
      <c r="G5644" s="30"/>
      <c r="H5644" s="30"/>
    </row>
    <row r="5645" ht="14.25" spans="2:8">
      <c r="B5645" s="30"/>
      <c r="C5645" s="30"/>
      <c r="D5645" s="30"/>
      <c r="F5645" s="30"/>
      <c r="G5645" s="30"/>
      <c r="H5645" s="30"/>
    </row>
    <row r="5646" ht="14.25" spans="2:8">
      <c r="B5646" s="30"/>
      <c r="C5646" s="30"/>
      <c r="D5646" s="30"/>
      <c r="F5646" s="30"/>
      <c r="G5646" s="30"/>
      <c r="H5646" s="30"/>
    </row>
    <row r="5647" ht="14.25" spans="2:8">
      <c r="B5647" s="30"/>
      <c r="C5647" s="30"/>
      <c r="D5647" s="30"/>
      <c r="F5647" s="30"/>
      <c r="G5647" s="30"/>
      <c r="H5647" s="30"/>
    </row>
    <row r="5648" ht="14.25" spans="2:8">
      <c r="B5648" s="30"/>
      <c r="C5648" s="30"/>
      <c r="D5648" s="30"/>
      <c r="F5648" s="30"/>
      <c r="G5648" s="30"/>
      <c r="H5648" s="30"/>
    </row>
    <row r="5649" ht="14.25" spans="2:8">
      <c r="B5649" s="30"/>
      <c r="C5649" s="30"/>
      <c r="D5649" s="30"/>
      <c r="F5649" s="30"/>
      <c r="G5649" s="30"/>
      <c r="H5649" s="30"/>
    </row>
    <row r="5650" ht="14.25" spans="2:8">
      <c r="B5650" s="30"/>
      <c r="C5650" s="30"/>
      <c r="D5650" s="30"/>
      <c r="F5650" s="30"/>
      <c r="G5650" s="30"/>
      <c r="H5650" s="30"/>
    </row>
    <row r="5651" ht="14.25" spans="2:8">
      <c r="B5651" s="30"/>
      <c r="C5651" s="30"/>
      <c r="D5651" s="30"/>
      <c r="F5651" s="30"/>
      <c r="G5651" s="30"/>
      <c r="H5651" s="30"/>
    </row>
    <row r="5652" ht="14.25" spans="2:8">
      <c r="B5652" s="30"/>
      <c r="C5652" s="30"/>
      <c r="D5652" s="30"/>
      <c r="F5652" s="30"/>
      <c r="G5652" s="30"/>
      <c r="H5652" s="30"/>
    </row>
    <row r="5653" ht="14.25" spans="2:8">
      <c r="B5653" s="30"/>
      <c r="C5653" s="30"/>
      <c r="D5653" s="30"/>
      <c r="F5653" s="30"/>
      <c r="G5653" s="30"/>
      <c r="H5653" s="30"/>
    </row>
    <row r="5654" ht="14.25" spans="2:8">
      <c r="B5654" s="30"/>
      <c r="C5654" s="30"/>
      <c r="D5654" s="30"/>
      <c r="F5654" s="30"/>
      <c r="G5654" s="30"/>
      <c r="H5654" s="30"/>
    </row>
    <row r="5655" ht="14.25" spans="2:8">
      <c r="B5655" s="30"/>
      <c r="C5655" s="30"/>
      <c r="D5655" s="30"/>
      <c r="F5655" s="30"/>
      <c r="G5655" s="30"/>
      <c r="H5655" s="30"/>
    </row>
    <row r="5656" ht="14.25" spans="2:8">
      <c r="B5656" s="30"/>
      <c r="C5656" s="30"/>
      <c r="D5656" s="30"/>
      <c r="F5656" s="30"/>
      <c r="G5656" s="30"/>
      <c r="H5656" s="30"/>
    </row>
    <row r="5657" ht="14.25" spans="2:8">
      <c r="B5657" s="30"/>
      <c r="C5657" s="30"/>
      <c r="D5657" s="30"/>
      <c r="F5657" s="30"/>
      <c r="G5657" s="30"/>
      <c r="H5657" s="30"/>
    </row>
    <row r="5658" ht="14.25" spans="2:8">
      <c r="B5658" s="30"/>
      <c r="C5658" s="30"/>
      <c r="D5658" s="30"/>
      <c r="F5658" s="30"/>
      <c r="G5658" s="30"/>
      <c r="H5658" s="30"/>
    </row>
    <row r="5659" ht="14.25" spans="2:8">
      <c r="B5659" s="30"/>
      <c r="C5659" s="30"/>
      <c r="D5659" s="30"/>
      <c r="F5659" s="30"/>
      <c r="G5659" s="30"/>
      <c r="H5659" s="30"/>
    </row>
    <row r="5660" ht="14.25" spans="2:8">
      <c r="B5660" s="30"/>
      <c r="C5660" s="30"/>
      <c r="D5660" s="30"/>
      <c r="F5660" s="30"/>
      <c r="G5660" s="30"/>
      <c r="H5660" s="30"/>
    </row>
    <row r="5661" ht="14.25" spans="2:8">
      <c r="B5661" s="30"/>
      <c r="C5661" s="30"/>
      <c r="D5661" s="30"/>
      <c r="F5661" s="30"/>
      <c r="G5661" s="30"/>
      <c r="H5661" s="30"/>
    </row>
    <row r="5662" ht="14.25" spans="2:8">
      <c r="B5662" s="30"/>
      <c r="C5662" s="30"/>
      <c r="D5662" s="30"/>
      <c r="F5662" s="30"/>
      <c r="G5662" s="30"/>
      <c r="H5662" s="30"/>
    </row>
    <row r="5663" ht="14.25" spans="2:8">
      <c r="B5663" s="30"/>
      <c r="C5663" s="30"/>
      <c r="D5663" s="30"/>
      <c r="F5663" s="30"/>
      <c r="G5663" s="30"/>
      <c r="H5663" s="30"/>
    </row>
    <row r="5664" ht="14.25" spans="2:8">
      <c r="B5664" s="30"/>
      <c r="C5664" s="30"/>
      <c r="D5664" s="30"/>
      <c r="F5664" s="30"/>
      <c r="G5664" s="30"/>
      <c r="H5664" s="30"/>
    </row>
    <row r="5665" ht="14.25" spans="2:8">
      <c r="B5665" s="30"/>
      <c r="C5665" s="30"/>
      <c r="D5665" s="30"/>
      <c r="F5665" s="30"/>
      <c r="G5665" s="30"/>
      <c r="H5665" s="30"/>
    </row>
    <row r="5666" ht="14.25" spans="2:8">
      <c r="B5666" s="30"/>
      <c r="C5666" s="30"/>
      <c r="D5666" s="30"/>
      <c r="F5666" s="30"/>
      <c r="G5666" s="30"/>
      <c r="H5666" s="30"/>
    </row>
    <row r="5667" ht="14.25" spans="2:8">
      <c r="B5667" s="30"/>
      <c r="C5667" s="30"/>
      <c r="D5667" s="30"/>
      <c r="F5667" s="30"/>
      <c r="G5667" s="30"/>
      <c r="H5667" s="30"/>
    </row>
    <row r="5668" ht="14.25" spans="2:8">
      <c r="B5668" s="30"/>
      <c r="C5668" s="30"/>
      <c r="D5668" s="30"/>
      <c r="F5668" s="30"/>
      <c r="G5668" s="30"/>
      <c r="H5668" s="30"/>
    </row>
    <row r="5669" ht="14.25" spans="2:8">
      <c r="B5669" s="30"/>
      <c r="C5669" s="30"/>
      <c r="D5669" s="30"/>
      <c r="F5669" s="30"/>
      <c r="G5669" s="30"/>
      <c r="H5669" s="30"/>
    </row>
    <row r="5670" ht="14.25" spans="2:8">
      <c r="B5670" s="30"/>
      <c r="C5670" s="30"/>
      <c r="D5670" s="30"/>
      <c r="F5670" s="30"/>
      <c r="G5670" s="30"/>
      <c r="H5670" s="30"/>
    </row>
    <row r="5671" ht="14.25" spans="2:8">
      <c r="B5671" s="30"/>
      <c r="C5671" s="30"/>
      <c r="D5671" s="30"/>
      <c r="F5671" s="30"/>
      <c r="G5671" s="30"/>
      <c r="H5671" s="30"/>
    </row>
    <row r="5672" ht="14.25" spans="2:8">
      <c r="B5672" s="30"/>
      <c r="C5672" s="30"/>
      <c r="D5672" s="30"/>
      <c r="F5672" s="30"/>
      <c r="G5672" s="30"/>
      <c r="H5672" s="30"/>
    </row>
    <row r="5673" ht="14.25" spans="2:8">
      <c r="B5673" s="30"/>
      <c r="C5673" s="30"/>
      <c r="D5673" s="30"/>
      <c r="F5673" s="30"/>
      <c r="G5673" s="30"/>
      <c r="H5673" s="30"/>
    </row>
    <row r="5674" ht="14.25" spans="2:8">
      <c r="B5674" s="30"/>
      <c r="C5674" s="30"/>
      <c r="D5674" s="30"/>
      <c r="F5674" s="30"/>
      <c r="G5674" s="30"/>
      <c r="H5674" s="30"/>
    </row>
    <row r="5675" ht="14.25" spans="2:8">
      <c r="B5675" s="30"/>
      <c r="C5675" s="30"/>
      <c r="D5675" s="30"/>
      <c r="F5675" s="30"/>
      <c r="G5675" s="30"/>
      <c r="H5675" s="30"/>
    </row>
    <row r="5676" ht="14.25" spans="2:8">
      <c r="B5676" s="30"/>
      <c r="C5676" s="30"/>
      <c r="D5676" s="30"/>
      <c r="F5676" s="30"/>
      <c r="G5676" s="30"/>
      <c r="H5676" s="30"/>
    </row>
    <row r="5677" ht="14.25" spans="2:8">
      <c r="B5677" s="30"/>
      <c r="C5677" s="30"/>
      <c r="D5677" s="30"/>
      <c r="F5677" s="30"/>
      <c r="G5677" s="30"/>
      <c r="H5677" s="30"/>
    </row>
    <row r="5678" ht="14.25" spans="2:8">
      <c r="B5678" s="30"/>
      <c r="C5678" s="30"/>
      <c r="D5678" s="30"/>
      <c r="F5678" s="30"/>
      <c r="G5678" s="30"/>
      <c r="H5678" s="30"/>
    </row>
    <row r="5679" ht="14.25" spans="2:8">
      <c r="B5679" s="30"/>
      <c r="C5679" s="30"/>
      <c r="D5679" s="30"/>
      <c r="F5679" s="30"/>
      <c r="G5679" s="30"/>
      <c r="H5679" s="30"/>
    </row>
    <row r="5680" ht="14.25" spans="2:8">
      <c r="B5680" s="30"/>
      <c r="C5680" s="30"/>
      <c r="D5680" s="30"/>
      <c r="F5680" s="30"/>
      <c r="G5680" s="30"/>
      <c r="H5680" s="30"/>
    </row>
    <row r="5681" ht="14.25" spans="2:8">
      <c r="B5681" s="30"/>
      <c r="C5681" s="30"/>
      <c r="D5681" s="30"/>
      <c r="F5681" s="30"/>
      <c r="G5681" s="30"/>
      <c r="H5681" s="30"/>
    </row>
    <row r="5682" ht="14.25" spans="2:8">
      <c r="B5682" s="30"/>
      <c r="C5682" s="30"/>
      <c r="D5682" s="30"/>
      <c r="F5682" s="30"/>
      <c r="G5682" s="30"/>
      <c r="H5682" s="30"/>
    </row>
    <row r="5683" ht="14.25" spans="2:8">
      <c r="B5683" s="30"/>
      <c r="C5683" s="30"/>
      <c r="D5683" s="30"/>
      <c r="F5683" s="30"/>
      <c r="G5683" s="30"/>
      <c r="H5683" s="30"/>
    </row>
    <row r="5684" ht="14.25" spans="2:8">
      <c r="B5684" s="30"/>
      <c r="C5684" s="30"/>
      <c r="D5684" s="30"/>
      <c r="F5684" s="30"/>
      <c r="G5684" s="30"/>
      <c r="H5684" s="30"/>
    </row>
    <row r="5685" ht="14.25" spans="2:8">
      <c r="B5685" s="30"/>
      <c r="C5685" s="30"/>
      <c r="D5685" s="30"/>
      <c r="F5685" s="30"/>
      <c r="G5685" s="30"/>
      <c r="H5685" s="30"/>
    </row>
    <row r="5686" ht="14.25" spans="2:8">
      <c r="B5686" s="30"/>
      <c r="C5686" s="30"/>
      <c r="D5686" s="30"/>
      <c r="F5686" s="30"/>
      <c r="G5686" s="30"/>
      <c r="H5686" s="30"/>
    </row>
    <row r="5687" ht="14.25" spans="2:8">
      <c r="B5687" s="30"/>
      <c r="C5687" s="30"/>
      <c r="D5687" s="30"/>
      <c r="F5687" s="30"/>
      <c r="G5687" s="30"/>
      <c r="H5687" s="30"/>
    </row>
    <row r="5688" ht="14.25" spans="2:8">
      <c r="B5688" s="30"/>
      <c r="C5688" s="30"/>
      <c r="D5688" s="30"/>
      <c r="F5688" s="30"/>
      <c r="G5688" s="30"/>
      <c r="H5688" s="30"/>
    </row>
    <row r="5689" ht="14.25" spans="2:8">
      <c r="B5689" s="30"/>
      <c r="C5689" s="30"/>
      <c r="D5689" s="30"/>
      <c r="F5689" s="30"/>
      <c r="G5689" s="30"/>
      <c r="H5689" s="30"/>
    </row>
    <row r="5690" ht="14.25" spans="2:8">
      <c r="B5690" s="30"/>
      <c r="C5690" s="30"/>
      <c r="D5690" s="30"/>
      <c r="F5690" s="30"/>
      <c r="G5690" s="30"/>
      <c r="H5690" s="30"/>
    </row>
    <row r="5691" ht="14.25" spans="2:8">
      <c r="B5691" s="30"/>
      <c r="C5691" s="30"/>
      <c r="D5691" s="30"/>
      <c r="F5691" s="30"/>
      <c r="G5691" s="30"/>
      <c r="H5691" s="30"/>
    </row>
    <row r="5692" ht="14.25" spans="2:8">
      <c r="B5692" s="30"/>
      <c r="C5692" s="30"/>
      <c r="D5692" s="30"/>
      <c r="F5692" s="30"/>
      <c r="G5692" s="30"/>
      <c r="H5692" s="30"/>
    </row>
    <row r="5693" ht="14.25" spans="2:8">
      <c r="B5693" s="30"/>
      <c r="C5693" s="30"/>
      <c r="D5693" s="30"/>
      <c r="F5693" s="30"/>
      <c r="G5693" s="30"/>
      <c r="H5693" s="30"/>
    </row>
    <row r="5694" ht="14.25" spans="2:8">
      <c r="B5694" s="30"/>
      <c r="C5694" s="30"/>
      <c r="D5694" s="30"/>
      <c r="F5694" s="30"/>
      <c r="G5694" s="30"/>
      <c r="H5694" s="30"/>
    </row>
    <row r="5695" ht="14.25" spans="2:8">
      <c r="B5695" s="30"/>
      <c r="C5695" s="30"/>
      <c r="D5695" s="30"/>
      <c r="F5695" s="30"/>
      <c r="G5695" s="30"/>
      <c r="H5695" s="30"/>
    </row>
    <row r="5696" ht="14.25" spans="2:8">
      <c r="B5696" s="30"/>
      <c r="C5696" s="30"/>
      <c r="D5696" s="30"/>
      <c r="F5696" s="30"/>
      <c r="G5696" s="30"/>
      <c r="H5696" s="30"/>
    </row>
    <row r="5697" ht="14.25" spans="2:8">
      <c r="B5697" s="30"/>
      <c r="C5697" s="30"/>
      <c r="D5697" s="30"/>
      <c r="F5697" s="30"/>
      <c r="G5697" s="30"/>
      <c r="H5697" s="30"/>
    </row>
    <row r="5698" ht="14.25" spans="2:8">
      <c r="B5698" s="30"/>
      <c r="C5698" s="30"/>
      <c r="D5698" s="30"/>
      <c r="F5698" s="30"/>
      <c r="G5698" s="30"/>
      <c r="H5698" s="30"/>
    </row>
    <row r="5699" ht="14.25" spans="2:8">
      <c r="B5699" s="30"/>
      <c r="C5699" s="30"/>
      <c r="D5699" s="30"/>
      <c r="F5699" s="30"/>
      <c r="G5699" s="30"/>
      <c r="H5699" s="30"/>
    </row>
    <row r="5700" ht="14.25" spans="2:8">
      <c r="B5700" s="30"/>
      <c r="C5700" s="30"/>
      <c r="D5700" s="30"/>
      <c r="F5700" s="30"/>
      <c r="G5700" s="30"/>
      <c r="H5700" s="30"/>
    </row>
    <row r="5701" ht="14.25" spans="2:8">
      <c r="B5701" s="30"/>
      <c r="C5701" s="30"/>
      <c r="D5701" s="30"/>
      <c r="F5701" s="30"/>
      <c r="G5701" s="30"/>
      <c r="H5701" s="30"/>
    </row>
    <row r="5702" ht="14.25" spans="2:8">
      <c r="B5702" s="30"/>
      <c r="C5702" s="30"/>
      <c r="D5702" s="30"/>
      <c r="F5702" s="30"/>
      <c r="G5702" s="30"/>
      <c r="H5702" s="30"/>
    </row>
    <row r="5703" ht="14.25" spans="2:8">
      <c r="B5703" s="30"/>
      <c r="C5703" s="30"/>
      <c r="D5703" s="30"/>
      <c r="F5703" s="30"/>
      <c r="G5703" s="30"/>
      <c r="H5703" s="30"/>
    </row>
    <row r="5704" ht="14.25" spans="2:8">
      <c r="B5704" s="30"/>
      <c r="C5704" s="30"/>
      <c r="D5704" s="30"/>
      <c r="F5704" s="30"/>
      <c r="G5704" s="30"/>
      <c r="H5704" s="30"/>
    </row>
    <row r="5705" ht="14.25" spans="2:8">
      <c r="B5705" s="30"/>
      <c r="C5705" s="30"/>
      <c r="D5705" s="30"/>
      <c r="F5705" s="30"/>
      <c r="G5705" s="30"/>
      <c r="H5705" s="30"/>
    </row>
    <row r="5706" ht="14.25" spans="2:8">
      <c r="B5706" s="30"/>
      <c r="C5706" s="30"/>
      <c r="D5706" s="30"/>
      <c r="F5706" s="30"/>
      <c r="G5706" s="30"/>
      <c r="H5706" s="30"/>
    </row>
    <row r="5707" ht="14.25" spans="2:8">
      <c r="B5707" s="30"/>
      <c r="C5707" s="30"/>
      <c r="D5707" s="30"/>
      <c r="F5707" s="30"/>
      <c r="G5707" s="30"/>
      <c r="H5707" s="30"/>
    </row>
    <row r="5708" ht="14.25" spans="2:8">
      <c r="B5708" s="30"/>
      <c r="C5708" s="30"/>
      <c r="D5708" s="30"/>
      <c r="F5708" s="30"/>
      <c r="G5708" s="30"/>
      <c r="H5708" s="30"/>
    </row>
    <row r="5709" ht="14.25" spans="2:8">
      <c r="B5709" s="30"/>
      <c r="C5709" s="30"/>
      <c r="D5709" s="30"/>
      <c r="F5709" s="30"/>
      <c r="G5709" s="30"/>
      <c r="H5709" s="30"/>
    </row>
    <row r="5710" ht="14.25" spans="2:8">
      <c r="B5710" s="30"/>
      <c r="C5710" s="30"/>
      <c r="D5710" s="30"/>
      <c r="F5710" s="30"/>
      <c r="G5710" s="30"/>
      <c r="H5710" s="30"/>
    </row>
    <row r="5711" ht="14.25" spans="2:8">
      <c r="B5711" s="30"/>
      <c r="C5711" s="30"/>
      <c r="D5711" s="30"/>
      <c r="F5711" s="30"/>
      <c r="G5711" s="30"/>
      <c r="H5711" s="30"/>
    </row>
    <row r="5712" ht="14.25" spans="2:8">
      <c r="B5712" s="30"/>
      <c r="C5712" s="30"/>
      <c r="D5712" s="30"/>
      <c r="F5712" s="30"/>
      <c r="G5712" s="30"/>
      <c r="H5712" s="30"/>
    </row>
    <row r="5713" ht="14.25" spans="2:8">
      <c r="B5713" s="30"/>
      <c r="C5713" s="30"/>
      <c r="D5713" s="30"/>
      <c r="F5713" s="30"/>
      <c r="G5713" s="30"/>
      <c r="H5713" s="30"/>
    </row>
    <row r="5714" ht="14.25" spans="2:8">
      <c r="B5714" s="30"/>
      <c r="C5714" s="30"/>
      <c r="D5714" s="30"/>
      <c r="F5714" s="30"/>
      <c r="G5714" s="30"/>
      <c r="H5714" s="30"/>
    </row>
    <row r="5715" ht="14.25" spans="2:8">
      <c r="B5715" s="30"/>
      <c r="C5715" s="30"/>
      <c r="D5715" s="30"/>
      <c r="F5715" s="30"/>
      <c r="G5715" s="30"/>
      <c r="H5715" s="30"/>
    </row>
    <row r="5716" ht="14.25" spans="2:8">
      <c r="B5716" s="30"/>
      <c r="C5716" s="30"/>
      <c r="D5716" s="30"/>
      <c r="F5716" s="30"/>
      <c r="G5716" s="30"/>
      <c r="H5716" s="30"/>
    </row>
    <row r="5717" ht="14.25" spans="2:8">
      <c r="B5717" s="30"/>
      <c r="C5717" s="30"/>
      <c r="D5717" s="30"/>
      <c r="F5717" s="30"/>
      <c r="G5717" s="30"/>
      <c r="H5717" s="30"/>
    </row>
    <row r="5718" ht="14.25" spans="2:8">
      <c r="B5718" s="30"/>
      <c r="C5718" s="30"/>
      <c r="D5718" s="30"/>
      <c r="F5718" s="30"/>
      <c r="G5718" s="30"/>
      <c r="H5718" s="30"/>
    </row>
    <row r="5719" ht="14.25" spans="2:8">
      <c r="B5719" s="30"/>
      <c r="C5719" s="30"/>
      <c r="D5719" s="30"/>
      <c r="F5719" s="30"/>
      <c r="G5719" s="30"/>
      <c r="H5719" s="30"/>
    </row>
    <row r="5720" ht="14.25" spans="2:8">
      <c r="B5720" s="30"/>
      <c r="C5720" s="30"/>
      <c r="D5720" s="30"/>
      <c r="F5720" s="30"/>
      <c r="G5720" s="30"/>
      <c r="H5720" s="30"/>
    </row>
    <row r="5721" ht="14.25" spans="2:8">
      <c r="B5721" s="30"/>
      <c r="C5721" s="30"/>
      <c r="D5721" s="30"/>
      <c r="F5721" s="30"/>
      <c r="G5721" s="30"/>
      <c r="H5721" s="30"/>
    </row>
    <row r="5722" ht="14.25" spans="2:8">
      <c r="B5722" s="30"/>
      <c r="C5722" s="30"/>
      <c r="D5722" s="30"/>
      <c r="F5722" s="30"/>
      <c r="G5722" s="30"/>
      <c r="H5722" s="30"/>
    </row>
    <row r="5723" ht="14.25" spans="2:8">
      <c r="B5723" s="30"/>
      <c r="C5723" s="30"/>
      <c r="D5723" s="30"/>
      <c r="F5723" s="30"/>
      <c r="G5723" s="30"/>
      <c r="H5723" s="30"/>
    </row>
    <row r="5724" ht="14.25" spans="2:8">
      <c r="B5724" s="30"/>
      <c r="C5724" s="30"/>
      <c r="D5724" s="30"/>
      <c r="F5724" s="30"/>
      <c r="G5724" s="30"/>
      <c r="H5724" s="30"/>
    </row>
    <row r="5725" ht="14.25" spans="2:8">
      <c r="B5725" s="30"/>
      <c r="C5725" s="30"/>
      <c r="D5725" s="30"/>
      <c r="F5725" s="30"/>
      <c r="G5725" s="30"/>
      <c r="H5725" s="30"/>
    </row>
    <row r="5726" ht="14.25" spans="2:8">
      <c r="B5726" s="30"/>
      <c r="C5726" s="30"/>
      <c r="D5726" s="30"/>
      <c r="F5726" s="30"/>
      <c r="G5726" s="30"/>
      <c r="H5726" s="30"/>
    </row>
    <row r="5727" ht="14.25" spans="2:8">
      <c r="B5727" s="30"/>
      <c r="C5727" s="30"/>
      <c r="D5727" s="30"/>
      <c r="F5727" s="30"/>
      <c r="G5727" s="30"/>
      <c r="H5727" s="30"/>
    </row>
    <row r="5728" ht="14.25" spans="2:8">
      <c r="B5728" s="30"/>
      <c r="C5728" s="30"/>
      <c r="D5728" s="30"/>
      <c r="F5728" s="30"/>
      <c r="G5728" s="30"/>
      <c r="H5728" s="30"/>
    </row>
    <row r="5729" ht="14.25" spans="2:8">
      <c r="B5729" s="30"/>
      <c r="C5729" s="30"/>
      <c r="D5729" s="30"/>
      <c r="F5729" s="30"/>
      <c r="G5729" s="30"/>
      <c r="H5729" s="30"/>
    </row>
    <row r="5730" ht="14.25" spans="2:8">
      <c r="B5730" s="30"/>
      <c r="C5730" s="30"/>
      <c r="D5730" s="30"/>
      <c r="F5730" s="30"/>
      <c r="G5730" s="30"/>
      <c r="H5730" s="30"/>
    </row>
    <row r="5731" ht="14.25" spans="2:8">
      <c r="B5731" s="30"/>
      <c r="C5731" s="30"/>
      <c r="D5731" s="30"/>
      <c r="F5731" s="30"/>
      <c r="G5731" s="30"/>
      <c r="H5731" s="30"/>
    </row>
    <row r="5732" ht="14.25" spans="2:8">
      <c r="B5732" s="30"/>
      <c r="C5732" s="30"/>
      <c r="D5732" s="30"/>
      <c r="F5732" s="30"/>
      <c r="G5732" s="30"/>
      <c r="H5732" s="30"/>
    </row>
    <row r="5733" ht="14.25" spans="2:8">
      <c r="B5733" s="30"/>
      <c r="C5733" s="30"/>
      <c r="D5733" s="30"/>
      <c r="F5733" s="30"/>
      <c r="G5733" s="30"/>
      <c r="H5733" s="30"/>
    </row>
    <row r="5734" ht="14.25" spans="2:8">
      <c r="B5734" s="30"/>
      <c r="C5734" s="30"/>
      <c r="D5734" s="30"/>
      <c r="F5734" s="30"/>
      <c r="G5734" s="30"/>
      <c r="H5734" s="30"/>
    </row>
    <row r="5735" ht="14.25" spans="2:8">
      <c r="B5735" s="30"/>
      <c r="C5735" s="30"/>
      <c r="D5735" s="30"/>
      <c r="F5735" s="30"/>
      <c r="G5735" s="30"/>
      <c r="H5735" s="30"/>
    </row>
    <row r="5736" ht="14.25" spans="2:8">
      <c r="B5736" s="30"/>
      <c r="C5736" s="30"/>
      <c r="D5736" s="30"/>
      <c r="F5736" s="30"/>
      <c r="G5736" s="30"/>
      <c r="H5736" s="30"/>
    </row>
    <row r="5737" ht="14.25" spans="2:8">
      <c r="B5737" s="30"/>
      <c r="C5737" s="30"/>
      <c r="D5737" s="30"/>
      <c r="F5737" s="30"/>
      <c r="G5737" s="30"/>
      <c r="H5737" s="30"/>
    </row>
    <row r="5738" ht="14.25" spans="2:8">
      <c r="B5738" s="30"/>
      <c r="C5738" s="30"/>
      <c r="D5738" s="30"/>
      <c r="F5738" s="30"/>
      <c r="G5738" s="30"/>
      <c r="H5738" s="30"/>
    </row>
    <row r="5739" ht="14.25" spans="2:8">
      <c r="B5739" s="30"/>
      <c r="C5739" s="30"/>
      <c r="D5739" s="30"/>
      <c r="F5739" s="30"/>
      <c r="G5739" s="30"/>
      <c r="H5739" s="30"/>
    </row>
    <row r="5740" ht="14.25" spans="2:8">
      <c r="B5740" s="30"/>
      <c r="C5740" s="30"/>
      <c r="D5740" s="30"/>
      <c r="F5740" s="30"/>
      <c r="G5740" s="30"/>
      <c r="H5740" s="30"/>
    </row>
    <row r="5741" ht="14.25" spans="2:8">
      <c r="B5741" s="30"/>
      <c r="C5741" s="30"/>
      <c r="D5741" s="30"/>
      <c r="F5741" s="30"/>
      <c r="G5741" s="30"/>
      <c r="H5741" s="30"/>
    </row>
    <row r="5742" ht="14.25" spans="2:8">
      <c r="B5742" s="30"/>
      <c r="C5742" s="30"/>
      <c r="D5742" s="30"/>
      <c r="F5742" s="30"/>
      <c r="G5742" s="30"/>
      <c r="H5742" s="30"/>
    </row>
    <row r="5743" ht="14.25" spans="2:8">
      <c r="B5743" s="30"/>
      <c r="C5743" s="30"/>
      <c r="D5743" s="30"/>
      <c r="F5743" s="30"/>
      <c r="G5743" s="30"/>
      <c r="H5743" s="30"/>
    </row>
    <row r="5744" ht="14.25" spans="2:8">
      <c r="B5744" s="30"/>
      <c r="C5744" s="30"/>
      <c r="D5744" s="30"/>
      <c r="F5744" s="30"/>
      <c r="G5744" s="30"/>
      <c r="H5744" s="30"/>
    </row>
    <row r="5745" ht="14.25" spans="2:8">
      <c r="B5745" s="30"/>
      <c r="C5745" s="30"/>
      <c r="D5745" s="30"/>
      <c r="F5745" s="30"/>
      <c r="G5745" s="30"/>
      <c r="H5745" s="30"/>
    </row>
    <row r="5746" ht="14.25" spans="2:8">
      <c r="B5746" s="30"/>
      <c r="C5746" s="30"/>
      <c r="D5746" s="30"/>
      <c r="F5746" s="30"/>
      <c r="G5746" s="30"/>
      <c r="H5746" s="30"/>
    </row>
    <row r="5747" ht="14.25" spans="2:8">
      <c r="B5747" s="30"/>
      <c r="C5747" s="30"/>
      <c r="D5747" s="30"/>
      <c r="F5747" s="30"/>
      <c r="G5747" s="30"/>
      <c r="H5747" s="30"/>
    </row>
    <row r="5748" ht="14.25" spans="2:8">
      <c r="B5748" s="30"/>
      <c r="C5748" s="30"/>
      <c r="D5748" s="30"/>
      <c r="F5748" s="30"/>
      <c r="G5748" s="30"/>
      <c r="H5748" s="30"/>
    </row>
    <row r="5749" ht="14.25" spans="2:8">
      <c r="B5749" s="30"/>
      <c r="C5749" s="30"/>
      <c r="D5749" s="30"/>
      <c r="F5749" s="30"/>
      <c r="G5749" s="30"/>
      <c r="H5749" s="30"/>
    </row>
    <row r="5750" ht="14.25" spans="2:8">
      <c r="B5750" s="30"/>
      <c r="C5750" s="30"/>
      <c r="D5750" s="30"/>
      <c r="F5750" s="30"/>
      <c r="G5750" s="30"/>
      <c r="H5750" s="30"/>
    </row>
    <row r="5751" ht="14.25" spans="2:8">
      <c r="B5751" s="30"/>
      <c r="C5751" s="30"/>
      <c r="D5751" s="30"/>
      <c r="F5751" s="30"/>
      <c r="G5751" s="30"/>
      <c r="H5751" s="30"/>
    </row>
    <row r="5752" ht="14.25" spans="2:8">
      <c r="B5752" s="30"/>
      <c r="C5752" s="30"/>
      <c r="D5752" s="30"/>
      <c r="F5752" s="30"/>
      <c r="G5752" s="30"/>
      <c r="H5752" s="30"/>
    </row>
    <row r="5753" ht="14.25" spans="2:8">
      <c r="B5753" s="30"/>
      <c r="C5753" s="30"/>
      <c r="D5753" s="30"/>
      <c r="F5753" s="30"/>
      <c r="G5753" s="30"/>
      <c r="H5753" s="30"/>
    </row>
    <row r="5754" ht="14.25" spans="2:8">
      <c r="B5754" s="30"/>
      <c r="C5754" s="30"/>
      <c r="D5754" s="30"/>
      <c r="F5754" s="30"/>
      <c r="G5754" s="30"/>
      <c r="H5754" s="30"/>
    </row>
    <row r="5755" ht="14.25" spans="2:8">
      <c r="B5755" s="30"/>
      <c r="C5755" s="30"/>
      <c r="D5755" s="30"/>
      <c r="F5755" s="30"/>
      <c r="G5755" s="30"/>
      <c r="H5755" s="30"/>
    </row>
    <row r="5756" ht="14.25" spans="2:8">
      <c r="B5756" s="30"/>
      <c r="C5756" s="30"/>
      <c r="D5756" s="30"/>
      <c r="F5756" s="30"/>
      <c r="G5756" s="30"/>
      <c r="H5756" s="30"/>
    </row>
    <row r="5757" ht="14.25" spans="2:8">
      <c r="B5757" s="30"/>
      <c r="C5757" s="30"/>
      <c r="D5757" s="30"/>
      <c r="F5757" s="30"/>
      <c r="G5757" s="30"/>
      <c r="H5757" s="30"/>
    </row>
    <row r="5758" ht="14.25" spans="2:8">
      <c r="B5758" s="30"/>
      <c r="C5758" s="30"/>
      <c r="D5758" s="30"/>
      <c r="F5758" s="30"/>
      <c r="G5758" s="30"/>
      <c r="H5758" s="30"/>
    </row>
    <row r="5759" ht="14.25" spans="2:8">
      <c r="B5759" s="30"/>
      <c r="C5759" s="30"/>
      <c r="D5759" s="30"/>
      <c r="F5759" s="30"/>
      <c r="G5759" s="30"/>
      <c r="H5759" s="30"/>
    </row>
    <row r="5760" ht="14.25" spans="2:8">
      <c r="B5760" s="30"/>
      <c r="C5760" s="30"/>
      <c r="D5760" s="30"/>
      <c r="F5760" s="30"/>
      <c r="G5760" s="30"/>
      <c r="H5760" s="30"/>
    </row>
    <row r="5761" ht="14.25" spans="2:8">
      <c r="B5761" s="30"/>
      <c r="C5761" s="30"/>
      <c r="D5761" s="30"/>
      <c r="F5761" s="30"/>
      <c r="G5761" s="30"/>
      <c r="H5761" s="30"/>
    </row>
    <row r="5762" ht="14.25" spans="2:8">
      <c r="B5762" s="30"/>
      <c r="C5762" s="30"/>
      <c r="D5762" s="30"/>
      <c r="F5762" s="30"/>
      <c r="G5762" s="30"/>
      <c r="H5762" s="30"/>
    </row>
    <row r="5763" ht="14.25" spans="2:8">
      <c r="B5763" s="30"/>
      <c r="C5763" s="30"/>
      <c r="D5763" s="30"/>
      <c r="F5763" s="30"/>
      <c r="G5763" s="30"/>
      <c r="H5763" s="30"/>
    </row>
    <row r="5764" ht="14.25" spans="2:8">
      <c r="B5764" s="30"/>
      <c r="C5764" s="30"/>
      <c r="D5764" s="30"/>
      <c r="F5764" s="30"/>
      <c r="G5764" s="30"/>
      <c r="H5764" s="30"/>
    </row>
    <row r="5765" ht="14.25" spans="2:8">
      <c r="B5765" s="30"/>
      <c r="C5765" s="30"/>
      <c r="D5765" s="30"/>
      <c r="F5765" s="30"/>
      <c r="G5765" s="30"/>
      <c r="H5765" s="30"/>
    </row>
    <row r="5766" ht="14.25" spans="2:8">
      <c r="B5766" s="30"/>
      <c r="C5766" s="30"/>
      <c r="D5766" s="30"/>
      <c r="F5766" s="30"/>
      <c r="G5766" s="30"/>
      <c r="H5766" s="30"/>
    </row>
    <row r="5767" ht="14.25" spans="2:8">
      <c r="B5767" s="30"/>
      <c r="C5767" s="30"/>
      <c r="D5767" s="30"/>
      <c r="F5767" s="30"/>
      <c r="G5767" s="30"/>
      <c r="H5767" s="30"/>
    </row>
    <row r="5768" ht="14.25" spans="2:8">
      <c r="B5768" s="30"/>
      <c r="C5768" s="30"/>
      <c r="D5768" s="30"/>
      <c r="F5768" s="30"/>
      <c r="G5768" s="30"/>
      <c r="H5768" s="30"/>
    </row>
    <row r="5769" ht="14.25" spans="2:8">
      <c r="B5769" s="30"/>
      <c r="C5769" s="30"/>
      <c r="D5769" s="30"/>
      <c r="F5769" s="30"/>
      <c r="G5769" s="30"/>
      <c r="H5769" s="30"/>
    </row>
    <row r="5770" ht="14.25" spans="2:8">
      <c r="B5770" s="30"/>
      <c r="C5770" s="30"/>
      <c r="D5770" s="30"/>
      <c r="F5770" s="30"/>
      <c r="G5770" s="30"/>
      <c r="H5770" s="30"/>
    </row>
    <row r="5771" ht="14.25" spans="2:8">
      <c r="B5771" s="30"/>
      <c r="C5771" s="30"/>
      <c r="D5771" s="30"/>
      <c r="F5771" s="30"/>
      <c r="G5771" s="30"/>
      <c r="H5771" s="30"/>
    </row>
    <row r="5772" ht="14.25" spans="2:8">
      <c r="B5772" s="30"/>
      <c r="C5772" s="30"/>
      <c r="D5772" s="30"/>
      <c r="F5772" s="30"/>
      <c r="G5772" s="30"/>
      <c r="H5772" s="30"/>
    </row>
    <row r="5773" ht="14.25" spans="2:8">
      <c r="B5773" s="30"/>
      <c r="C5773" s="30"/>
      <c r="D5773" s="30"/>
      <c r="F5773" s="30"/>
      <c r="G5773" s="30"/>
      <c r="H5773" s="30"/>
    </row>
    <row r="5774" ht="14.25" spans="2:8">
      <c r="B5774" s="30"/>
      <c r="C5774" s="30"/>
      <c r="D5774" s="30"/>
      <c r="F5774" s="30"/>
      <c r="G5774" s="30"/>
      <c r="H5774" s="30"/>
    </row>
    <row r="5775" ht="14.25" spans="2:8">
      <c r="B5775" s="30"/>
      <c r="C5775" s="30"/>
      <c r="D5775" s="30"/>
      <c r="F5775" s="30"/>
      <c r="G5775" s="30"/>
      <c r="H5775" s="30"/>
    </row>
    <row r="5776" ht="14.25" spans="2:8">
      <c r="B5776" s="30"/>
      <c r="C5776" s="30"/>
      <c r="D5776" s="30"/>
      <c r="F5776" s="30"/>
      <c r="G5776" s="30"/>
      <c r="H5776" s="30"/>
    </row>
    <row r="5777" ht="14.25" spans="2:8">
      <c r="B5777" s="30"/>
      <c r="C5777" s="30"/>
      <c r="D5777" s="30"/>
      <c r="F5777" s="30"/>
      <c r="G5777" s="30"/>
      <c r="H5777" s="30"/>
    </row>
    <row r="5778" ht="14.25" spans="2:8">
      <c r="B5778" s="30"/>
      <c r="C5778" s="30"/>
      <c r="D5778" s="30"/>
      <c r="F5778" s="30"/>
      <c r="G5778" s="30"/>
      <c r="H5778" s="30"/>
    </row>
    <row r="5779" ht="14.25" spans="2:8">
      <c r="B5779" s="30"/>
      <c r="C5779" s="30"/>
      <c r="D5779" s="30"/>
      <c r="F5779" s="30"/>
      <c r="G5779" s="30"/>
      <c r="H5779" s="30"/>
    </row>
    <row r="5780" ht="14.25" spans="2:8">
      <c r="B5780" s="30"/>
      <c r="C5780" s="30"/>
      <c r="D5780" s="30"/>
      <c r="F5780" s="30"/>
      <c r="G5780" s="30"/>
      <c r="H5780" s="30"/>
    </row>
    <row r="5781" ht="14.25" spans="2:8">
      <c r="B5781" s="30"/>
      <c r="C5781" s="30"/>
      <c r="D5781" s="30"/>
      <c r="F5781" s="30"/>
      <c r="G5781" s="30"/>
      <c r="H5781" s="30"/>
    </row>
    <row r="5782" ht="14.25" spans="2:8">
      <c r="B5782" s="30"/>
      <c r="C5782" s="30"/>
      <c r="D5782" s="30"/>
      <c r="F5782" s="30"/>
      <c r="G5782" s="30"/>
      <c r="H5782" s="30"/>
    </row>
    <row r="5783" ht="14.25" spans="2:8">
      <c r="B5783" s="30"/>
      <c r="C5783" s="30"/>
      <c r="D5783" s="30"/>
      <c r="F5783" s="30"/>
      <c r="G5783" s="30"/>
      <c r="H5783" s="30"/>
    </row>
    <row r="5784" ht="14.25" spans="2:8">
      <c r="B5784" s="30"/>
      <c r="C5784" s="30"/>
      <c r="D5784" s="30"/>
      <c r="F5784" s="30"/>
      <c r="G5784" s="30"/>
      <c r="H5784" s="30"/>
    </row>
    <row r="5785" ht="14.25" spans="2:8">
      <c r="B5785" s="30"/>
      <c r="C5785" s="30"/>
      <c r="D5785" s="30"/>
      <c r="F5785" s="30"/>
      <c r="G5785" s="30"/>
      <c r="H5785" s="30"/>
    </row>
    <row r="5786" ht="14.25" spans="2:8">
      <c r="B5786" s="30"/>
      <c r="C5786" s="30"/>
      <c r="D5786" s="30"/>
      <c r="F5786" s="30"/>
      <c r="G5786" s="30"/>
      <c r="H5786" s="30"/>
    </row>
    <row r="5787" ht="14.25" spans="2:8">
      <c r="B5787" s="30"/>
      <c r="C5787" s="30"/>
      <c r="D5787" s="30"/>
      <c r="F5787" s="30"/>
      <c r="G5787" s="30"/>
      <c r="H5787" s="30"/>
    </row>
    <row r="5788" ht="14.25" spans="2:8">
      <c r="B5788" s="30"/>
      <c r="C5788" s="30"/>
      <c r="D5788" s="30"/>
      <c r="F5788" s="30"/>
      <c r="G5788" s="30"/>
      <c r="H5788" s="30"/>
    </row>
    <row r="5789" ht="14.25" spans="2:8">
      <c r="B5789" s="30"/>
      <c r="C5789" s="30"/>
      <c r="D5789" s="30"/>
      <c r="F5789" s="30"/>
      <c r="G5789" s="30"/>
      <c r="H5789" s="30"/>
    </row>
    <row r="5790" ht="14.25" spans="2:8">
      <c r="B5790" s="30"/>
      <c r="C5790" s="30"/>
      <c r="D5790" s="30"/>
      <c r="F5790" s="30"/>
      <c r="G5790" s="30"/>
      <c r="H5790" s="30"/>
    </row>
    <row r="5791" ht="14.25" spans="2:8">
      <c r="B5791" s="30"/>
      <c r="C5791" s="30"/>
      <c r="D5791" s="30"/>
      <c r="F5791" s="30"/>
      <c r="G5791" s="30"/>
      <c r="H5791" s="30"/>
    </row>
    <row r="5792" ht="14.25" spans="2:8">
      <c r="B5792" s="30"/>
      <c r="C5792" s="30"/>
      <c r="D5792" s="30"/>
      <c r="F5792" s="30"/>
      <c r="G5792" s="30"/>
      <c r="H5792" s="30"/>
    </row>
    <row r="5793" ht="14.25" spans="2:8">
      <c r="B5793" s="30"/>
      <c r="C5793" s="30"/>
      <c r="D5793" s="30"/>
      <c r="F5793" s="30"/>
      <c r="G5793" s="30"/>
      <c r="H5793" s="30"/>
    </row>
    <row r="5794" ht="14.25" spans="2:8">
      <c r="B5794" s="30"/>
      <c r="C5794" s="30"/>
      <c r="D5794" s="30"/>
      <c r="F5794" s="30"/>
      <c r="G5794" s="30"/>
      <c r="H5794" s="30"/>
    </row>
    <row r="5795" ht="14.25" spans="2:8">
      <c r="B5795" s="30"/>
      <c r="C5795" s="30"/>
      <c r="D5795" s="30"/>
      <c r="F5795" s="30"/>
      <c r="G5795" s="30"/>
      <c r="H5795" s="30"/>
    </row>
    <row r="5796" ht="14.25" spans="2:8">
      <c r="B5796" s="30"/>
      <c r="C5796" s="30"/>
      <c r="D5796" s="30"/>
      <c r="F5796" s="30"/>
      <c r="G5796" s="30"/>
      <c r="H5796" s="30"/>
    </row>
    <row r="5797" ht="14.25" spans="2:8">
      <c r="B5797" s="30"/>
      <c r="C5797" s="30"/>
      <c r="D5797" s="30"/>
      <c r="F5797" s="30"/>
      <c r="G5797" s="30"/>
      <c r="H5797" s="30"/>
    </row>
    <row r="5798" ht="14.25" spans="2:8">
      <c r="B5798" s="30"/>
      <c r="C5798" s="30"/>
      <c r="D5798" s="30"/>
      <c r="F5798" s="30"/>
      <c r="G5798" s="30"/>
      <c r="H5798" s="30"/>
    </row>
    <row r="5799" ht="14.25" spans="2:8">
      <c r="B5799" s="30"/>
      <c r="C5799" s="30"/>
      <c r="D5799" s="30"/>
      <c r="F5799" s="30"/>
      <c r="G5799" s="30"/>
      <c r="H5799" s="30"/>
    </row>
    <row r="5800" ht="14.25" spans="2:8">
      <c r="B5800" s="30"/>
      <c r="C5800" s="30"/>
      <c r="D5800" s="30"/>
      <c r="F5800" s="30"/>
      <c r="G5800" s="30"/>
      <c r="H5800" s="30"/>
    </row>
    <row r="5801" ht="14.25" spans="2:8">
      <c r="B5801" s="30"/>
      <c r="C5801" s="30"/>
      <c r="D5801" s="30"/>
      <c r="F5801" s="30"/>
      <c r="G5801" s="30"/>
      <c r="H5801" s="30"/>
    </row>
    <row r="5802" ht="14.25" spans="2:8">
      <c r="B5802" s="30"/>
      <c r="C5802" s="30"/>
      <c r="D5802" s="30"/>
      <c r="F5802" s="30"/>
      <c r="G5802" s="30"/>
      <c r="H5802" s="30"/>
    </row>
    <row r="5803" ht="14.25" spans="2:8">
      <c r="B5803" s="30"/>
      <c r="C5803" s="30"/>
      <c r="D5803" s="30"/>
      <c r="F5803" s="30"/>
      <c r="G5803" s="30"/>
      <c r="H5803" s="30"/>
    </row>
    <row r="5804" ht="14.25" spans="2:8">
      <c r="B5804" s="30"/>
      <c r="C5804" s="30"/>
      <c r="D5804" s="30"/>
      <c r="F5804" s="30"/>
      <c r="G5804" s="30"/>
      <c r="H5804" s="30"/>
    </row>
    <row r="5805" ht="14.25" spans="2:8">
      <c r="B5805" s="30"/>
      <c r="C5805" s="30"/>
      <c r="D5805" s="30"/>
      <c r="F5805" s="30"/>
      <c r="G5805" s="30"/>
      <c r="H5805" s="30"/>
    </row>
    <row r="5806" ht="14.25" spans="2:8">
      <c r="B5806" s="30"/>
      <c r="C5806" s="30"/>
      <c r="D5806" s="30"/>
      <c r="F5806" s="30"/>
      <c r="G5806" s="30"/>
      <c r="H5806" s="30"/>
    </row>
    <row r="5807" ht="14.25" spans="2:8">
      <c r="B5807" s="30"/>
      <c r="C5807" s="30"/>
      <c r="D5807" s="30"/>
      <c r="F5807" s="30"/>
      <c r="G5807" s="30"/>
      <c r="H5807" s="30"/>
    </row>
    <row r="5808" ht="14.25" spans="2:8">
      <c r="B5808" s="30"/>
      <c r="C5808" s="30"/>
      <c r="D5808" s="30"/>
      <c r="F5808" s="30"/>
      <c r="G5808" s="30"/>
      <c r="H5808" s="30"/>
    </row>
    <row r="5809" ht="14.25" spans="2:8">
      <c r="B5809" s="30"/>
      <c r="C5809" s="30"/>
      <c r="D5809" s="30"/>
      <c r="F5809" s="30"/>
      <c r="G5809" s="30"/>
      <c r="H5809" s="30"/>
    </row>
    <row r="5810" ht="14.25" spans="2:8">
      <c r="B5810" s="30"/>
      <c r="C5810" s="30"/>
      <c r="D5810" s="30"/>
      <c r="F5810" s="30"/>
      <c r="G5810" s="30"/>
      <c r="H5810" s="30"/>
    </row>
    <row r="5811" ht="14.25" spans="2:8">
      <c r="B5811" s="30"/>
      <c r="C5811" s="30"/>
      <c r="D5811" s="30"/>
      <c r="F5811" s="30"/>
      <c r="G5811" s="30"/>
      <c r="H5811" s="30"/>
    </row>
    <row r="5812" ht="14.25" spans="2:8">
      <c r="B5812" s="30"/>
      <c r="C5812" s="30"/>
      <c r="D5812" s="30"/>
      <c r="F5812" s="30"/>
      <c r="G5812" s="30"/>
      <c r="H5812" s="30"/>
    </row>
    <row r="5813" ht="14.25" spans="2:8">
      <c r="B5813" s="30"/>
      <c r="C5813" s="30"/>
      <c r="D5813" s="30"/>
      <c r="F5813" s="30"/>
      <c r="G5813" s="30"/>
      <c r="H5813" s="30"/>
    </row>
    <row r="5814" ht="14.25" spans="2:8">
      <c r="B5814" s="30"/>
      <c r="C5814" s="30"/>
      <c r="D5814" s="30"/>
      <c r="F5814" s="30"/>
      <c r="G5814" s="30"/>
      <c r="H5814" s="30"/>
    </row>
    <row r="5815" ht="14.25" spans="2:8">
      <c r="B5815" s="30"/>
      <c r="C5815" s="30"/>
      <c r="D5815" s="30"/>
      <c r="F5815" s="30"/>
      <c r="G5815" s="30"/>
      <c r="H5815" s="30"/>
    </row>
    <row r="5816" ht="14.25" spans="2:8">
      <c r="B5816" s="30"/>
      <c r="C5816" s="30"/>
      <c r="D5816" s="30"/>
      <c r="F5816" s="30"/>
      <c r="G5816" s="30"/>
      <c r="H5816" s="30"/>
    </row>
    <row r="5817" ht="14.25" spans="2:8">
      <c r="B5817" s="30"/>
      <c r="C5817" s="30"/>
      <c r="D5817" s="30"/>
      <c r="F5817" s="30"/>
      <c r="G5817" s="30"/>
      <c r="H5817" s="30"/>
    </row>
    <row r="5818" ht="14.25" spans="2:8">
      <c r="B5818" s="30"/>
      <c r="C5818" s="30"/>
      <c r="D5818" s="30"/>
      <c r="F5818" s="30"/>
      <c r="G5818" s="30"/>
      <c r="H5818" s="30"/>
    </row>
    <row r="5819" ht="14.25" spans="2:8">
      <c r="B5819" s="30"/>
      <c r="C5819" s="30"/>
      <c r="D5819" s="30"/>
      <c r="F5819" s="30"/>
      <c r="G5819" s="30"/>
      <c r="H5819" s="30"/>
    </row>
    <row r="5820" ht="14.25" spans="2:8">
      <c r="B5820" s="30"/>
      <c r="C5820" s="30"/>
      <c r="D5820" s="30"/>
      <c r="F5820" s="30"/>
      <c r="G5820" s="30"/>
      <c r="H5820" s="30"/>
    </row>
    <row r="5821" ht="14.25" spans="2:8">
      <c r="B5821" s="30"/>
      <c r="C5821" s="30"/>
      <c r="D5821" s="30"/>
      <c r="F5821" s="30"/>
      <c r="G5821" s="30"/>
      <c r="H5821" s="30"/>
    </row>
    <row r="5822" ht="14.25" spans="2:8">
      <c r="B5822" s="30"/>
      <c r="C5822" s="30"/>
      <c r="D5822" s="30"/>
      <c r="F5822" s="30"/>
      <c r="G5822" s="30"/>
      <c r="H5822" s="30"/>
    </row>
    <row r="5823" ht="14.25" spans="2:8">
      <c r="B5823" s="30"/>
      <c r="C5823" s="30"/>
      <c r="D5823" s="30"/>
      <c r="F5823" s="30"/>
      <c r="G5823" s="30"/>
      <c r="H5823" s="30"/>
    </row>
    <row r="5824" ht="14.25" spans="2:8">
      <c r="B5824" s="30"/>
      <c r="C5824" s="30"/>
      <c r="D5824" s="30"/>
      <c r="F5824" s="30"/>
      <c r="G5824" s="30"/>
      <c r="H5824" s="30"/>
    </row>
    <row r="5825" ht="14.25" spans="2:8">
      <c r="B5825" s="30"/>
      <c r="C5825" s="30"/>
      <c r="D5825" s="30"/>
      <c r="F5825" s="30"/>
      <c r="G5825" s="30"/>
      <c r="H5825" s="30"/>
    </row>
    <row r="5826" ht="14.25" spans="2:8">
      <c r="B5826" s="30"/>
      <c r="C5826" s="30"/>
      <c r="D5826" s="30"/>
      <c r="F5826" s="30"/>
      <c r="G5826" s="30"/>
      <c r="H5826" s="30"/>
    </row>
    <row r="5827" ht="14.25" spans="2:8">
      <c r="B5827" s="30"/>
      <c r="C5827" s="30"/>
      <c r="D5827" s="30"/>
      <c r="F5827" s="30"/>
      <c r="G5827" s="30"/>
      <c r="H5827" s="30"/>
    </row>
    <row r="5828" ht="14.25" spans="2:8">
      <c r="B5828" s="30"/>
      <c r="C5828" s="30"/>
      <c r="D5828" s="30"/>
      <c r="F5828" s="30"/>
      <c r="G5828" s="30"/>
      <c r="H5828" s="30"/>
    </row>
    <row r="5829" ht="14.25" spans="2:8">
      <c r="B5829" s="30"/>
      <c r="C5829" s="30"/>
      <c r="D5829" s="30"/>
      <c r="F5829" s="30"/>
      <c r="G5829" s="30"/>
      <c r="H5829" s="30"/>
    </row>
    <row r="5830" ht="14.25" spans="2:8">
      <c r="B5830" s="30"/>
      <c r="C5830" s="30"/>
      <c r="D5830" s="30"/>
      <c r="F5830" s="30"/>
      <c r="G5830" s="30"/>
      <c r="H5830" s="30"/>
    </row>
    <row r="5831" ht="14.25" spans="2:8">
      <c r="B5831" s="30"/>
      <c r="C5831" s="30"/>
      <c r="D5831" s="30"/>
      <c r="F5831" s="30"/>
      <c r="G5831" s="30"/>
      <c r="H5831" s="30"/>
    </row>
    <row r="5832" ht="14.25" spans="2:8">
      <c r="B5832" s="30"/>
      <c r="C5832" s="30"/>
      <c r="D5832" s="30"/>
      <c r="F5832" s="30"/>
      <c r="G5832" s="30"/>
      <c r="H5832" s="30"/>
    </row>
    <row r="5833" ht="14.25" spans="2:8">
      <c r="B5833" s="30"/>
      <c r="C5833" s="30"/>
      <c r="D5833" s="30"/>
      <c r="F5833" s="30"/>
      <c r="G5833" s="30"/>
      <c r="H5833" s="30"/>
    </row>
    <row r="5834" ht="14.25" spans="2:8">
      <c r="B5834" s="30"/>
      <c r="C5834" s="30"/>
      <c r="D5834" s="30"/>
      <c r="F5834" s="30"/>
      <c r="G5834" s="30"/>
      <c r="H5834" s="30"/>
    </row>
    <row r="5835" ht="14.25" spans="2:8">
      <c r="B5835" s="30"/>
      <c r="C5835" s="30"/>
      <c r="D5835" s="30"/>
      <c r="F5835" s="30"/>
      <c r="G5835" s="30"/>
      <c r="H5835" s="30"/>
    </row>
    <row r="5836" ht="14.25" spans="2:8">
      <c r="B5836" s="30"/>
      <c r="C5836" s="30"/>
      <c r="D5836" s="30"/>
      <c r="F5836" s="30"/>
      <c r="G5836" s="30"/>
      <c r="H5836" s="30"/>
    </row>
    <row r="5837" ht="14.25" spans="2:8">
      <c r="B5837" s="30"/>
      <c r="C5837" s="30"/>
      <c r="D5837" s="30"/>
      <c r="F5837" s="30"/>
      <c r="G5837" s="30"/>
      <c r="H5837" s="30"/>
    </row>
    <row r="5838" ht="14.25" spans="2:8">
      <c r="B5838" s="30"/>
      <c r="C5838" s="30"/>
      <c r="D5838" s="30"/>
      <c r="F5838" s="30"/>
      <c r="G5838" s="30"/>
      <c r="H5838" s="30"/>
    </row>
    <row r="5839" ht="14.25" spans="2:8">
      <c r="B5839" s="30"/>
      <c r="C5839" s="30"/>
      <c r="D5839" s="30"/>
      <c r="F5839" s="30"/>
      <c r="G5839" s="30"/>
      <c r="H5839" s="30"/>
    </row>
    <row r="5840" ht="14.25" spans="2:8">
      <c r="B5840" s="30"/>
      <c r="C5840" s="30"/>
      <c r="D5840" s="30"/>
      <c r="F5840" s="30"/>
      <c r="G5840" s="30"/>
      <c r="H5840" s="30"/>
    </row>
    <row r="5841" ht="14.25" spans="2:8">
      <c r="B5841" s="30"/>
      <c r="C5841" s="30"/>
      <c r="D5841" s="30"/>
      <c r="F5841" s="30"/>
      <c r="G5841" s="30"/>
      <c r="H5841" s="30"/>
    </row>
    <row r="5842" ht="14.25" spans="2:8">
      <c r="B5842" s="30"/>
      <c r="C5842" s="30"/>
      <c r="D5842" s="30"/>
      <c r="F5842" s="30"/>
      <c r="G5842" s="30"/>
      <c r="H5842" s="30"/>
    </row>
    <row r="5843" ht="14.25" spans="2:8">
      <c r="B5843" s="30"/>
      <c r="C5843" s="30"/>
      <c r="D5843" s="30"/>
      <c r="F5843" s="30"/>
      <c r="G5843" s="30"/>
      <c r="H5843" s="30"/>
    </row>
    <row r="5844" ht="14.25" spans="2:8">
      <c r="B5844" s="30"/>
      <c r="C5844" s="30"/>
      <c r="D5844" s="30"/>
      <c r="F5844" s="30"/>
      <c r="G5844" s="30"/>
      <c r="H5844" s="30"/>
    </row>
    <row r="5845" ht="14.25" spans="2:8">
      <c r="B5845" s="30"/>
      <c r="C5845" s="30"/>
      <c r="D5845" s="30"/>
      <c r="F5845" s="30"/>
      <c r="G5845" s="30"/>
      <c r="H5845" s="30"/>
    </row>
    <row r="5846" ht="14.25" spans="2:8">
      <c r="B5846" s="30"/>
      <c r="C5846" s="30"/>
      <c r="D5846" s="30"/>
      <c r="F5846" s="30"/>
      <c r="G5846" s="30"/>
      <c r="H5846" s="30"/>
    </row>
    <row r="5847" ht="14.25" spans="2:8">
      <c r="B5847" s="30"/>
      <c r="C5847" s="30"/>
      <c r="D5847" s="30"/>
      <c r="F5847" s="30"/>
      <c r="G5847" s="30"/>
      <c r="H5847" s="30"/>
    </row>
    <row r="5848" ht="14.25" spans="2:8">
      <c r="B5848" s="30"/>
      <c r="C5848" s="30"/>
      <c r="D5848" s="30"/>
      <c r="F5848" s="30"/>
      <c r="G5848" s="30"/>
      <c r="H5848" s="30"/>
    </row>
    <row r="5849" ht="14.25" spans="2:8">
      <c r="B5849" s="30"/>
      <c r="C5849" s="30"/>
      <c r="D5849" s="30"/>
      <c r="F5849" s="30"/>
      <c r="G5849" s="30"/>
      <c r="H5849" s="30"/>
    </row>
    <row r="5850" ht="14.25" spans="2:8">
      <c r="B5850" s="30"/>
      <c r="C5850" s="30"/>
      <c r="D5850" s="30"/>
      <c r="F5850" s="30"/>
      <c r="G5850" s="30"/>
      <c r="H5850" s="30"/>
    </row>
    <row r="5851" ht="14.25" spans="2:8">
      <c r="B5851" s="30"/>
      <c r="C5851" s="30"/>
      <c r="D5851" s="30"/>
      <c r="F5851" s="30"/>
      <c r="G5851" s="30"/>
      <c r="H5851" s="30"/>
    </row>
    <row r="5852" ht="14.25" spans="2:8">
      <c r="B5852" s="30"/>
      <c r="C5852" s="30"/>
      <c r="D5852" s="30"/>
      <c r="F5852" s="30"/>
      <c r="G5852" s="30"/>
      <c r="H5852" s="30"/>
    </row>
    <row r="5853" ht="14.25" spans="2:8">
      <c r="B5853" s="30"/>
      <c r="C5853" s="30"/>
      <c r="D5853" s="30"/>
      <c r="F5853" s="30"/>
      <c r="G5853" s="30"/>
      <c r="H5853" s="30"/>
    </row>
    <row r="5854" ht="14.25" spans="2:8">
      <c r="B5854" s="30"/>
      <c r="C5854" s="30"/>
      <c r="D5854" s="30"/>
      <c r="F5854" s="30"/>
      <c r="G5854" s="30"/>
      <c r="H5854" s="30"/>
    </row>
    <row r="5855" ht="14.25" spans="2:8">
      <c r="B5855" s="30"/>
      <c r="C5855" s="30"/>
      <c r="D5855" s="30"/>
      <c r="F5855" s="30"/>
      <c r="G5855" s="30"/>
      <c r="H5855" s="30"/>
    </row>
    <row r="5856" ht="14.25" spans="2:8">
      <c r="B5856" s="30"/>
      <c r="C5856" s="30"/>
      <c r="D5856" s="30"/>
      <c r="F5856" s="30"/>
      <c r="G5856" s="30"/>
      <c r="H5856" s="30"/>
    </row>
    <row r="5857" ht="14.25" spans="2:8">
      <c r="B5857" s="30"/>
      <c r="C5857" s="30"/>
      <c r="D5857" s="30"/>
      <c r="F5857" s="30"/>
      <c r="G5857" s="30"/>
      <c r="H5857" s="30"/>
    </row>
    <row r="5858" ht="14.25" spans="2:8">
      <c r="B5858" s="30"/>
      <c r="C5858" s="30"/>
      <c r="D5858" s="30"/>
      <c r="F5858" s="30"/>
      <c r="G5858" s="30"/>
      <c r="H5858" s="30"/>
    </row>
    <row r="5859" ht="14.25" spans="2:8">
      <c r="B5859" s="30"/>
      <c r="C5859" s="30"/>
      <c r="D5859" s="30"/>
      <c r="F5859" s="30"/>
      <c r="G5859" s="30"/>
      <c r="H5859" s="30"/>
    </row>
    <row r="5860" ht="14.25" spans="2:8">
      <c r="B5860" s="30"/>
      <c r="C5860" s="30"/>
      <c r="D5860" s="30"/>
      <c r="F5860" s="30"/>
      <c r="G5860" s="30"/>
      <c r="H5860" s="30"/>
    </row>
    <row r="5861" ht="14.25" spans="2:8">
      <c r="B5861" s="30"/>
      <c r="C5861" s="30"/>
      <c r="D5861" s="30"/>
      <c r="F5861" s="30"/>
      <c r="G5861" s="30"/>
      <c r="H5861" s="30"/>
    </row>
    <row r="5862" ht="14.25" spans="2:8">
      <c r="B5862" s="30"/>
      <c r="C5862" s="30"/>
      <c r="D5862" s="30"/>
      <c r="F5862" s="30"/>
      <c r="G5862" s="30"/>
      <c r="H5862" s="30"/>
    </row>
    <row r="5863" ht="14.25" spans="2:8">
      <c r="B5863" s="30"/>
      <c r="C5863" s="30"/>
      <c r="D5863" s="30"/>
      <c r="F5863" s="30"/>
      <c r="G5863" s="30"/>
      <c r="H5863" s="30"/>
    </row>
    <row r="5864" ht="14.25" spans="2:8">
      <c r="B5864" s="30"/>
      <c r="C5864" s="30"/>
      <c r="D5864" s="30"/>
      <c r="F5864" s="30"/>
      <c r="G5864" s="30"/>
      <c r="H5864" s="30"/>
    </row>
    <row r="5865" ht="14.25" spans="2:8">
      <c r="B5865" s="30"/>
      <c r="C5865" s="30"/>
      <c r="D5865" s="30"/>
      <c r="F5865" s="30"/>
      <c r="G5865" s="30"/>
      <c r="H5865" s="30"/>
    </row>
    <row r="5866" ht="14.25" spans="2:8">
      <c r="B5866" s="30"/>
      <c r="C5866" s="30"/>
      <c r="D5866" s="30"/>
      <c r="F5866" s="30"/>
      <c r="G5866" s="30"/>
      <c r="H5866" s="30"/>
    </row>
    <row r="5867" ht="14.25" spans="2:8">
      <c r="B5867" s="30"/>
      <c r="C5867" s="30"/>
      <c r="D5867" s="30"/>
      <c r="F5867" s="30"/>
      <c r="G5867" s="30"/>
      <c r="H5867" s="30"/>
    </row>
    <row r="5868" ht="14.25" spans="2:8">
      <c r="B5868" s="30"/>
      <c r="C5868" s="30"/>
      <c r="D5868" s="30"/>
      <c r="F5868" s="30"/>
      <c r="G5868" s="30"/>
      <c r="H5868" s="30"/>
    </row>
    <row r="5869" ht="14.25" spans="2:8">
      <c r="B5869" s="30"/>
      <c r="C5869" s="30"/>
      <c r="D5869" s="30"/>
      <c r="F5869" s="30"/>
      <c r="G5869" s="30"/>
      <c r="H5869" s="30"/>
    </row>
    <row r="5870" ht="14.25" spans="2:8">
      <c r="B5870" s="30"/>
      <c r="C5870" s="30"/>
      <c r="D5870" s="30"/>
      <c r="F5870" s="30"/>
      <c r="G5870" s="30"/>
      <c r="H5870" s="30"/>
    </row>
    <row r="5871" ht="14.25" spans="2:8">
      <c r="B5871" s="30"/>
      <c r="C5871" s="30"/>
      <c r="D5871" s="30"/>
      <c r="F5871" s="30"/>
      <c r="G5871" s="30"/>
      <c r="H5871" s="30"/>
    </row>
    <row r="5872" ht="14.25" spans="2:8">
      <c r="B5872" s="30"/>
      <c r="C5872" s="30"/>
      <c r="D5872" s="30"/>
      <c r="F5872" s="30"/>
      <c r="G5872" s="30"/>
      <c r="H5872" s="30"/>
    </row>
    <row r="5873" ht="14.25" spans="2:8">
      <c r="B5873" s="30"/>
      <c r="C5873" s="30"/>
      <c r="D5873" s="30"/>
      <c r="F5873" s="30"/>
      <c r="G5873" s="30"/>
      <c r="H5873" s="30"/>
    </row>
    <row r="5874" ht="14.25" spans="2:8">
      <c r="B5874" s="30"/>
      <c r="C5874" s="30"/>
      <c r="D5874" s="30"/>
      <c r="F5874" s="30"/>
      <c r="G5874" s="30"/>
      <c r="H5874" s="30"/>
    </row>
    <row r="5875" ht="14.25" spans="2:8">
      <c r="B5875" s="30"/>
      <c r="C5875" s="30"/>
      <c r="D5875" s="30"/>
      <c r="F5875" s="30"/>
      <c r="G5875" s="30"/>
      <c r="H5875" s="30"/>
    </row>
    <row r="5876" ht="14.25" spans="2:8">
      <c r="B5876" s="30"/>
      <c r="C5876" s="30"/>
      <c r="D5876" s="30"/>
      <c r="F5876" s="30"/>
      <c r="G5876" s="30"/>
      <c r="H5876" s="30"/>
    </row>
    <row r="5877" ht="14.25" spans="2:8">
      <c r="B5877" s="30"/>
      <c r="C5877" s="30"/>
      <c r="D5877" s="30"/>
      <c r="F5877" s="30"/>
      <c r="G5877" s="30"/>
      <c r="H5877" s="30"/>
    </row>
    <row r="5878" ht="14.25" spans="2:8">
      <c r="B5878" s="30"/>
      <c r="C5878" s="30"/>
      <c r="D5878" s="30"/>
      <c r="F5878" s="30"/>
      <c r="G5878" s="30"/>
      <c r="H5878" s="30"/>
    </row>
    <row r="5879" ht="14.25" spans="2:8">
      <c r="B5879" s="30"/>
      <c r="C5879" s="30"/>
      <c r="D5879" s="30"/>
      <c r="F5879" s="30"/>
      <c r="G5879" s="30"/>
      <c r="H5879" s="30"/>
    </row>
    <row r="5880" ht="14.25" spans="2:8">
      <c r="B5880" s="30"/>
      <c r="C5880" s="30"/>
      <c r="D5880" s="30"/>
      <c r="F5880" s="30"/>
      <c r="G5880" s="30"/>
      <c r="H5880" s="30"/>
    </row>
    <row r="5881" ht="14.25" spans="2:8">
      <c r="B5881" s="30"/>
      <c r="C5881" s="30"/>
      <c r="D5881" s="30"/>
      <c r="F5881" s="30"/>
      <c r="G5881" s="30"/>
      <c r="H5881" s="30"/>
    </row>
    <row r="5882" ht="14.25" spans="2:8">
      <c r="B5882" s="30"/>
      <c r="C5882" s="30"/>
      <c r="D5882" s="30"/>
      <c r="F5882" s="30"/>
      <c r="G5882" s="30"/>
      <c r="H5882" s="30"/>
    </row>
    <row r="5883" ht="14.25" spans="2:8">
      <c r="B5883" s="30"/>
      <c r="C5883" s="30"/>
      <c r="D5883" s="30"/>
      <c r="F5883" s="30"/>
      <c r="G5883" s="30"/>
      <c r="H5883" s="30"/>
    </row>
    <row r="5884" ht="14.25" spans="2:8">
      <c r="B5884" s="30"/>
      <c r="C5884" s="30"/>
      <c r="D5884" s="30"/>
      <c r="F5884" s="30"/>
      <c r="G5884" s="30"/>
      <c r="H5884" s="30"/>
    </row>
    <row r="5885" ht="14.25" spans="2:8">
      <c r="B5885" s="30"/>
      <c r="C5885" s="30"/>
      <c r="D5885" s="30"/>
      <c r="F5885" s="30"/>
      <c r="G5885" s="30"/>
      <c r="H5885" s="30"/>
    </row>
    <row r="5886" ht="14.25" spans="2:8">
      <c r="B5886" s="30"/>
      <c r="C5886" s="30"/>
      <c r="D5886" s="30"/>
      <c r="F5886" s="30"/>
      <c r="G5886" s="30"/>
      <c r="H5886" s="30"/>
    </row>
    <row r="5887" ht="14.25" spans="2:8">
      <c r="B5887" s="30"/>
      <c r="C5887" s="30"/>
      <c r="D5887" s="30"/>
      <c r="F5887" s="30"/>
      <c r="G5887" s="30"/>
      <c r="H5887" s="30"/>
    </row>
    <row r="5888" ht="14.25" spans="2:8">
      <c r="B5888" s="30"/>
      <c r="C5888" s="30"/>
      <c r="D5888" s="30"/>
      <c r="F5888" s="30"/>
      <c r="G5888" s="30"/>
      <c r="H5888" s="30"/>
    </row>
    <row r="5889" ht="14.25" spans="2:8">
      <c r="B5889" s="30"/>
      <c r="C5889" s="30"/>
      <c r="D5889" s="30"/>
      <c r="F5889" s="30"/>
      <c r="G5889" s="30"/>
      <c r="H5889" s="30"/>
    </row>
    <row r="5890" ht="14.25" spans="2:8">
      <c r="B5890" s="30"/>
      <c r="C5890" s="30"/>
      <c r="D5890" s="30"/>
      <c r="F5890" s="30"/>
      <c r="G5890" s="30"/>
      <c r="H5890" s="30"/>
    </row>
    <row r="5891" ht="14.25" spans="2:8">
      <c r="B5891" s="30"/>
      <c r="C5891" s="30"/>
      <c r="D5891" s="30"/>
      <c r="F5891" s="30"/>
      <c r="G5891" s="30"/>
      <c r="H5891" s="30"/>
    </row>
    <row r="5892" ht="14.25" spans="2:8">
      <c r="B5892" s="30"/>
      <c r="C5892" s="30"/>
      <c r="D5892" s="30"/>
      <c r="F5892" s="30"/>
      <c r="G5892" s="30"/>
      <c r="H5892" s="30"/>
    </row>
    <row r="5893" ht="14.25" spans="2:8">
      <c r="B5893" s="30"/>
      <c r="C5893" s="30"/>
      <c r="D5893" s="30"/>
      <c r="F5893" s="30"/>
      <c r="G5893" s="30"/>
      <c r="H5893" s="30"/>
    </row>
    <row r="5894" ht="14.25" spans="2:8">
      <c r="B5894" s="30"/>
      <c r="C5894" s="30"/>
      <c r="D5894" s="30"/>
      <c r="F5894" s="30"/>
      <c r="G5894" s="30"/>
      <c r="H5894" s="30"/>
    </row>
    <row r="5895" ht="14.25" spans="2:8">
      <c r="B5895" s="30"/>
      <c r="C5895" s="30"/>
      <c r="D5895" s="30"/>
      <c r="F5895" s="30"/>
      <c r="G5895" s="30"/>
      <c r="H5895" s="30"/>
    </row>
    <row r="5896" ht="14.25" spans="2:8">
      <c r="B5896" s="30"/>
      <c r="C5896" s="30"/>
      <c r="D5896" s="30"/>
      <c r="F5896" s="30"/>
      <c r="G5896" s="30"/>
      <c r="H5896" s="30"/>
    </row>
    <row r="5897" ht="14.25" spans="2:8">
      <c r="B5897" s="30"/>
      <c r="C5897" s="30"/>
      <c r="D5897" s="30"/>
      <c r="F5897" s="30"/>
      <c r="G5897" s="30"/>
      <c r="H5897" s="30"/>
    </row>
    <row r="5898" ht="14.25" spans="2:8">
      <c r="B5898" s="30"/>
      <c r="C5898" s="30"/>
      <c r="D5898" s="30"/>
      <c r="F5898" s="30"/>
      <c r="G5898" s="30"/>
      <c r="H5898" s="30"/>
    </row>
    <row r="5899" ht="14.25" spans="2:8">
      <c r="B5899" s="30"/>
      <c r="C5899" s="30"/>
      <c r="D5899" s="30"/>
      <c r="F5899" s="30"/>
      <c r="G5899" s="30"/>
      <c r="H5899" s="30"/>
    </row>
    <row r="5900" ht="14.25" spans="2:8">
      <c r="B5900" s="30"/>
      <c r="C5900" s="30"/>
      <c r="D5900" s="30"/>
      <c r="F5900" s="30"/>
      <c r="G5900" s="30"/>
      <c r="H5900" s="30"/>
    </row>
    <row r="5901" ht="14.25" spans="2:8">
      <c r="B5901" s="30"/>
      <c r="C5901" s="30"/>
      <c r="D5901" s="30"/>
      <c r="F5901" s="30"/>
      <c r="G5901" s="30"/>
      <c r="H5901" s="30"/>
    </row>
    <row r="5902" ht="14.25" spans="2:8">
      <c r="B5902" s="30"/>
      <c r="C5902" s="30"/>
      <c r="D5902" s="30"/>
      <c r="F5902" s="30"/>
      <c r="G5902" s="30"/>
      <c r="H5902" s="30"/>
    </row>
    <row r="5903" ht="14.25" spans="2:8">
      <c r="B5903" s="30"/>
      <c r="C5903" s="30"/>
      <c r="D5903" s="30"/>
      <c r="F5903" s="30"/>
      <c r="G5903" s="30"/>
      <c r="H5903" s="30"/>
    </row>
    <row r="5904" ht="14.25" spans="2:8">
      <c r="B5904" s="30"/>
      <c r="C5904" s="30"/>
      <c r="D5904" s="30"/>
      <c r="F5904" s="30"/>
      <c r="G5904" s="30"/>
      <c r="H5904" s="30"/>
    </row>
    <row r="5905" ht="14.25" spans="2:8">
      <c r="B5905" s="30"/>
      <c r="C5905" s="30"/>
      <c r="D5905" s="30"/>
      <c r="F5905" s="30"/>
      <c r="G5905" s="30"/>
      <c r="H5905" s="30"/>
    </row>
    <row r="5906" ht="14.25" spans="2:8">
      <c r="B5906" s="30"/>
      <c r="C5906" s="30"/>
      <c r="D5906" s="30"/>
      <c r="F5906" s="30"/>
      <c r="G5906" s="30"/>
      <c r="H5906" s="30"/>
    </row>
    <row r="5907" ht="14.25" spans="2:8">
      <c r="B5907" s="30"/>
      <c r="C5907" s="30"/>
      <c r="D5907" s="30"/>
      <c r="F5907" s="30"/>
      <c r="G5907" s="30"/>
      <c r="H5907" s="30"/>
    </row>
    <row r="5908" ht="14.25" spans="2:8">
      <c r="B5908" s="30"/>
      <c r="C5908" s="30"/>
      <c r="D5908" s="30"/>
      <c r="F5908" s="30"/>
      <c r="G5908" s="30"/>
      <c r="H5908" s="30"/>
    </row>
    <row r="5909" ht="14.25" spans="2:8">
      <c r="B5909" s="30"/>
      <c r="C5909" s="30"/>
      <c r="D5909" s="30"/>
      <c r="F5909" s="30"/>
      <c r="G5909" s="30"/>
      <c r="H5909" s="30"/>
    </row>
    <row r="5910" ht="14.25" spans="2:8">
      <c r="B5910" s="30"/>
      <c r="C5910" s="30"/>
      <c r="D5910" s="30"/>
      <c r="F5910" s="30"/>
      <c r="G5910" s="30"/>
      <c r="H5910" s="30"/>
    </row>
    <row r="5911" ht="14.25" spans="2:8">
      <c r="B5911" s="30"/>
      <c r="C5911" s="30"/>
      <c r="D5911" s="30"/>
      <c r="F5911" s="30"/>
      <c r="G5911" s="30"/>
      <c r="H5911" s="30"/>
    </row>
    <row r="5912" ht="14.25" spans="2:8">
      <c r="B5912" s="30"/>
      <c r="C5912" s="30"/>
      <c r="D5912" s="30"/>
      <c r="F5912" s="30"/>
      <c r="G5912" s="30"/>
      <c r="H5912" s="30"/>
    </row>
    <row r="5913" ht="14.25" spans="2:8">
      <c r="B5913" s="30"/>
      <c r="C5913" s="30"/>
      <c r="D5913" s="30"/>
      <c r="F5913" s="30"/>
      <c r="G5913" s="30"/>
      <c r="H5913" s="30"/>
    </row>
    <row r="5914" ht="14.25" spans="2:8">
      <c r="B5914" s="30"/>
      <c r="C5914" s="30"/>
      <c r="D5914" s="30"/>
      <c r="F5914" s="30"/>
      <c r="G5914" s="30"/>
      <c r="H5914" s="30"/>
    </row>
    <row r="5915" ht="14.25" spans="2:8">
      <c r="B5915" s="30"/>
      <c r="C5915" s="30"/>
      <c r="D5915" s="30"/>
      <c r="F5915" s="30"/>
      <c r="G5915" s="30"/>
      <c r="H5915" s="30"/>
    </row>
    <row r="5916" ht="14.25" spans="2:8">
      <c r="B5916" s="30"/>
      <c r="C5916" s="30"/>
      <c r="D5916" s="30"/>
      <c r="F5916" s="30"/>
      <c r="G5916" s="30"/>
      <c r="H5916" s="30"/>
    </row>
    <row r="5917" ht="14.25" spans="2:8">
      <c r="B5917" s="30"/>
      <c r="C5917" s="30"/>
      <c r="D5917" s="30"/>
      <c r="F5917" s="30"/>
      <c r="G5917" s="30"/>
      <c r="H5917" s="30"/>
    </row>
    <row r="5918" ht="14.25" spans="2:8">
      <c r="B5918" s="30"/>
      <c r="C5918" s="30"/>
      <c r="D5918" s="30"/>
      <c r="F5918" s="30"/>
      <c r="G5918" s="30"/>
      <c r="H5918" s="30"/>
    </row>
    <row r="5919" ht="14.25" spans="2:8">
      <c r="B5919" s="30"/>
      <c r="C5919" s="30"/>
      <c r="D5919" s="30"/>
      <c r="F5919" s="30"/>
      <c r="G5919" s="30"/>
      <c r="H5919" s="30"/>
    </row>
    <row r="5920" ht="14.25" spans="2:8">
      <c r="B5920" s="30"/>
      <c r="C5920" s="30"/>
      <c r="D5920" s="30"/>
      <c r="F5920" s="30"/>
      <c r="G5920" s="30"/>
      <c r="H5920" s="30"/>
    </row>
    <row r="5921" ht="14.25" spans="2:8">
      <c r="B5921" s="30"/>
      <c r="C5921" s="30"/>
      <c r="D5921" s="30"/>
      <c r="F5921" s="30"/>
      <c r="G5921" s="30"/>
      <c r="H5921" s="30"/>
    </row>
    <row r="5922" ht="14.25" spans="2:8">
      <c r="B5922" s="30"/>
      <c r="C5922" s="30"/>
      <c r="D5922" s="30"/>
      <c r="F5922" s="30"/>
      <c r="G5922" s="30"/>
      <c r="H5922" s="30"/>
    </row>
    <row r="5923" ht="14.25" spans="2:8">
      <c r="B5923" s="30"/>
      <c r="C5923" s="30"/>
      <c r="D5923" s="30"/>
      <c r="F5923" s="30"/>
      <c r="G5923" s="30"/>
      <c r="H5923" s="30"/>
    </row>
    <row r="5924" ht="14.25" spans="2:8">
      <c r="B5924" s="30"/>
      <c r="C5924" s="30"/>
      <c r="D5924" s="30"/>
      <c r="F5924" s="30"/>
      <c r="G5924" s="30"/>
      <c r="H5924" s="30"/>
    </row>
    <row r="5925" ht="14.25" spans="2:8">
      <c r="B5925" s="30"/>
      <c r="C5925" s="30"/>
      <c r="D5925" s="30"/>
      <c r="F5925" s="30"/>
      <c r="G5925" s="30"/>
      <c r="H5925" s="30"/>
    </row>
    <row r="5926" ht="14.25" spans="2:8">
      <c r="B5926" s="30"/>
      <c r="C5926" s="30"/>
      <c r="D5926" s="30"/>
      <c r="F5926" s="30"/>
      <c r="G5926" s="30"/>
      <c r="H5926" s="30"/>
    </row>
    <row r="5927" ht="14.25" spans="2:8">
      <c r="B5927" s="30"/>
      <c r="C5927" s="30"/>
      <c r="D5927" s="30"/>
      <c r="F5927" s="30"/>
      <c r="G5927" s="30"/>
      <c r="H5927" s="30"/>
    </row>
    <row r="5928" ht="14.25" spans="2:8">
      <c r="B5928" s="30"/>
      <c r="C5928" s="30"/>
      <c r="D5928" s="30"/>
      <c r="F5928" s="30"/>
      <c r="G5928" s="30"/>
      <c r="H5928" s="30"/>
    </row>
    <row r="5929" ht="14.25" spans="2:8">
      <c r="B5929" s="30"/>
      <c r="C5929" s="30"/>
      <c r="D5929" s="30"/>
      <c r="F5929" s="30"/>
      <c r="G5929" s="30"/>
      <c r="H5929" s="30"/>
    </row>
    <row r="5930" ht="14.25" spans="2:8">
      <c r="B5930" s="30"/>
      <c r="C5930" s="30"/>
      <c r="D5930" s="30"/>
      <c r="F5930" s="30"/>
      <c r="G5930" s="30"/>
      <c r="H5930" s="30"/>
    </row>
    <row r="5931" ht="14.25" spans="2:8">
      <c r="B5931" s="30"/>
      <c r="C5931" s="30"/>
      <c r="D5931" s="30"/>
      <c r="F5931" s="30"/>
      <c r="G5931" s="30"/>
      <c r="H5931" s="30"/>
    </row>
    <row r="5932" ht="14.25" spans="2:8">
      <c r="B5932" s="30"/>
      <c r="C5932" s="30"/>
      <c r="D5932" s="30"/>
      <c r="F5932" s="30"/>
      <c r="G5932" s="30"/>
      <c r="H5932" s="30"/>
    </row>
    <row r="5933" ht="14.25" spans="2:8">
      <c r="B5933" s="30"/>
      <c r="C5933" s="30"/>
      <c r="D5933" s="30"/>
      <c r="F5933" s="30"/>
      <c r="G5933" s="30"/>
      <c r="H5933" s="30"/>
    </row>
    <row r="5934" ht="14.25" spans="2:8">
      <c r="B5934" s="30"/>
      <c r="C5934" s="30"/>
      <c r="D5934" s="30"/>
      <c r="F5934" s="30"/>
      <c r="G5934" s="30"/>
      <c r="H5934" s="30"/>
    </row>
    <row r="5935" ht="14.25" spans="2:8">
      <c r="B5935" s="30"/>
      <c r="C5935" s="30"/>
      <c r="D5935" s="30"/>
      <c r="F5935" s="30"/>
      <c r="G5935" s="30"/>
      <c r="H5935" s="30"/>
    </row>
    <row r="5936" ht="14.25" spans="2:8">
      <c r="B5936" s="30"/>
      <c r="C5936" s="30"/>
      <c r="D5936" s="30"/>
      <c r="F5936" s="30"/>
      <c r="G5936" s="30"/>
      <c r="H5936" s="30"/>
    </row>
    <row r="5937" ht="14.25" spans="2:8">
      <c r="B5937" s="30"/>
      <c r="C5937" s="30"/>
      <c r="D5937" s="30"/>
      <c r="F5937" s="30"/>
      <c r="G5937" s="30"/>
      <c r="H5937" s="30"/>
    </row>
    <row r="5938" ht="14.25" spans="2:8">
      <c r="B5938" s="30"/>
      <c r="C5938" s="30"/>
      <c r="D5938" s="30"/>
      <c r="F5938" s="30"/>
      <c r="G5938" s="30"/>
      <c r="H5938" s="30"/>
    </row>
    <row r="5939" ht="14.25" spans="2:8">
      <c r="B5939" s="30"/>
      <c r="C5939" s="30"/>
      <c r="D5939" s="30"/>
      <c r="F5939" s="30"/>
      <c r="G5939" s="30"/>
      <c r="H5939" s="30"/>
    </row>
    <row r="5940" ht="14.25" spans="2:8">
      <c r="B5940" s="30"/>
      <c r="C5940" s="30"/>
      <c r="D5940" s="30"/>
      <c r="F5940" s="30"/>
      <c r="G5940" s="30"/>
      <c r="H5940" s="30"/>
    </row>
    <row r="5941" ht="14.25" spans="2:8">
      <c r="B5941" s="30"/>
      <c r="C5941" s="30"/>
      <c r="D5941" s="30"/>
      <c r="F5941" s="30"/>
      <c r="G5941" s="30"/>
      <c r="H5941" s="30"/>
    </row>
    <row r="5942" ht="14.25" spans="2:8">
      <c r="B5942" s="30"/>
      <c r="C5942" s="30"/>
      <c r="D5942" s="30"/>
      <c r="F5942" s="30"/>
      <c r="G5942" s="30"/>
      <c r="H5942" s="30"/>
    </row>
    <row r="5943" ht="14.25" spans="2:8">
      <c r="B5943" s="30"/>
      <c r="C5943" s="30"/>
      <c r="D5943" s="30"/>
      <c r="F5943" s="30"/>
      <c r="G5943" s="30"/>
      <c r="H5943" s="30"/>
    </row>
    <row r="5944" ht="14.25" spans="2:8">
      <c r="B5944" s="30"/>
      <c r="C5944" s="30"/>
      <c r="D5944" s="30"/>
      <c r="F5944" s="30"/>
      <c r="G5944" s="30"/>
      <c r="H5944" s="30"/>
    </row>
    <row r="5945" ht="14.25" spans="2:8">
      <c r="B5945" s="30"/>
      <c r="C5945" s="30"/>
      <c r="D5945" s="30"/>
      <c r="F5945" s="30"/>
      <c r="G5945" s="30"/>
      <c r="H5945" s="30"/>
    </row>
    <row r="5946" ht="14.25" spans="2:8">
      <c r="B5946" s="30"/>
      <c r="C5946" s="30"/>
      <c r="D5946" s="30"/>
      <c r="F5946" s="30"/>
      <c r="G5946" s="30"/>
      <c r="H5946" s="30"/>
    </row>
    <row r="5947" ht="14.25" spans="2:8">
      <c r="B5947" s="30"/>
      <c r="C5947" s="30"/>
      <c r="D5947" s="30"/>
      <c r="F5947" s="30"/>
      <c r="G5947" s="30"/>
      <c r="H5947" s="30"/>
    </row>
    <row r="5948" ht="14.25" spans="2:8">
      <c r="B5948" s="30"/>
      <c r="C5948" s="30"/>
      <c r="D5948" s="30"/>
      <c r="F5948" s="30"/>
      <c r="G5948" s="30"/>
      <c r="H5948" s="30"/>
    </row>
    <row r="5949" ht="14.25" spans="2:8">
      <c r="B5949" s="30"/>
      <c r="C5949" s="30"/>
      <c r="D5949" s="30"/>
      <c r="F5949" s="30"/>
      <c r="G5949" s="30"/>
      <c r="H5949" s="30"/>
    </row>
    <row r="5950" ht="14.25" spans="2:8">
      <c r="B5950" s="30"/>
      <c r="C5950" s="30"/>
      <c r="D5950" s="30"/>
      <c r="F5950" s="30"/>
      <c r="G5950" s="30"/>
      <c r="H5950" s="30"/>
    </row>
    <row r="5951" ht="14.25" spans="2:8">
      <c r="B5951" s="30"/>
      <c r="C5951" s="30"/>
      <c r="D5951" s="30"/>
      <c r="F5951" s="30"/>
      <c r="G5951" s="30"/>
      <c r="H5951" s="30"/>
    </row>
    <row r="5952" ht="14.25" spans="2:8">
      <c r="B5952" s="30"/>
      <c r="C5952" s="30"/>
      <c r="D5952" s="30"/>
      <c r="F5952" s="30"/>
      <c r="G5952" s="30"/>
      <c r="H5952" s="30"/>
    </row>
    <row r="5953" ht="14.25" spans="2:8">
      <c r="B5953" s="30"/>
      <c r="C5953" s="30"/>
      <c r="D5953" s="30"/>
      <c r="F5953" s="30"/>
      <c r="G5953" s="30"/>
      <c r="H5953" s="30"/>
    </row>
    <row r="5954" ht="14.25" spans="2:8">
      <c r="B5954" s="30"/>
      <c r="C5954" s="30"/>
      <c r="D5954" s="30"/>
      <c r="F5954" s="30"/>
      <c r="G5954" s="30"/>
      <c r="H5954" s="30"/>
    </row>
    <row r="5955" ht="14.25" spans="2:8">
      <c r="B5955" s="30"/>
      <c r="C5955" s="30"/>
      <c r="D5955" s="30"/>
      <c r="F5955" s="30"/>
      <c r="G5955" s="30"/>
      <c r="H5955" s="30"/>
    </row>
    <row r="5956" ht="14.25" spans="2:8">
      <c r="B5956" s="30"/>
      <c r="C5956" s="30"/>
      <c r="D5956" s="30"/>
      <c r="F5956" s="30"/>
      <c r="G5956" s="30"/>
      <c r="H5956" s="30"/>
    </row>
    <row r="5957" ht="14.25" spans="2:8">
      <c r="B5957" s="30"/>
      <c r="C5957" s="30"/>
      <c r="D5957" s="30"/>
      <c r="F5957" s="30"/>
      <c r="G5957" s="30"/>
      <c r="H5957" s="30"/>
    </row>
    <row r="5958" ht="14.25" spans="2:8">
      <c r="B5958" s="30"/>
      <c r="C5958" s="30"/>
      <c r="D5958" s="30"/>
      <c r="F5958" s="30"/>
      <c r="G5958" s="30"/>
      <c r="H5958" s="30"/>
    </row>
    <row r="5959" ht="14.25" spans="2:8">
      <c r="B5959" s="30"/>
      <c r="C5959" s="30"/>
      <c r="D5959" s="30"/>
      <c r="F5959" s="30"/>
      <c r="G5959" s="30"/>
      <c r="H5959" s="30"/>
    </row>
    <row r="5960" ht="14.25" spans="2:8">
      <c r="B5960" s="30"/>
      <c r="C5960" s="30"/>
      <c r="D5960" s="30"/>
      <c r="F5960" s="30"/>
      <c r="G5960" s="30"/>
      <c r="H5960" s="30"/>
    </row>
    <row r="5961" ht="14.25" spans="2:8">
      <c r="B5961" s="30"/>
      <c r="C5961" s="30"/>
      <c r="D5961" s="30"/>
      <c r="F5961" s="30"/>
      <c r="G5961" s="30"/>
      <c r="H5961" s="30"/>
    </row>
    <row r="5962" ht="14.25" spans="2:8">
      <c r="B5962" s="30"/>
      <c r="C5962" s="30"/>
      <c r="D5962" s="30"/>
      <c r="F5962" s="30"/>
      <c r="G5962" s="30"/>
      <c r="H5962" s="30"/>
    </row>
    <row r="5963" ht="14.25" spans="2:8">
      <c r="B5963" s="30"/>
      <c r="C5963" s="30"/>
      <c r="D5963" s="30"/>
      <c r="F5963" s="30"/>
      <c r="G5963" s="30"/>
      <c r="H5963" s="30"/>
    </row>
    <row r="5964" ht="14.25" spans="2:8">
      <c r="B5964" s="30"/>
      <c r="C5964" s="30"/>
      <c r="D5964" s="30"/>
      <c r="F5964" s="30"/>
      <c r="G5964" s="30"/>
      <c r="H5964" s="30"/>
    </row>
    <row r="5965" ht="14.25" spans="2:8">
      <c r="B5965" s="30"/>
      <c r="C5965" s="30"/>
      <c r="D5965" s="30"/>
      <c r="F5965" s="30"/>
      <c r="G5965" s="30"/>
      <c r="H5965" s="30"/>
    </row>
    <row r="5966" ht="14.25" spans="2:8">
      <c r="B5966" s="30"/>
      <c r="C5966" s="30"/>
      <c r="D5966" s="30"/>
      <c r="F5966" s="30"/>
      <c r="G5966" s="30"/>
      <c r="H5966" s="30"/>
    </row>
    <row r="5967" ht="14.25" spans="2:8">
      <c r="B5967" s="30"/>
      <c r="C5967" s="30"/>
      <c r="D5967" s="30"/>
      <c r="F5967" s="30"/>
      <c r="G5967" s="30"/>
      <c r="H5967" s="30"/>
    </row>
    <row r="5968" ht="14.25" spans="2:8">
      <c r="B5968" s="30"/>
      <c r="C5968" s="30"/>
      <c r="D5968" s="30"/>
      <c r="F5968" s="30"/>
      <c r="G5968" s="30"/>
      <c r="H5968" s="30"/>
    </row>
    <row r="5969" ht="14.25" spans="2:8">
      <c r="B5969" s="30"/>
      <c r="C5969" s="30"/>
      <c r="D5969" s="30"/>
      <c r="F5969" s="30"/>
      <c r="G5969" s="30"/>
      <c r="H5969" s="30"/>
    </row>
    <row r="5970" ht="14.25" spans="2:8">
      <c r="B5970" s="30"/>
      <c r="C5970" s="30"/>
      <c r="D5970" s="30"/>
      <c r="F5970" s="30"/>
      <c r="G5970" s="30"/>
      <c r="H5970" s="30"/>
    </row>
    <row r="5971" ht="14.25" spans="2:8">
      <c r="B5971" s="30"/>
      <c r="C5971" s="30"/>
      <c r="D5971" s="30"/>
      <c r="F5971" s="30"/>
      <c r="G5971" s="30"/>
      <c r="H5971" s="30"/>
    </row>
    <row r="5972" ht="14.25" spans="2:8">
      <c r="B5972" s="30"/>
      <c r="C5972" s="30"/>
      <c r="D5972" s="30"/>
      <c r="F5972" s="30"/>
      <c r="G5972" s="30"/>
      <c r="H5972" s="30"/>
    </row>
    <row r="5973" ht="14.25" spans="2:8">
      <c r="B5973" s="30"/>
      <c r="C5973" s="30"/>
      <c r="D5973" s="30"/>
      <c r="F5973" s="30"/>
      <c r="G5973" s="30"/>
      <c r="H5973" s="30"/>
    </row>
    <row r="5974" ht="14.25" spans="2:8">
      <c r="B5974" s="30"/>
      <c r="C5974" s="30"/>
      <c r="D5974" s="30"/>
      <c r="F5974" s="30"/>
      <c r="G5974" s="30"/>
      <c r="H5974" s="30"/>
    </row>
    <row r="5975" ht="14.25" spans="2:8">
      <c r="B5975" s="30"/>
      <c r="C5975" s="30"/>
      <c r="D5975" s="30"/>
      <c r="F5975" s="30"/>
      <c r="G5975" s="30"/>
      <c r="H5975" s="30"/>
    </row>
    <row r="5976" ht="14.25" spans="2:8">
      <c r="B5976" s="30"/>
      <c r="C5976" s="30"/>
      <c r="D5976" s="30"/>
      <c r="F5976" s="30"/>
      <c r="G5976" s="30"/>
      <c r="H5976" s="30"/>
    </row>
    <row r="5977" ht="14.25" spans="2:8">
      <c r="B5977" s="30"/>
      <c r="C5977" s="30"/>
      <c r="D5977" s="30"/>
      <c r="F5977" s="30"/>
      <c r="G5977" s="30"/>
      <c r="H5977" s="30"/>
    </row>
    <row r="5978" ht="14.25" spans="2:8">
      <c r="B5978" s="30"/>
      <c r="C5978" s="30"/>
      <c r="D5978" s="30"/>
      <c r="F5978" s="30"/>
      <c r="G5978" s="30"/>
      <c r="H5978" s="30"/>
    </row>
    <row r="5979" ht="14.25" spans="2:8">
      <c r="B5979" s="30"/>
      <c r="C5979" s="30"/>
      <c r="D5979" s="30"/>
      <c r="F5979" s="30"/>
      <c r="G5979" s="30"/>
      <c r="H5979" s="30"/>
    </row>
    <row r="5980" ht="14.25" spans="2:8">
      <c r="B5980" s="30"/>
      <c r="C5980" s="30"/>
      <c r="D5980" s="30"/>
      <c r="F5980" s="30"/>
      <c r="G5980" s="30"/>
      <c r="H5980" s="30"/>
    </row>
    <row r="5981" ht="14.25" spans="2:8">
      <c r="B5981" s="30"/>
      <c r="C5981" s="30"/>
      <c r="D5981" s="30"/>
      <c r="F5981" s="30"/>
      <c r="G5981" s="30"/>
      <c r="H5981" s="30"/>
    </row>
    <row r="5982" ht="14.25" spans="2:8">
      <c r="B5982" s="30"/>
      <c r="C5982" s="30"/>
      <c r="D5982" s="30"/>
      <c r="F5982" s="30"/>
      <c r="G5982" s="30"/>
      <c r="H5982" s="30"/>
    </row>
    <row r="5983" ht="14.25" spans="2:8">
      <c r="B5983" s="30"/>
      <c r="C5983" s="30"/>
      <c r="D5983" s="30"/>
      <c r="F5983" s="30"/>
      <c r="G5983" s="30"/>
      <c r="H5983" s="30"/>
    </row>
    <row r="5984" ht="14.25" spans="2:8">
      <c r="B5984" s="30"/>
      <c r="C5984" s="30"/>
      <c r="D5984" s="30"/>
      <c r="F5984" s="30"/>
      <c r="G5984" s="30"/>
      <c r="H5984" s="30"/>
    </row>
    <row r="5985" ht="14.25" spans="2:8">
      <c r="B5985" s="30"/>
      <c r="C5985" s="30"/>
      <c r="D5985" s="30"/>
      <c r="F5985" s="30"/>
      <c r="G5985" s="30"/>
      <c r="H5985" s="30"/>
    </row>
    <row r="5986" ht="14.25" spans="2:8">
      <c r="B5986" s="30"/>
      <c r="C5986" s="30"/>
      <c r="D5986" s="30"/>
      <c r="F5986" s="30"/>
      <c r="G5986" s="30"/>
      <c r="H5986" s="30"/>
    </row>
    <row r="5987" ht="14.25" spans="2:8">
      <c r="B5987" s="30"/>
      <c r="C5987" s="30"/>
      <c r="D5987" s="30"/>
      <c r="F5987" s="30"/>
      <c r="G5987" s="30"/>
      <c r="H5987" s="30"/>
    </row>
    <row r="5988" ht="14.25" spans="2:8">
      <c r="B5988" s="30"/>
      <c r="C5988" s="30"/>
      <c r="D5988" s="30"/>
      <c r="F5988" s="30"/>
      <c r="G5988" s="30"/>
      <c r="H5988" s="30"/>
    </row>
    <row r="5989" ht="14.25" spans="2:8">
      <c r="B5989" s="30"/>
      <c r="C5989" s="30"/>
      <c r="D5989" s="30"/>
      <c r="F5989" s="30"/>
      <c r="G5989" s="30"/>
      <c r="H5989" s="30"/>
    </row>
    <row r="5990" ht="14.25" spans="2:8">
      <c r="B5990" s="30"/>
      <c r="C5990" s="30"/>
      <c r="D5990" s="30"/>
      <c r="F5990" s="30"/>
      <c r="G5990" s="30"/>
      <c r="H5990" s="30"/>
    </row>
    <row r="5991" ht="14.25" spans="2:8">
      <c r="B5991" s="30"/>
      <c r="C5991" s="30"/>
      <c r="D5991" s="30"/>
      <c r="F5991" s="30"/>
      <c r="G5991" s="30"/>
      <c r="H5991" s="30"/>
    </row>
    <row r="5992" ht="14.25" spans="2:8">
      <c r="B5992" s="30"/>
      <c r="C5992" s="30"/>
      <c r="D5992" s="30"/>
      <c r="F5992" s="30"/>
      <c r="G5992" s="30"/>
      <c r="H5992" s="30"/>
    </row>
    <row r="5993" ht="14.25" spans="2:8">
      <c r="B5993" s="30"/>
      <c r="C5993" s="30"/>
      <c r="D5993" s="30"/>
      <c r="F5993" s="30"/>
      <c r="G5993" s="30"/>
      <c r="H5993" s="30"/>
    </row>
    <row r="5994" ht="14.25" spans="2:8">
      <c r="B5994" s="30"/>
      <c r="C5994" s="30"/>
      <c r="D5994" s="30"/>
      <c r="F5994" s="30"/>
      <c r="G5994" s="30"/>
      <c r="H5994" s="30"/>
    </row>
    <row r="5995" ht="14.25" spans="2:8">
      <c r="B5995" s="30"/>
      <c r="C5995" s="30"/>
      <c r="D5995" s="30"/>
      <c r="F5995" s="30"/>
      <c r="G5995" s="30"/>
      <c r="H5995" s="30"/>
    </row>
    <row r="5996" ht="14.25" spans="2:8">
      <c r="B5996" s="30"/>
      <c r="C5996" s="30"/>
      <c r="D5996" s="30"/>
      <c r="F5996" s="30"/>
      <c r="G5996" s="30"/>
      <c r="H5996" s="30"/>
    </row>
    <row r="5997" ht="14.25" spans="2:8">
      <c r="B5997" s="30"/>
      <c r="C5997" s="30"/>
      <c r="D5997" s="30"/>
      <c r="F5997" s="30"/>
      <c r="G5997" s="30"/>
      <c r="H5997" s="30"/>
    </row>
    <row r="5998" ht="14.25" spans="2:8">
      <c r="B5998" s="30"/>
      <c r="C5998" s="30"/>
      <c r="D5998" s="30"/>
      <c r="F5998" s="30"/>
      <c r="G5998" s="30"/>
      <c r="H5998" s="30"/>
    </row>
    <row r="5999" ht="14.25" spans="2:8">
      <c r="B5999" s="30"/>
      <c r="C5999" s="30"/>
      <c r="D5999" s="30"/>
      <c r="F5999" s="30"/>
      <c r="G5999" s="30"/>
      <c r="H5999" s="30"/>
    </row>
    <row r="6000" ht="14.25" spans="2:8">
      <c r="B6000" s="30"/>
      <c r="C6000" s="30"/>
      <c r="D6000" s="30"/>
      <c r="F6000" s="30"/>
      <c r="G6000" s="30"/>
      <c r="H6000" s="30"/>
    </row>
    <row r="6001" ht="14.25" spans="2:8">
      <c r="B6001" s="30"/>
      <c r="C6001" s="30"/>
      <c r="D6001" s="30"/>
      <c r="F6001" s="30"/>
      <c r="G6001" s="30"/>
      <c r="H6001" s="30"/>
    </row>
    <row r="6002" ht="14.25" spans="2:8">
      <c r="B6002" s="30"/>
      <c r="C6002" s="30"/>
      <c r="D6002" s="30"/>
      <c r="F6002" s="30"/>
      <c r="G6002" s="30"/>
      <c r="H6002" s="30"/>
    </row>
    <row r="6003" ht="14.25" spans="2:8">
      <c r="B6003" s="30"/>
      <c r="C6003" s="30"/>
      <c r="D6003" s="30"/>
      <c r="F6003" s="30"/>
      <c r="G6003" s="30"/>
      <c r="H6003" s="30"/>
    </row>
    <row r="6004" ht="14.25" spans="2:8">
      <c r="B6004" s="30"/>
      <c r="C6004" s="30"/>
      <c r="D6004" s="30"/>
      <c r="F6004" s="30"/>
      <c r="G6004" s="30"/>
      <c r="H6004" s="30"/>
    </row>
    <row r="6005" ht="14.25" spans="2:8">
      <c r="B6005" s="30"/>
      <c r="C6005" s="30"/>
      <c r="D6005" s="30"/>
      <c r="F6005" s="30"/>
      <c r="G6005" s="30"/>
      <c r="H6005" s="30"/>
    </row>
    <row r="6006" ht="14.25" spans="2:8">
      <c r="B6006" s="30"/>
      <c r="C6006" s="30"/>
      <c r="D6006" s="30"/>
      <c r="F6006" s="30"/>
      <c r="G6006" s="30"/>
      <c r="H6006" s="30"/>
    </row>
    <row r="6007" ht="14.25" spans="2:8">
      <c r="B6007" s="30"/>
      <c r="C6007" s="30"/>
      <c r="D6007" s="30"/>
      <c r="F6007" s="30"/>
      <c r="G6007" s="30"/>
      <c r="H6007" s="30"/>
    </row>
    <row r="6008" ht="14.25" spans="2:8">
      <c r="B6008" s="30"/>
      <c r="C6008" s="30"/>
      <c r="D6008" s="30"/>
      <c r="F6008" s="30"/>
      <c r="G6008" s="30"/>
      <c r="H6008" s="30"/>
    </row>
    <row r="6009" ht="14.25" spans="2:8">
      <c r="B6009" s="30"/>
      <c r="C6009" s="30"/>
      <c r="D6009" s="30"/>
      <c r="F6009" s="30"/>
      <c r="G6009" s="30"/>
      <c r="H6009" s="30"/>
    </row>
    <row r="6010" ht="14.25" spans="2:8">
      <c r="B6010" s="30"/>
      <c r="C6010" s="30"/>
      <c r="D6010" s="30"/>
      <c r="F6010" s="30"/>
      <c r="G6010" s="30"/>
      <c r="H6010" s="30"/>
    </row>
    <row r="6011" ht="14.25" spans="2:8">
      <c r="B6011" s="30"/>
      <c r="C6011" s="30"/>
      <c r="D6011" s="30"/>
      <c r="F6011" s="30"/>
      <c r="G6011" s="30"/>
      <c r="H6011" s="30"/>
    </row>
    <row r="6012" ht="14.25" spans="2:8">
      <c r="B6012" s="30"/>
      <c r="C6012" s="30"/>
      <c r="D6012" s="30"/>
      <c r="F6012" s="30"/>
      <c r="G6012" s="30"/>
      <c r="H6012" s="30"/>
    </row>
    <row r="6013" ht="14.25" spans="2:8">
      <c r="B6013" s="30"/>
      <c r="C6013" s="30"/>
      <c r="D6013" s="30"/>
      <c r="F6013" s="30"/>
      <c r="G6013" s="30"/>
      <c r="H6013" s="30"/>
    </row>
    <row r="6014" ht="14.25" spans="2:8">
      <c r="B6014" s="30"/>
      <c r="C6014" s="30"/>
      <c r="D6014" s="30"/>
      <c r="F6014" s="30"/>
      <c r="G6014" s="30"/>
      <c r="H6014" s="30"/>
    </row>
    <row r="6015" ht="14.25" spans="2:8">
      <c r="B6015" s="30"/>
      <c r="C6015" s="30"/>
      <c r="D6015" s="30"/>
      <c r="F6015" s="30"/>
      <c r="G6015" s="30"/>
      <c r="H6015" s="30"/>
    </row>
    <row r="6016" ht="14.25" spans="2:8">
      <c r="B6016" s="30"/>
      <c r="C6016" s="30"/>
      <c r="D6016" s="30"/>
      <c r="F6016" s="30"/>
      <c r="G6016" s="30"/>
      <c r="H6016" s="30"/>
    </row>
    <row r="6017" ht="14.25" spans="2:8">
      <c r="B6017" s="30"/>
      <c r="C6017" s="30"/>
      <c r="D6017" s="30"/>
      <c r="F6017" s="30"/>
      <c r="G6017" s="30"/>
      <c r="H6017" s="30"/>
    </row>
    <row r="6018" ht="14.25" spans="2:8">
      <c r="B6018" s="30"/>
      <c r="C6018" s="30"/>
      <c r="D6018" s="30"/>
      <c r="F6018" s="30"/>
      <c r="G6018" s="30"/>
      <c r="H6018" s="30"/>
    </row>
    <row r="6019" ht="14.25" spans="2:8">
      <c r="B6019" s="30"/>
      <c r="C6019" s="30"/>
      <c r="D6019" s="30"/>
      <c r="F6019" s="30"/>
      <c r="G6019" s="30"/>
      <c r="H6019" s="30"/>
    </row>
    <row r="6020" ht="14.25" spans="2:8">
      <c r="B6020" s="30"/>
      <c r="C6020" s="30"/>
      <c r="D6020" s="30"/>
      <c r="F6020" s="30"/>
      <c r="G6020" s="30"/>
      <c r="H6020" s="30"/>
    </row>
    <row r="6021" ht="14.25" spans="2:8">
      <c r="B6021" s="30"/>
      <c r="C6021" s="30"/>
      <c r="D6021" s="30"/>
      <c r="F6021" s="30"/>
      <c r="G6021" s="30"/>
      <c r="H6021" s="30"/>
    </row>
    <row r="6022" ht="14.25" spans="2:8">
      <c r="B6022" s="30"/>
      <c r="C6022" s="30"/>
      <c r="D6022" s="30"/>
      <c r="F6022" s="30"/>
      <c r="G6022" s="30"/>
      <c r="H6022" s="30"/>
    </row>
    <row r="6023" ht="14.25" spans="2:8">
      <c r="B6023" s="30"/>
      <c r="C6023" s="30"/>
      <c r="D6023" s="30"/>
      <c r="F6023" s="30"/>
      <c r="G6023" s="30"/>
      <c r="H6023" s="30"/>
    </row>
    <row r="6024" ht="14.25" spans="2:8">
      <c r="B6024" s="30"/>
      <c r="C6024" s="30"/>
      <c r="D6024" s="30"/>
      <c r="F6024" s="30"/>
      <c r="G6024" s="30"/>
      <c r="H6024" s="30"/>
    </row>
    <row r="6025" ht="14.25" spans="2:8">
      <c r="B6025" s="30"/>
      <c r="C6025" s="30"/>
      <c r="D6025" s="30"/>
      <c r="F6025" s="30"/>
      <c r="G6025" s="30"/>
      <c r="H6025" s="30"/>
    </row>
    <row r="6026" ht="14.25" spans="2:8">
      <c r="B6026" s="30"/>
      <c r="C6026" s="30"/>
      <c r="D6026" s="30"/>
      <c r="F6026" s="30"/>
      <c r="G6026" s="30"/>
      <c r="H6026" s="30"/>
    </row>
    <row r="6027" ht="14.25" spans="2:8">
      <c r="B6027" s="30"/>
      <c r="C6027" s="30"/>
      <c r="D6027" s="30"/>
      <c r="F6027" s="30"/>
      <c r="G6027" s="30"/>
      <c r="H6027" s="30"/>
    </row>
    <row r="6028" ht="14.25" spans="2:8">
      <c r="B6028" s="30"/>
      <c r="C6028" s="30"/>
      <c r="D6028" s="30"/>
      <c r="F6028" s="30"/>
      <c r="G6028" s="30"/>
      <c r="H6028" s="30"/>
    </row>
    <row r="6029" ht="14.25" spans="2:8">
      <c r="B6029" s="30"/>
      <c r="C6029" s="30"/>
      <c r="D6029" s="30"/>
      <c r="F6029" s="30"/>
      <c r="G6029" s="30"/>
      <c r="H6029" s="30"/>
    </row>
    <row r="6030" ht="14.25" spans="2:8">
      <c r="B6030" s="30"/>
      <c r="C6030" s="30"/>
      <c r="D6030" s="30"/>
      <c r="F6030" s="30"/>
      <c r="G6030" s="30"/>
      <c r="H6030" s="30"/>
    </row>
    <row r="6031" ht="14.25" spans="2:8">
      <c r="B6031" s="30"/>
      <c r="C6031" s="30"/>
      <c r="D6031" s="30"/>
      <c r="F6031" s="30"/>
      <c r="G6031" s="30"/>
      <c r="H6031" s="30"/>
    </row>
    <row r="6032" ht="14.25" spans="2:8">
      <c r="B6032" s="30"/>
      <c r="C6032" s="30"/>
      <c r="D6032" s="30"/>
      <c r="F6032" s="30"/>
      <c r="G6032" s="30"/>
      <c r="H6032" s="30"/>
    </row>
    <row r="6033" ht="14.25" spans="2:8">
      <c r="B6033" s="30"/>
      <c r="C6033" s="30"/>
      <c r="D6033" s="30"/>
      <c r="F6033" s="30"/>
      <c r="G6033" s="30"/>
      <c r="H6033" s="30"/>
    </row>
    <row r="6034" ht="14.25" spans="2:8">
      <c r="B6034" s="30"/>
      <c r="C6034" s="30"/>
      <c r="D6034" s="30"/>
      <c r="F6034" s="30"/>
      <c r="G6034" s="30"/>
      <c r="H6034" s="30"/>
    </row>
    <row r="6035" ht="14.25" spans="2:8">
      <c r="B6035" s="30"/>
      <c r="C6035" s="30"/>
      <c r="D6035" s="30"/>
      <c r="F6035" s="30"/>
      <c r="G6035" s="30"/>
      <c r="H6035" s="30"/>
    </row>
    <row r="6036" ht="14.25" spans="2:8">
      <c r="B6036" s="30"/>
      <c r="C6036" s="30"/>
      <c r="D6036" s="30"/>
      <c r="F6036" s="30"/>
      <c r="G6036" s="30"/>
      <c r="H6036" s="30"/>
    </row>
    <row r="6037" ht="14.25" spans="2:8">
      <c r="B6037" s="30"/>
      <c r="C6037" s="30"/>
      <c r="D6037" s="30"/>
      <c r="F6037" s="30"/>
      <c r="G6037" s="30"/>
      <c r="H6037" s="30"/>
    </row>
    <row r="6038" ht="14.25" spans="2:8">
      <c r="B6038" s="30"/>
      <c r="C6038" s="30"/>
      <c r="D6038" s="30"/>
      <c r="F6038" s="30"/>
      <c r="G6038" s="30"/>
      <c r="H6038" s="30"/>
    </row>
    <row r="6039" ht="14.25" spans="2:8">
      <c r="B6039" s="30"/>
      <c r="C6039" s="30"/>
      <c r="D6039" s="30"/>
      <c r="F6039" s="30"/>
      <c r="G6039" s="30"/>
      <c r="H6039" s="30"/>
    </row>
    <row r="6040" ht="14.25" spans="2:8">
      <c r="B6040" s="30"/>
      <c r="C6040" s="30"/>
      <c r="D6040" s="30"/>
      <c r="F6040" s="30"/>
      <c r="G6040" s="30"/>
      <c r="H6040" s="30"/>
    </row>
    <row r="6041" ht="14.25" spans="2:8">
      <c r="B6041" s="30"/>
      <c r="C6041" s="30"/>
      <c r="D6041" s="30"/>
      <c r="F6041" s="30"/>
      <c r="G6041" s="30"/>
      <c r="H6041" s="30"/>
    </row>
    <row r="6042" ht="14.25" spans="2:8">
      <c r="B6042" s="30"/>
      <c r="C6042" s="30"/>
      <c r="D6042" s="30"/>
      <c r="F6042" s="30"/>
      <c r="G6042" s="30"/>
      <c r="H6042" s="30"/>
    </row>
    <row r="6043" ht="14.25" spans="2:8">
      <c r="B6043" s="30"/>
      <c r="C6043" s="30"/>
      <c r="D6043" s="30"/>
      <c r="F6043" s="30"/>
      <c r="G6043" s="30"/>
      <c r="H6043" s="30"/>
    </row>
    <row r="6044" ht="14.25" spans="2:8">
      <c r="B6044" s="30"/>
      <c r="C6044" s="30"/>
      <c r="D6044" s="30"/>
      <c r="F6044" s="30"/>
      <c r="G6044" s="30"/>
      <c r="H6044" s="30"/>
    </row>
    <row r="6045" ht="14.25" spans="2:8">
      <c r="B6045" s="30"/>
      <c r="C6045" s="30"/>
      <c r="D6045" s="30"/>
      <c r="F6045" s="30"/>
      <c r="G6045" s="30"/>
      <c r="H6045" s="30"/>
    </row>
    <row r="6046" ht="14.25" spans="2:8">
      <c r="B6046" s="30"/>
      <c r="C6046" s="30"/>
      <c r="D6046" s="30"/>
      <c r="F6046" s="30"/>
      <c r="G6046" s="30"/>
      <c r="H6046" s="30"/>
    </row>
    <row r="6047" ht="14.25" spans="2:8">
      <c r="B6047" s="30"/>
      <c r="C6047" s="30"/>
      <c r="D6047" s="30"/>
      <c r="F6047" s="30"/>
      <c r="G6047" s="30"/>
      <c r="H6047" s="30"/>
    </row>
    <row r="6048" ht="14.25" spans="2:8">
      <c r="B6048" s="30"/>
      <c r="C6048" s="30"/>
      <c r="D6048" s="30"/>
      <c r="F6048" s="30"/>
      <c r="G6048" s="30"/>
      <c r="H6048" s="30"/>
    </row>
    <row r="6049" ht="14.25" spans="2:8">
      <c r="B6049" s="30"/>
      <c r="C6049" s="30"/>
      <c r="D6049" s="30"/>
      <c r="F6049" s="30"/>
      <c r="G6049" s="30"/>
      <c r="H6049" s="30"/>
    </row>
    <row r="6050" ht="14.25" spans="2:8">
      <c r="B6050" s="30"/>
      <c r="C6050" s="30"/>
      <c r="D6050" s="30"/>
      <c r="F6050" s="30"/>
      <c r="G6050" s="30"/>
      <c r="H6050" s="30"/>
    </row>
    <row r="6051" ht="14.25" spans="2:8">
      <c r="B6051" s="30"/>
      <c r="C6051" s="30"/>
      <c r="D6051" s="30"/>
      <c r="F6051" s="30"/>
      <c r="G6051" s="30"/>
      <c r="H6051" s="30"/>
    </row>
    <row r="6052" ht="14.25" spans="2:8">
      <c r="B6052" s="30"/>
      <c r="C6052" s="30"/>
      <c r="D6052" s="30"/>
      <c r="F6052" s="30"/>
      <c r="G6052" s="30"/>
      <c r="H6052" s="30"/>
    </row>
    <row r="6053" ht="14.25" spans="2:8">
      <c r="B6053" s="30"/>
      <c r="C6053" s="30"/>
      <c r="D6053" s="30"/>
      <c r="F6053" s="30"/>
      <c r="G6053" s="30"/>
      <c r="H6053" s="30"/>
    </row>
    <row r="6054" ht="14.25" spans="2:8">
      <c r="B6054" s="30"/>
      <c r="C6054" s="30"/>
      <c r="D6054" s="30"/>
      <c r="F6054" s="30"/>
      <c r="G6054" s="30"/>
      <c r="H6054" s="30"/>
    </row>
    <row r="6055" ht="14.25" spans="2:8">
      <c r="B6055" s="30"/>
      <c r="C6055" s="30"/>
      <c r="D6055" s="30"/>
      <c r="F6055" s="30"/>
      <c r="G6055" s="30"/>
      <c r="H6055" s="30"/>
    </row>
    <row r="6056" ht="14.25" spans="2:8">
      <c r="B6056" s="30"/>
      <c r="C6056" s="30"/>
      <c r="D6056" s="30"/>
      <c r="F6056" s="30"/>
      <c r="G6056" s="30"/>
      <c r="H6056" s="30"/>
    </row>
    <row r="6057" ht="14.25" spans="2:8">
      <c r="B6057" s="30"/>
      <c r="C6057" s="30"/>
      <c r="D6057" s="30"/>
      <c r="F6057" s="30"/>
      <c r="G6057" s="30"/>
      <c r="H6057" s="30"/>
    </row>
    <row r="6058" ht="14.25" spans="2:8">
      <c r="B6058" s="30"/>
      <c r="C6058" s="30"/>
      <c r="D6058" s="30"/>
      <c r="F6058" s="30"/>
      <c r="G6058" s="30"/>
      <c r="H6058" s="30"/>
    </row>
    <row r="6059" ht="14.25" spans="2:8">
      <c r="B6059" s="30"/>
      <c r="C6059" s="30"/>
      <c r="D6059" s="30"/>
      <c r="F6059" s="30"/>
      <c r="G6059" s="30"/>
      <c r="H6059" s="30"/>
    </row>
    <row r="6060" ht="14.25" spans="2:8">
      <c r="B6060" s="30"/>
      <c r="C6060" s="30"/>
      <c r="D6060" s="30"/>
      <c r="F6060" s="30"/>
      <c r="G6060" s="30"/>
      <c r="H6060" s="30"/>
    </row>
    <row r="6061" ht="14.25" spans="2:8">
      <c r="B6061" s="30"/>
      <c r="C6061" s="30"/>
      <c r="D6061" s="30"/>
      <c r="F6061" s="30"/>
      <c r="G6061" s="30"/>
      <c r="H6061" s="30"/>
    </row>
    <row r="6062" ht="14.25" spans="2:8">
      <c r="B6062" s="30"/>
      <c r="C6062" s="30"/>
      <c r="D6062" s="30"/>
      <c r="F6062" s="30"/>
      <c r="G6062" s="30"/>
      <c r="H6062" s="30"/>
    </row>
    <row r="6063" ht="14.25" spans="2:8">
      <c r="B6063" s="30"/>
      <c r="C6063" s="30"/>
      <c r="D6063" s="30"/>
      <c r="F6063" s="30"/>
      <c r="G6063" s="30"/>
      <c r="H6063" s="30"/>
    </row>
    <row r="6064" ht="14.25" spans="2:8">
      <c r="B6064" s="30"/>
      <c r="C6064" s="30"/>
      <c r="D6064" s="30"/>
      <c r="F6064" s="30"/>
      <c r="G6064" s="30"/>
      <c r="H6064" s="30"/>
    </row>
    <row r="6065" ht="14.25" spans="2:8">
      <c r="B6065" s="30"/>
      <c r="C6065" s="30"/>
      <c r="D6065" s="30"/>
      <c r="F6065" s="30"/>
      <c r="G6065" s="30"/>
      <c r="H6065" s="30"/>
    </row>
    <row r="6066" ht="14.25" spans="2:8">
      <c r="B6066" s="30"/>
      <c r="C6066" s="30"/>
      <c r="D6066" s="30"/>
      <c r="F6066" s="30"/>
      <c r="G6066" s="30"/>
      <c r="H6066" s="30"/>
    </row>
    <row r="6067" ht="14.25" spans="2:8">
      <c r="B6067" s="30"/>
      <c r="C6067" s="30"/>
      <c r="D6067" s="30"/>
      <c r="F6067" s="30"/>
      <c r="G6067" s="30"/>
      <c r="H6067" s="30"/>
    </row>
    <row r="6068" ht="14.25" spans="2:8">
      <c r="B6068" s="30"/>
      <c r="C6068" s="30"/>
      <c r="D6068" s="30"/>
      <c r="F6068" s="30"/>
      <c r="G6068" s="30"/>
      <c r="H6068" s="30"/>
    </row>
    <row r="6069" ht="14.25" spans="2:8">
      <c r="B6069" s="30"/>
      <c r="C6069" s="30"/>
      <c r="D6069" s="30"/>
      <c r="F6069" s="30"/>
      <c r="G6069" s="30"/>
      <c r="H6069" s="30"/>
    </row>
    <row r="6070" ht="14.25" spans="2:8">
      <c r="B6070" s="30"/>
      <c r="C6070" s="30"/>
      <c r="D6070" s="30"/>
      <c r="F6070" s="30"/>
      <c r="G6070" s="30"/>
      <c r="H6070" s="30"/>
    </row>
    <row r="6071" ht="14.25" spans="2:8">
      <c r="B6071" s="30"/>
      <c r="C6071" s="30"/>
      <c r="D6071" s="30"/>
      <c r="F6071" s="30"/>
      <c r="G6071" s="30"/>
      <c r="H6071" s="30"/>
    </row>
    <row r="6072" ht="14.25" spans="2:8">
      <c r="B6072" s="30"/>
      <c r="C6072" s="30"/>
      <c r="D6072" s="30"/>
      <c r="F6072" s="30"/>
      <c r="G6072" s="30"/>
      <c r="H6072" s="30"/>
    </row>
    <row r="6073" ht="14.25" spans="2:8">
      <c r="B6073" s="30"/>
      <c r="C6073" s="30"/>
      <c r="D6073" s="30"/>
      <c r="F6073" s="30"/>
      <c r="G6073" s="30"/>
      <c r="H6073" s="30"/>
    </row>
    <row r="6074" ht="14.25" spans="2:8">
      <c r="B6074" s="30"/>
      <c r="C6074" s="30"/>
      <c r="D6074" s="30"/>
      <c r="F6074" s="30"/>
      <c r="G6074" s="30"/>
      <c r="H6074" s="30"/>
    </row>
    <row r="6075" ht="14.25" spans="2:8">
      <c r="B6075" s="30"/>
      <c r="C6075" s="30"/>
      <c r="D6075" s="30"/>
      <c r="F6075" s="30"/>
      <c r="G6075" s="30"/>
      <c r="H6075" s="30"/>
    </row>
    <row r="6076" ht="14.25" spans="2:8">
      <c r="B6076" s="30"/>
      <c r="C6076" s="30"/>
      <c r="D6076" s="30"/>
      <c r="F6076" s="30"/>
      <c r="G6076" s="30"/>
      <c r="H6076" s="30"/>
    </row>
    <row r="6077" ht="14.25" spans="2:8">
      <c r="B6077" s="30"/>
      <c r="C6077" s="30"/>
      <c r="D6077" s="30"/>
      <c r="F6077" s="30"/>
      <c r="G6077" s="30"/>
      <c r="H6077" s="30"/>
    </row>
    <row r="6078" ht="14.25" spans="2:8">
      <c r="B6078" s="30"/>
      <c r="C6078" s="30"/>
      <c r="D6078" s="30"/>
      <c r="F6078" s="30"/>
      <c r="G6078" s="30"/>
      <c r="H6078" s="30"/>
    </row>
    <row r="6079" ht="14.25" spans="2:8">
      <c r="B6079" s="30"/>
      <c r="C6079" s="30"/>
      <c r="D6079" s="30"/>
      <c r="F6079" s="30"/>
      <c r="G6079" s="30"/>
      <c r="H6079" s="30"/>
    </row>
    <row r="6080" ht="14.25" spans="2:8">
      <c r="B6080" s="30"/>
      <c r="C6080" s="30"/>
      <c r="D6080" s="30"/>
      <c r="F6080" s="30"/>
      <c r="G6080" s="30"/>
      <c r="H6080" s="30"/>
    </row>
    <row r="6081" ht="14.25" spans="2:8">
      <c r="B6081" s="30"/>
      <c r="C6081" s="30"/>
      <c r="D6081" s="30"/>
      <c r="F6081" s="30"/>
      <c r="G6081" s="30"/>
      <c r="H6081" s="30"/>
    </row>
    <row r="6082" ht="14.25" spans="2:8">
      <c r="B6082" s="30"/>
      <c r="C6082" s="30"/>
      <c r="D6082" s="30"/>
      <c r="F6082" s="30"/>
      <c r="G6082" s="30"/>
      <c r="H6082" s="30"/>
    </row>
    <row r="6083" ht="14.25" spans="2:8">
      <c r="B6083" s="30"/>
      <c r="C6083" s="30"/>
      <c r="D6083" s="30"/>
      <c r="F6083" s="30"/>
      <c r="G6083" s="30"/>
      <c r="H6083" s="30"/>
    </row>
    <row r="6084" ht="14.25" spans="2:8">
      <c r="B6084" s="30"/>
      <c r="C6084" s="30"/>
      <c r="D6084" s="30"/>
      <c r="F6084" s="30"/>
      <c r="G6084" s="30"/>
      <c r="H6084" s="30"/>
    </row>
    <row r="6085" ht="14.25" spans="2:8">
      <c r="B6085" s="30"/>
      <c r="C6085" s="30"/>
      <c r="D6085" s="30"/>
      <c r="F6085" s="30"/>
      <c r="G6085" s="30"/>
      <c r="H6085" s="30"/>
    </row>
    <row r="6086" ht="14.25" spans="2:8">
      <c r="B6086" s="30"/>
      <c r="C6086" s="30"/>
      <c r="D6086" s="30"/>
      <c r="F6086" s="30"/>
      <c r="G6086" s="30"/>
      <c r="H6086" s="30"/>
    </row>
    <row r="6087" ht="14.25" spans="2:8">
      <c r="B6087" s="30"/>
      <c r="C6087" s="30"/>
      <c r="D6087" s="30"/>
      <c r="F6087" s="30"/>
      <c r="G6087" s="30"/>
      <c r="H6087" s="30"/>
    </row>
    <row r="6088" ht="14.25" spans="2:8">
      <c r="B6088" s="30"/>
      <c r="C6088" s="30"/>
      <c r="D6088" s="30"/>
      <c r="F6088" s="30"/>
      <c r="G6088" s="30"/>
      <c r="H6088" s="30"/>
    </row>
    <row r="6089" ht="14.25" spans="2:8">
      <c r="B6089" s="30"/>
      <c r="C6089" s="30"/>
      <c r="D6089" s="30"/>
      <c r="F6089" s="30"/>
      <c r="G6089" s="30"/>
      <c r="H6089" s="30"/>
    </row>
    <row r="6090" ht="14.25" spans="2:8">
      <c r="B6090" s="30"/>
      <c r="C6090" s="30"/>
      <c r="D6090" s="30"/>
      <c r="F6090" s="30"/>
      <c r="G6090" s="30"/>
      <c r="H6090" s="30"/>
    </row>
    <row r="6091" ht="14.25" spans="2:8">
      <c r="B6091" s="30"/>
      <c r="C6091" s="30"/>
      <c r="D6091" s="30"/>
      <c r="F6091" s="30"/>
      <c r="G6091" s="30"/>
      <c r="H6091" s="30"/>
    </row>
    <row r="6092" ht="14.25" spans="2:8">
      <c r="B6092" s="30"/>
      <c r="C6092" s="30"/>
      <c r="D6092" s="30"/>
      <c r="F6092" s="30"/>
      <c r="G6092" s="30"/>
      <c r="H6092" s="30"/>
    </row>
    <row r="6093" ht="14.25" spans="2:8">
      <c r="B6093" s="30"/>
      <c r="C6093" s="30"/>
      <c r="D6093" s="30"/>
      <c r="F6093" s="30"/>
      <c r="G6093" s="30"/>
      <c r="H6093" s="30"/>
    </row>
    <row r="6094" ht="14.25" spans="2:8">
      <c r="B6094" s="30"/>
      <c r="C6094" s="30"/>
      <c r="D6094" s="30"/>
      <c r="F6094" s="30"/>
      <c r="G6094" s="30"/>
      <c r="H6094" s="30"/>
    </row>
    <row r="6095" ht="14.25" spans="2:8">
      <c r="B6095" s="30"/>
      <c r="C6095" s="30"/>
      <c r="D6095" s="30"/>
      <c r="F6095" s="30"/>
      <c r="G6095" s="30"/>
      <c r="H6095" s="30"/>
    </row>
    <row r="6096" ht="14.25" spans="2:8">
      <c r="B6096" s="30"/>
      <c r="C6096" s="30"/>
      <c r="D6096" s="30"/>
      <c r="F6096" s="30"/>
      <c r="G6096" s="30"/>
      <c r="H6096" s="30"/>
    </row>
    <row r="6097" ht="14.25" spans="2:8">
      <c r="B6097" s="30"/>
      <c r="C6097" s="30"/>
      <c r="D6097" s="30"/>
      <c r="F6097" s="30"/>
      <c r="G6097" s="30"/>
      <c r="H6097" s="30"/>
    </row>
    <row r="6098" ht="14.25" spans="2:8">
      <c r="B6098" s="30"/>
      <c r="C6098" s="30"/>
      <c r="D6098" s="30"/>
      <c r="F6098" s="30"/>
      <c r="G6098" s="30"/>
      <c r="H6098" s="30"/>
    </row>
    <row r="6099" ht="14.25" spans="2:8">
      <c r="B6099" s="30"/>
      <c r="C6099" s="30"/>
      <c r="D6099" s="30"/>
      <c r="F6099" s="30"/>
      <c r="G6099" s="30"/>
      <c r="H6099" s="30"/>
    </row>
    <row r="6100" ht="14.25" spans="2:8">
      <c r="B6100" s="30"/>
      <c r="C6100" s="30"/>
      <c r="D6100" s="30"/>
      <c r="F6100" s="30"/>
      <c r="G6100" s="30"/>
      <c r="H6100" s="30"/>
    </row>
    <row r="6101" ht="14.25" spans="2:8">
      <c r="B6101" s="30"/>
      <c r="C6101" s="30"/>
      <c r="D6101" s="30"/>
      <c r="F6101" s="30"/>
      <c r="G6101" s="30"/>
      <c r="H6101" s="30"/>
    </row>
    <row r="6102" ht="14.25" spans="2:8">
      <c r="B6102" s="30"/>
      <c r="C6102" s="30"/>
      <c r="D6102" s="30"/>
      <c r="F6102" s="30"/>
      <c r="G6102" s="30"/>
      <c r="H6102" s="30"/>
    </row>
    <row r="6103" ht="14.25" spans="2:8">
      <c r="B6103" s="30"/>
      <c r="C6103" s="30"/>
      <c r="D6103" s="30"/>
      <c r="F6103" s="30"/>
      <c r="G6103" s="30"/>
      <c r="H6103" s="30"/>
    </row>
    <row r="6104" ht="14.25" spans="2:8">
      <c r="B6104" s="30"/>
      <c r="C6104" s="30"/>
      <c r="D6104" s="30"/>
      <c r="F6104" s="30"/>
      <c r="G6104" s="30"/>
      <c r="H6104" s="30"/>
    </row>
    <row r="6105" ht="14.25" spans="2:8">
      <c r="B6105" s="30"/>
      <c r="C6105" s="30"/>
      <c r="D6105" s="30"/>
      <c r="F6105" s="30"/>
      <c r="G6105" s="30"/>
      <c r="H6105" s="30"/>
    </row>
    <row r="6106" ht="14.25" spans="2:8">
      <c r="B6106" s="30"/>
      <c r="C6106" s="30"/>
      <c r="D6106" s="30"/>
      <c r="F6106" s="30"/>
      <c r="G6106" s="30"/>
      <c r="H6106" s="30"/>
    </row>
    <row r="6107" ht="14.25" spans="2:8">
      <c r="B6107" s="30"/>
      <c r="C6107" s="30"/>
      <c r="D6107" s="30"/>
      <c r="F6107" s="30"/>
      <c r="G6107" s="30"/>
      <c r="H6107" s="30"/>
    </row>
    <row r="6108" ht="14.25" spans="2:8">
      <c r="B6108" s="30"/>
      <c r="C6108" s="30"/>
      <c r="D6108" s="30"/>
      <c r="F6108" s="30"/>
      <c r="G6108" s="30"/>
      <c r="H6108" s="30"/>
    </row>
    <row r="6109" ht="14.25" spans="2:8">
      <c r="B6109" s="30"/>
      <c r="C6109" s="30"/>
      <c r="D6109" s="30"/>
      <c r="F6109" s="30"/>
      <c r="G6109" s="30"/>
      <c r="H6109" s="30"/>
    </row>
    <row r="6110" ht="14.25" spans="2:8">
      <c r="B6110" s="30"/>
      <c r="C6110" s="30"/>
      <c r="D6110" s="30"/>
      <c r="F6110" s="30"/>
      <c r="G6110" s="30"/>
      <c r="H6110" s="30"/>
    </row>
    <row r="6111" ht="14.25" spans="2:8">
      <c r="B6111" s="30"/>
      <c r="C6111" s="30"/>
      <c r="D6111" s="30"/>
      <c r="F6111" s="30"/>
      <c r="G6111" s="30"/>
      <c r="H6111" s="30"/>
    </row>
    <row r="6112" ht="14.25" spans="2:8">
      <c r="B6112" s="30"/>
      <c r="C6112" s="30"/>
      <c r="D6112" s="30"/>
      <c r="F6112" s="30"/>
      <c r="G6112" s="30"/>
      <c r="H6112" s="30"/>
    </row>
    <row r="6113" ht="14.25" spans="2:8">
      <c r="B6113" s="30"/>
      <c r="C6113" s="30"/>
      <c r="D6113" s="30"/>
      <c r="F6113" s="30"/>
      <c r="G6113" s="30"/>
      <c r="H6113" s="30"/>
    </row>
    <row r="6114" ht="14.25" spans="2:8">
      <c r="B6114" s="30"/>
      <c r="C6114" s="30"/>
      <c r="D6114" s="30"/>
      <c r="F6114" s="30"/>
      <c r="G6114" s="30"/>
      <c r="H6114" s="30"/>
    </row>
    <row r="6115" ht="14.25" spans="2:8">
      <c r="B6115" s="30"/>
      <c r="C6115" s="30"/>
      <c r="D6115" s="30"/>
      <c r="F6115" s="30"/>
      <c r="G6115" s="30"/>
      <c r="H6115" s="30"/>
    </row>
    <row r="6116" ht="14.25" spans="2:8">
      <c r="B6116" s="30"/>
      <c r="C6116" s="30"/>
      <c r="D6116" s="30"/>
      <c r="F6116" s="30"/>
      <c r="G6116" s="30"/>
      <c r="H6116" s="30"/>
    </row>
    <row r="6117" ht="14.25" spans="2:8">
      <c r="B6117" s="30"/>
      <c r="C6117" s="30"/>
      <c r="D6117" s="30"/>
      <c r="F6117" s="30"/>
      <c r="G6117" s="30"/>
      <c r="H6117" s="30"/>
    </row>
    <row r="6118" ht="14.25" spans="2:8">
      <c r="B6118" s="30"/>
      <c r="C6118" s="30"/>
      <c r="D6118" s="30"/>
      <c r="F6118" s="30"/>
      <c r="G6118" s="30"/>
      <c r="H6118" s="30"/>
    </row>
    <row r="6119" ht="14.25" spans="2:8">
      <c r="B6119" s="30"/>
      <c r="C6119" s="30"/>
      <c r="D6119" s="30"/>
      <c r="F6119" s="30"/>
      <c r="G6119" s="30"/>
      <c r="H6119" s="30"/>
    </row>
    <row r="6120" ht="14.25" spans="2:8">
      <c r="B6120" s="30"/>
      <c r="C6120" s="30"/>
      <c r="D6120" s="30"/>
      <c r="F6120" s="30"/>
      <c r="G6120" s="30"/>
      <c r="H6120" s="30"/>
    </row>
    <row r="6121" ht="14.25" spans="2:8">
      <c r="B6121" s="30"/>
      <c r="C6121" s="30"/>
      <c r="D6121" s="30"/>
      <c r="F6121" s="30"/>
      <c r="G6121" s="30"/>
      <c r="H6121" s="30"/>
    </row>
    <row r="6122" ht="14.25" spans="2:8">
      <c r="B6122" s="30"/>
      <c r="C6122" s="30"/>
      <c r="D6122" s="30"/>
      <c r="F6122" s="30"/>
      <c r="G6122" s="30"/>
      <c r="H6122" s="30"/>
    </row>
    <row r="6123" ht="14.25" spans="2:8">
      <c r="B6123" s="30"/>
      <c r="C6123" s="30"/>
      <c r="D6123" s="30"/>
      <c r="F6123" s="30"/>
      <c r="G6123" s="30"/>
      <c r="H6123" s="30"/>
    </row>
    <row r="6124" ht="14.25" spans="2:8">
      <c r="B6124" s="30"/>
      <c r="C6124" s="30"/>
      <c r="D6124" s="30"/>
      <c r="F6124" s="30"/>
      <c r="G6124" s="30"/>
      <c r="H6124" s="30"/>
    </row>
    <row r="6125" ht="14.25" spans="2:8">
      <c r="B6125" s="30"/>
      <c r="C6125" s="30"/>
      <c r="D6125" s="30"/>
      <c r="F6125" s="30"/>
      <c r="G6125" s="30"/>
      <c r="H6125" s="30"/>
    </row>
    <row r="6126" ht="14.25" spans="2:8">
      <c r="B6126" s="30"/>
      <c r="C6126" s="30"/>
      <c r="D6126" s="30"/>
      <c r="F6126" s="30"/>
      <c r="G6126" s="30"/>
      <c r="H6126" s="30"/>
    </row>
    <row r="6127" ht="14.25" spans="2:8">
      <c r="B6127" s="30"/>
      <c r="C6127" s="30"/>
      <c r="D6127" s="30"/>
      <c r="F6127" s="30"/>
      <c r="G6127" s="30"/>
      <c r="H6127" s="30"/>
    </row>
    <row r="6128" ht="14.25" spans="2:8">
      <c r="B6128" s="30"/>
      <c r="C6128" s="30"/>
      <c r="D6128" s="30"/>
      <c r="F6128" s="30"/>
      <c r="G6128" s="30"/>
      <c r="H6128" s="30"/>
    </row>
    <row r="6129" ht="14.25" spans="2:8">
      <c r="B6129" s="30"/>
      <c r="C6129" s="30"/>
      <c r="D6129" s="30"/>
      <c r="F6129" s="30"/>
      <c r="G6129" s="30"/>
      <c r="H6129" s="30"/>
    </row>
    <row r="6130" ht="14.25" spans="2:8">
      <c r="B6130" s="30"/>
      <c r="C6130" s="30"/>
      <c r="D6130" s="30"/>
      <c r="F6130" s="30"/>
      <c r="G6130" s="30"/>
      <c r="H6130" s="30"/>
    </row>
    <row r="6131" ht="14.25" spans="2:8">
      <c r="B6131" s="30"/>
      <c r="C6131" s="30"/>
      <c r="D6131" s="30"/>
      <c r="F6131" s="30"/>
      <c r="G6131" s="30"/>
      <c r="H6131" s="30"/>
    </row>
    <row r="6132" ht="14.25" spans="2:8">
      <c r="B6132" s="30"/>
      <c r="C6132" s="30"/>
      <c r="D6132" s="30"/>
      <c r="F6132" s="30"/>
      <c r="G6132" s="30"/>
      <c r="H6132" s="30"/>
    </row>
    <row r="6133" ht="14.25" spans="2:8">
      <c r="B6133" s="30"/>
      <c r="C6133" s="30"/>
      <c r="D6133" s="30"/>
      <c r="F6133" s="30"/>
      <c r="G6133" s="30"/>
      <c r="H6133" s="30"/>
    </row>
    <row r="6134" ht="14.25" spans="2:8">
      <c r="B6134" s="30"/>
      <c r="C6134" s="30"/>
      <c r="D6134" s="30"/>
      <c r="F6134" s="30"/>
      <c r="G6134" s="30"/>
      <c r="H6134" s="30"/>
    </row>
    <row r="6135" ht="14.25" spans="2:8">
      <c r="B6135" s="30"/>
      <c r="C6135" s="30"/>
      <c r="D6135" s="30"/>
      <c r="F6135" s="30"/>
      <c r="G6135" s="30"/>
      <c r="H6135" s="30"/>
    </row>
    <row r="6136" ht="14.25" spans="2:8">
      <c r="B6136" s="30"/>
      <c r="C6136" s="30"/>
      <c r="D6136" s="30"/>
      <c r="F6136" s="30"/>
      <c r="G6136" s="30"/>
      <c r="H6136" s="30"/>
    </row>
    <row r="6137" ht="14.25" spans="2:8">
      <c r="B6137" s="30"/>
      <c r="C6137" s="30"/>
      <c r="D6137" s="30"/>
      <c r="F6137" s="30"/>
      <c r="G6137" s="30"/>
      <c r="H6137" s="30"/>
    </row>
    <row r="6138" ht="14.25" spans="2:8">
      <c r="B6138" s="30"/>
      <c r="C6138" s="30"/>
      <c r="D6138" s="30"/>
      <c r="F6138" s="30"/>
      <c r="G6138" s="30"/>
      <c r="H6138" s="30"/>
    </row>
    <row r="6139" ht="14.25" spans="2:8">
      <c r="B6139" s="30"/>
      <c r="C6139" s="30"/>
      <c r="D6139" s="30"/>
      <c r="F6139" s="30"/>
      <c r="G6139" s="30"/>
      <c r="H6139" s="30"/>
    </row>
    <row r="6140" ht="14.25" spans="2:8">
      <c r="B6140" s="30"/>
      <c r="C6140" s="30"/>
      <c r="D6140" s="30"/>
      <c r="F6140" s="30"/>
      <c r="G6140" s="30"/>
      <c r="H6140" s="30"/>
    </row>
    <row r="6141" ht="14.25" spans="2:8">
      <c r="B6141" s="30"/>
      <c r="C6141" s="30"/>
      <c r="D6141" s="30"/>
      <c r="F6141" s="30"/>
      <c r="G6141" s="30"/>
      <c r="H6141" s="30"/>
    </row>
    <row r="6142" ht="14.25" spans="2:8">
      <c r="B6142" s="30"/>
      <c r="C6142" s="30"/>
      <c r="D6142" s="30"/>
      <c r="F6142" s="30"/>
      <c r="G6142" s="30"/>
      <c r="H6142" s="30"/>
    </row>
    <row r="6143" ht="14.25" spans="2:8">
      <c r="B6143" s="30"/>
      <c r="C6143" s="30"/>
      <c r="D6143" s="30"/>
      <c r="F6143" s="30"/>
      <c r="G6143" s="30"/>
      <c r="H6143" s="30"/>
    </row>
    <row r="6144" ht="14.25" spans="2:8">
      <c r="B6144" s="30"/>
      <c r="C6144" s="30"/>
      <c r="D6144" s="30"/>
      <c r="F6144" s="30"/>
      <c r="G6144" s="30"/>
      <c r="H6144" s="30"/>
    </row>
    <row r="6145" ht="14.25" spans="2:8">
      <c r="B6145" s="30"/>
      <c r="C6145" s="30"/>
      <c r="D6145" s="30"/>
      <c r="F6145" s="30"/>
      <c r="G6145" s="30"/>
      <c r="H6145" s="30"/>
    </row>
    <row r="6146" ht="14.25" spans="2:8">
      <c r="B6146" s="30"/>
      <c r="C6146" s="30"/>
      <c r="D6146" s="30"/>
      <c r="F6146" s="30"/>
      <c r="G6146" s="30"/>
      <c r="H6146" s="30"/>
    </row>
    <row r="6147" ht="14.25" spans="2:8">
      <c r="B6147" s="30"/>
      <c r="C6147" s="30"/>
      <c r="D6147" s="30"/>
      <c r="F6147" s="30"/>
      <c r="G6147" s="30"/>
      <c r="H6147" s="30"/>
    </row>
    <row r="6148" ht="14.25" spans="2:8">
      <c r="B6148" s="30"/>
      <c r="C6148" s="30"/>
      <c r="D6148" s="30"/>
      <c r="F6148" s="30"/>
      <c r="G6148" s="30"/>
      <c r="H6148" s="30"/>
    </row>
    <row r="6149" ht="14.25" spans="2:8">
      <c r="B6149" s="30"/>
      <c r="C6149" s="30"/>
      <c r="D6149" s="30"/>
      <c r="F6149" s="30"/>
      <c r="G6149" s="30"/>
      <c r="H6149" s="30"/>
    </row>
    <row r="6150" ht="14.25" spans="2:8">
      <c r="B6150" s="30"/>
      <c r="C6150" s="30"/>
      <c r="D6150" s="30"/>
      <c r="F6150" s="30"/>
      <c r="G6150" s="30"/>
      <c r="H6150" s="30"/>
    </row>
    <row r="6151" ht="14.25" spans="2:8">
      <c r="B6151" s="30"/>
      <c r="C6151" s="30"/>
      <c r="D6151" s="30"/>
      <c r="F6151" s="30"/>
      <c r="G6151" s="30"/>
      <c r="H6151" s="30"/>
    </row>
    <row r="6152" ht="14.25" spans="2:8">
      <c r="B6152" s="30"/>
      <c r="C6152" s="30"/>
      <c r="D6152" s="30"/>
      <c r="F6152" s="30"/>
      <c r="G6152" s="30"/>
      <c r="H6152" s="30"/>
    </row>
    <row r="6153" ht="14.25" spans="2:8">
      <c r="B6153" s="30"/>
      <c r="C6153" s="30"/>
      <c r="D6153" s="30"/>
      <c r="F6153" s="30"/>
      <c r="G6153" s="30"/>
      <c r="H6153" s="30"/>
    </row>
    <row r="6154" ht="14.25" spans="2:8">
      <c r="B6154" s="30"/>
      <c r="C6154" s="30"/>
      <c r="D6154" s="30"/>
      <c r="F6154" s="30"/>
      <c r="G6154" s="30"/>
      <c r="H6154" s="30"/>
    </row>
    <row r="6155" ht="14.25" spans="2:8">
      <c r="B6155" s="30"/>
      <c r="C6155" s="30"/>
      <c r="D6155" s="30"/>
      <c r="F6155" s="30"/>
      <c r="G6155" s="30"/>
      <c r="H6155" s="30"/>
    </row>
    <row r="6156" ht="14.25" spans="2:8">
      <c r="B6156" s="30"/>
      <c r="C6156" s="30"/>
      <c r="D6156" s="30"/>
      <c r="F6156" s="30"/>
      <c r="G6156" s="30"/>
      <c r="H6156" s="30"/>
    </row>
    <row r="6157" ht="14.25" spans="2:8">
      <c r="B6157" s="30"/>
      <c r="C6157" s="30"/>
      <c r="D6157" s="30"/>
      <c r="F6157" s="30"/>
      <c r="G6157" s="30"/>
      <c r="H6157" s="30"/>
    </row>
    <row r="6158" ht="14.25" spans="2:8">
      <c r="B6158" s="30"/>
      <c r="C6158" s="30"/>
      <c r="D6158" s="30"/>
      <c r="F6158" s="30"/>
      <c r="G6158" s="30"/>
      <c r="H6158" s="30"/>
    </row>
    <row r="6159" ht="14.25" spans="2:8">
      <c r="B6159" s="30"/>
      <c r="C6159" s="30"/>
      <c r="D6159" s="30"/>
      <c r="F6159" s="30"/>
      <c r="G6159" s="30"/>
      <c r="H6159" s="30"/>
    </row>
    <row r="6160" ht="14.25" spans="2:8">
      <c r="B6160" s="30"/>
      <c r="C6160" s="30"/>
      <c r="D6160" s="30"/>
      <c r="F6160" s="30"/>
      <c r="G6160" s="30"/>
      <c r="H6160" s="30"/>
    </row>
    <row r="6161" ht="14.25" spans="2:8">
      <c r="B6161" s="30"/>
      <c r="C6161" s="30"/>
      <c r="D6161" s="30"/>
      <c r="F6161" s="30"/>
      <c r="G6161" s="30"/>
      <c r="H6161" s="30"/>
    </row>
    <row r="6162" ht="14.25" spans="2:8">
      <c r="B6162" s="30"/>
      <c r="C6162" s="30"/>
      <c r="D6162" s="30"/>
      <c r="F6162" s="30"/>
      <c r="G6162" s="30"/>
      <c r="H6162" s="30"/>
    </row>
    <row r="6163" ht="14.25" spans="2:8">
      <c r="B6163" s="30"/>
      <c r="C6163" s="30"/>
      <c r="D6163" s="30"/>
      <c r="F6163" s="30"/>
      <c r="G6163" s="30"/>
      <c r="H6163" s="30"/>
    </row>
    <row r="6164" ht="14.25" spans="2:8">
      <c r="B6164" s="30"/>
      <c r="C6164" s="30"/>
      <c r="D6164" s="30"/>
      <c r="F6164" s="30"/>
      <c r="G6164" s="30"/>
      <c r="H6164" s="30"/>
    </row>
    <row r="6165" ht="14.25" spans="2:8">
      <c r="B6165" s="30"/>
      <c r="C6165" s="30"/>
      <c r="D6165" s="30"/>
      <c r="F6165" s="30"/>
      <c r="G6165" s="30"/>
      <c r="H6165" s="30"/>
    </row>
    <row r="6166" ht="14.25" spans="2:8">
      <c r="B6166" s="30"/>
      <c r="C6166" s="30"/>
      <c r="D6166" s="30"/>
      <c r="F6166" s="30"/>
      <c r="G6166" s="30"/>
      <c r="H6166" s="30"/>
    </row>
    <row r="6167" ht="14.25" spans="2:8">
      <c r="B6167" s="30"/>
      <c r="C6167" s="30"/>
      <c r="D6167" s="30"/>
      <c r="F6167" s="30"/>
      <c r="G6167" s="30"/>
      <c r="H6167" s="30"/>
    </row>
    <row r="6168" ht="14.25" spans="2:8">
      <c r="B6168" s="30"/>
      <c r="C6168" s="30"/>
      <c r="D6168" s="30"/>
      <c r="F6168" s="30"/>
      <c r="G6168" s="30"/>
      <c r="H6168" s="30"/>
    </row>
    <row r="6169" ht="14.25" spans="2:8">
      <c r="B6169" s="30"/>
      <c r="C6169" s="30"/>
      <c r="D6169" s="30"/>
      <c r="F6169" s="30"/>
      <c r="G6169" s="30"/>
      <c r="H6169" s="30"/>
    </row>
    <row r="6170" ht="14.25" spans="2:8">
      <c r="B6170" s="30"/>
      <c r="C6170" s="30"/>
      <c r="D6170" s="30"/>
      <c r="F6170" s="30"/>
      <c r="G6170" s="30"/>
      <c r="H6170" s="30"/>
    </row>
    <row r="6171" ht="14.25" spans="2:8">
      <c r="B6171" s="30"/>
      <c r="C6171" s="30"/>
      <c r="D6171" s="30"/>
      <c r="F6171" s="30"/>
      <c r="G6171" s="30"/>
      <c r="H6171" s="30"/>
    </row>
    <row r="6172" ht="14.25" spans="2:8">
      <c r="B6172" s="30"/>
      <c r="C6172" s="30"/>
      <c r="D6172" s="30"/>
      <c r="F6172" s="30"/>
      <c r="G6172" s="30"/>
      <c r="H6172" s="30"/>
    </row>
    <row r="6173" ht="14.25" spans="2:8">
      <c r="B6173" s="30"/>
      <c r="C6173" s="30"/>
      <c r="D6173" s="30"/>
      <c r="F6173" s="30"/>
      <c r="G6173" s="30"/>
      <c r="H6173" s="30"/>
    </row>
    <row r="6174" ht="14.25" spans="2:8">
      <c r="B6174" s="30"/>
      <c r="C6174" s="30"/>
      <c r="D6174" s="30"/>
      <c r="F6174" s="30"/>
      <c r="G6174" s="30"/>
      <c r="H6174" s="30"/>
    </row>
    <row r="6175" ht="14.25" spans="2:8">
      <c r="B6175" s="30"/>
      <c r="C6175" s="30"/>
      <c r="D6175" s="30"/>
      <c r="F6175" s="30"/>
      <c r="G6175" s="30"/>
      <c r="H6175" s="30"/>
    </row>
    <row r="6176" ht="14.25" spans="2:8">
      <c r="B6176" s="30"/>
      <c r="C6176" s="30"/>
      <c r="D6176" s="30"/>
      <c r="F6176" s="30"/>
      <c r="G6176" s="30"/>
      <c r="H6176" s="30"/>
    </row>
    <row r="6177" ht="14.25" spans="2:8">
      <c r="B6177" s="30"/>
      <c r="C6177" s="30"/>
      <c r="D6177" s="30"/>
      <c r="F6177" s="30"/>
      <c r="G6177" s="30"/>
      <c r="H6177" s="30"/>
    </row>
    <row r="6178" ht="14.25" spans="2:8">
      <c r="B6178" s="30"/>
      <c r="C6178" s="30"/>
      <c r="D6178" s="30"/>
      <c r="F6178" s="30"/>
      <c r="G6178" s="30"/>
      <c r="H6178" s="30"/>
    </row>
    <row r="6179" ht="14.25" spans="2:8">
      <c r="B6179" s="30"/>
      <c r="C6179" s="30"/>
      <c r="D6179" s="30"/>
      <c r="F6179" s="30"/>
      <c r="G6179" s="30"/>
      <c r="H6179" s="30"/>
    </row>
    <row r="6180" ht="14.25" spans="2:8">
      <c r="B6180" s="30"/>
      <c r="C6180" s="30"/>
      <c r="D6180" s="30"/>
      <c r="F6180" s="30"/>
      <c r="G6180" s="30"/>
      <c r="H6180" s="30"/>
    </row>
    <row r="6181" ht="14.25" spans="2:8">
      <c r="B6181" s="30"/>
      <c r="C6181" s="30"/>
      <c r="D6181" s="30"/>
      <c r="F6181" s="30"/>
      <c r="G6181" s="30"/>
      <c r="H6181" s="30"/>
    </row>
    <row r="6182" ht="14.25" spans="2:8">
      <c r="B6182" s="30"/>
      <c r="C6182" s="30"/>
      <c r="D6182" s="30"/>
      <c r="F6182" s="30"/>
      <c r="G6182" s="30"/>
      <c r="H6182" s="30"/>
    </row>
    <row r="6183" ht="14.25" spans="2:8">
      <c r="B6183" s="30"/>
      <c r="C6183" s="30"/>
      <c r="D6183" s="30"/>
      <c r="F6183" s="30"/>
      <c r="G6183" s="30"/>
      <c r="H6183" s="30"/>
    </row>
    <row r="6184" ht="14.25" spans="2:8">
      <c r="B6184" s="30"/>
      <c r="C6184" s="30"/>
      <c r="D6184" s="30"/>
      <c r="F6184" s="30"/>
      <c r="G6184" s="30"/>
      <c r="H6184" s="30"/>
    </row>
    <row r="6185" ht="14.25" spans="2:8">
      <c r="B6185" s="30"/>
      <c r="C6185" s="30"/>
      <c r="D6185" s="30"/>
      <c r="F6185" s="30"/>
      <c r="G6185" s="30"/>
      <c r="H6185" s="30"/>
    </row>
    <row r="6186" ht="14.25" spans="2:8">
      <c r="B6186" s="30"/>
      <c r="C6186" s="30"/>
      <c r="D6186" s="30"/>
      <c r="F6186" s="30"/>
      <c r="G6186" s="30"/>
      <c r="H6186" s="30"/>
    </row>
    <row r="6187" ht="14.25" spans="2:8">
      <c r="B6187" s="30"/>
      <c r="C6187" s="30"/>
      <c r="D6187" s="30"/>
      <c r="F6187" s="30"/>
      <c r="G6187" s="30"/>
      <c r="H6187" s="30"/>
    </row>
    <row r="6188" ht="14.25" spans="2:8">
      <c r="B6188" s="30"/>
      <c r="C6188" s="30"/>
      <c r="D6188" s="30"/>
      <c r="F6188" s="30"/>
      <c r="G6188" s="30"/>
      <c r="H6188" s="30"/>
    </row>
    <row r="6189" ht="14.25" spans="2:8">
      <c r="B6189" s="30"/>
      <c r="C6189" s="30"/>
      <c r="D6189" s="30"/>
      <c r="F6189" s="30"/>
      <c r="G6189" s="30"/>
      <c r="H6189" s="30"/>
    </row>
    <row r="6190" ht="14.25" spans="2:8">
      <c r="B6190" s="30"/>
      <c r="C6190" s="30"/>
      <c r="D6190" s="30"/>
      <c r="F6190" s="30"/>
      <c r="G6190" s="30"/>
      <c r="H6190" s="30"/>
    </row>
    <row r="6191" ht="14.25" spans="2:8">
      <c r="B6191" s="30"/>
      <c r="C6191" s="30"/>
      <c r="D6191" s="30"/>
      <c r="F6191" s="30"/>
      <c r="G6191" s="30"/>
      <c r="H6191" s="30"/>
    </row>
    <row r="6192" ht="14.25" spans="2:8">
      <c r="B6192" s="30"/>
      <c r="C6192" s="30"/>
      <c r="D6192" s="30"/>
      <c r="F6192" s="30"/>
      <c r="G6192" s="30"/>
      <c r="H6192" s="30"/>
    </row>
    <row r="6193" ht="14.25" spans="2:8">
      <c r="B6193" s="30"/>
      <c r="C6193" s="30"/>
      <c r="D6193" s="30"/>
      <c r="F6193" s="30"/>
      <c r="G6193" s="30"/>
      <c r="H6193" s="30"/>
    </row>
    <row r="6194" ht="14.25" spans="2:8">
      <c r="B6194" s="30"/>
      <c r="C6194" s="30"/>
      <c r="D6194" s="30"/>
      <c r="F6194" s="30"/>
      <c r="G6194" s="30"/>
      <c r="H6194" s="30"/>
    </row>
    <row r="6195" ht="14.25" spans="2:8">
      <c r="B6195" s="30"/>
      <c r="C6195" s="30"/>
      <c r="D6195" s="30"/>
      <c r="F6195" s="30"/>
      <c r="G6195" s="30"/>
      <c r="H6195" s="30"/>
    </row>
    <row r="6196" ht="14.25" spans="2:8">
      <c r="B6196" s="30"/>
      <c r="C6196" s="30"/>
      <c r="D6196" s="30"/>
      <c r="F6196" s="30"/>
      <c r="G6196" s="30"/>
      <c r="H6196" s="30"/>
    </row>
    <row r="6197" ht="14.25" spans="2:8">
      <c r="B6197" s="30"/>
      <c r="C6197" s="30"/>
      <c r="D6197" s="30"/>
      <c r="F6197" s="30"/>
      <c r="G6197" s="30"/>
      <c r="H6197" s="30"/>
    </row>
    <row r="6198" ht="14.25" spans="2:8">
      <c r="B6198" s="30"/>
      <c r="C6198" s="30"/>
      <c r="D6198" s="30"/>
      <c r="F6198" s="30"/>
      <c r="G6198" s="30"/>
      <c r="H6198" s="30"/>
    </row>
    <row r="6199" ht="14.25" spans="2:8">
      <c r="B6199" s="30"/>
      <c r="C6199" s="30"/>
      <c r="D6199" s="30"/>
      <c r="F6199" s="30"/>
      <c r="G6199" s="30"/>
      <c r="H6199" s="30"/>
    </row>
    <row r="6200" ht="14.25" spans="2:8">
      <c r="B6200" s="30"/>
      <c r="C6200" s="30"/>
      <c r="D6200" s="30"/>
      <c r="F6200" s="30"/>
      <c r="G6200" s="30"/>
      <c r="H6200" s="30"/>
    </row>
    <row r="6201" ht="14.25" spans="2:8">
      <c r="B6201" s="30"/>
      <c r="C6201" s="30"/>
      <c r="D6201" s="30"/>
      <c r="F6201" s="30"/>
      <c r="G6201" s="30"/>
      <c r="H6201" s="30"/>
    </row>
    <row r="6202" ht="14.25" spans="2:8">
      <c r="B6202" s="30"/>
      <c r="C6202" s="30"/>
      <c r="D6202" s="30"/>
      <c r="F6202" s="30"/>
      <c r="G6202" s="30"/>
      <c r="H6202" s="30"/>
    </row>
    <row r="6203" ht="14.25" spans="2:8">
      <c r="B6203" s="30"/>
      <c r="C6203" s="30"/>
      <c r="D6203" s="30"/>
      <c r="F6203" s="30"/>
      <c r="G6203" s="30"/>
      <c r="H6203" s="30"/>
    </row>
    <row r="6204" ht="14.25" spans="2:8">
      <c r="B6204" s="30"/>
      <c r="C6204" s="30"/>
      <c r="D6204" s="30"/>
      <c r="F6204" s="30"/>
      <c r="G6204" s="30"/>
      <c r="H6204" s="30"/>
    </row>
    <row r="6205" ht="14.25" spans="2:8">
      <c r="B6205" s="30"/>
      <c r="C6205" s="30"/>
      <c r="D6205" s="30"/>
      <c r="F6205" s="30"/>
      <c r="G6205" s="30"/>
      <c r="H6205" s="30"/>
    </row>
    <row r="6206" ht="14.25" spans="2:8">
      <c r="B6206" s="30"/>
      <c r="C6206" s="30"/>
      <c r="D6206" s="30"/>
      <c r="F6206" s="30"/>
      <c r="G6206" s="30"/>
      <c r="H6206" s="30"/>
    </row>
    <row r="6207" ht="14.25" spans="2:8">
      <c r="B6207" s="30"/>
      <c r="C6207" s="30"/>
      <c r="D6207" s="30"/>
      <c r="F6207" s="30"/>
      <c r="G6207" s="30"/>
      <c r="H6207" s="30"/>
    </row>
    <row r="6208" ht="14.25" spans="2:8">
      <c r="B6208" s="30"/>
      <c r="C6208" s="30"/>
      <c r="D6208" s="30"/>
      <c r="F6208" s="30"/>
      <c r="G6208" s="30"/>
      <c r="H6208" s="30"/>
    </row>
    <row r="6209" ht="14.25" spans="2:8">
      <c r="B6209" s="30"/>
      <c r="C6209" s="30"/>
      <c r="D6209" s="30"/>
      <c r="F6209" s="30"/>
      <c r="G6209" s="30"/>
      <c r="H6209" s="30"/>
    </row>
    <row r="6210" ht="14.25" spans="2:8">
      <c r="B6210" s="30"/>
      <c r="C6210" s="30"/>
      <c r="D6210" s="30"/>
      <c r="F6210" s="30"/>
      <c r="G6210" s="30"/>
      <c r="H6210" s="30"/>
    </row>
    <row r="6211" ht="14.25" spans="2:8">
      <c r="B6211" s="30"/>
      <c r="C6211" s="30"/>
      <c r="D6211" s="30"/>
      <c r="F6211" s="30"/>
      <c r="G6211" s="30"/>
      <c r="H6211" s="30"/>
    </row>
    <row r="6212" ht="14.25" spans="2:8">
      <c r="B6212" s="30"/>
      <c r="C6212" s="30"/>
      <c r="D6212" s="30"/>
      <c r="F6212" s="30"/>
      <c r="G6212" s="30"/>
      <c r="H6212" s="30"/>
    </row>
    <row r="6213" ht="14.25" spans="2:8">
      <c r="B6213" s="30"/>
      <c r="C6213" s="30"/>
      <c r="D6213" s="30"/>
      <c r="F6213" s="30"/>
      <c r="G6213" s="30"/>
      <c r="H6213" s="30"/>
    </row>
    <row r="6214" ht="14.25" spans="2:8">
      <c r="B6214" s="30"/>
      <c r="C6214" s="30"/>
      <c r="D6214" s="30"/>
      <c r="F6214" s="30"/>
      <c r="G6214" s="30"/>
      <c r="H6214" s="30"/>
    </row>
    <row r="6215" ht="14.25" spans="2:8">
      <c r="B6215" s="30"/>
      <c r="C6215" s="30"/>
      <c r="D6215" s="30"/>
      <c r="F6215" s="30"/>
      <c r="G6215" s="30"/>
      <c r="H6215" s="30"/>
    </row>
    <row r="6216" ht="14.25" spans="2:8">
      <c r="B6216" s="30"/>
      <c r="C6216" s="30"/>
      <c r="D6216" s="30"/>
      <c r="F6216" s="30"/>
      <c r="G6216" s="30"/>
      <c r="H6216" s="30"/>
    </row>
    <row r="6217" ht="14.25" spans="2:8">
      <c r="B6217" s="30"/>
      <c r="C6217" s="30"/>
      <c r="D6217" s="30"/>
      <c r="F6217" s="30"/>
      <c r="G6217" s="30"/>
      <c r="H6217" s="30"/>
    </row>
    <row r="6218" ht="14.25" spans="2:8">
      <c r="B6218" s="30"/>
      <c r="C6218" s="30"/>
      <c r="D6218" s="30"/>
      <c r="F6218" s="30"/>
      <c r="G6218" s="30"/>
      <c r="H6218" s="30"/>
    </row>
    <row r="6219" ht="14.25" spans="2:8">
      <c r="B6219" s="30"/>
      <c r="C6219" s="30"/>
      <c r="D6219" s="30"/>
      <c r="F6219" s="30"/>
      <c r="G6219" s="30"/>
      <c r="H6219" s="30"/>
    </row>
    <row r="6220" ht="14.25" spans="2:8">
      <c r="B6220" s="30"/>
      <c r="C6220" s="30"/>
      <c r="D6220" s="30"/>
      <c r="F6220" s="30"/>
      <c r="G6220" s="30"/>
      <c r="H6220" s="30"/>
    </row>
    <row r="6221" ht="14.25" spans="2:8">
      <c r="B6221" s="30"/>
      <c r="C6221" s="30"/>
      <c r="D6221" s="30"/>
      <c r="F6221" s="30"/>
      <c r="G6221" s="30"/>
      <c r="H6221" s="30"/>
    </row>
    <row r="6222" ht="14.25" spans="2:8">
      <c r="B6222" s="30"/>
      <c r="C6222" s="30"/>
      <c r="D6222" s="30"/>
      <c r="F6222" s="30"/>
      <c r="G6222" s="30"/>
      <c r="H6222" s="30"/>
    </row>
    <row r="6223" ht="14.25" spans="2:8">
      <c r="B6223" s="30"/>
      <c r="C6223" s="30"/>
      <c r="D6223" s="30"/>
      <c r="F6223" s="30"/>
      <c r="G6223" s="30"/>
      <c r="H6223" s="30"/>
    </row>
    <row r="6224" ht="14.25" spans="2:8">
      <c r="B6224" s="30"/>
      <c r="C6224" s="30"/>
      <c r="D6224" s="30"/>
      <c r="F6224" s="30"/>
      <c r="G6224" s="30"/>
      <c r="H6224" s="30"/>
    </row>
    <row r="6225" ht="14.25" spans="2:8">
      <c r="B6225" s="30"/>
      <c r="C6225" s="30"/>
      <c r="D6225" s="30"/>
      <c r="F6225" s="30"/>
      <c r="G6225" s="30"/>
      <c r="H6225" s="30"/>
    </row>
    <row r="6226" ht="14.25" spans="2:8">
      <c r="B6226" s="30"/>
      <c r="C6226" s="30"/>
      <c r="D6226" s="30"/>
      <c r="F6226" s="30"/>
      <c r="G6226" s="30"/>
      <c r="H6226" s="30"/>
    </row>
    <row r="6227" ht="14.25" spans="2:8">
      <c r="B6227" s="30"/>
      <c r="C6227" s="30"/>
      <c r="D6227" s="30"/>
      <c r="F6227" s="30"/>
      <c r="G6227" s="30"/>
      <c r="H6227" s="30"/>
    </row>
    <row r="6228" ht="14.25" spans="2:8">
      <c r="B6228" s="30"/>
      <c r="C6228" s="30"/>
      <c r="D6228" s="30"/>
      <c r="F6228" s="30"/>
      <c r="G6228" s="30"/>
      <c r="H6228" s="30"/>
    </row>
    <row r="6229" ht="14.25" spans="2:8">
      <c r="B6229" s="30"/>
      <c r="C6229" s="30"/>
      <c r="D6229" s="30"/>
      <c r="F6229" s="30"/>
      <c r="G6229" s="30"/>
      <c r="H6229" s="30"/>
    </row>
    <row r="6230" ht="14.25" spans="2:8">
      <c r="B6230" s="30"/>
      <c r="C6230" s="30"/>
      <c r="D6230" s="30"/>
      <c r="F6230" s="30"/>
      <c r="G6230" s="30"/>
      <c r="H6230" s="30"/>
    </row>
    <row r="6231" ht="14.25" spans="2:8">
      <c r="B6231" s="30"/>
      <c r="C6231" s="30"/>
      <c r="D6231" s="30"/>
      <c r="F6231" s="30"/>
      <c r="G6231" s="30"/>
      <c r="H6231" s="30"/>
    </row>
    <row r="6232" ht="14.25" spans="2:8">
      <c r="B6232" s="30"/>
      <c r="C6232" s="30"/>
      <c r="D6232" s="30"/>
      <c r="F6232" s="30"/>
      <c r="G6232" s="30"/>
      <c r="H6232" s="30"/>
    </row>
    <row r="6233" ht="14.25" spans="2:8">
      <c r="B6233" s="30"/>
      <c r="C6233" s="30"/>
      <c r="D6233" s="30"/>
      <c r="F6233" s="30"/>
      <c r="G6233" s="30"/>
      <c r="H6233" s="30"/>
    </row>
    <row r="6234" ht="14.25" spans="2:8">
      <c r="B6234" s="30"/>
      <c r="C6234" s="30"/>
      <c r="D6234" s="30"/>
      <c r="F6234" s="30"/>
      <c r="G6234" s="30"/>
      <c r="H6234" s="30"/>
    </row>
    <row r="6235" ht="14.25" spans="2:8">
      <c r="B6235" s="30"/>
      <c r="C6235" s="30"/>
      <c r="D6235" s="30"/>
      <c r="F6235" s="30"/>
      <c r="G6235" s="30"/>
      <c r="H6235" s="30"/>
    </row>
    <row r="6236" ht="14.25" spans="2:8">
      <c r="B6236" s="30"/>
      <c r="C6236" s="30"/>
      <c r="D6236" s="30"/>
      <c r="F6236" s="30"/>
      <c r="G6236" s="30"/>
      <c r="H6236" s="30"/>
    </row>
    <row r="6237" ht="14.25" spans="2:8">
      <c r="B6237" s="30"/>
      <c r="C6237" s="30"/>
      <c r="D6237" s="30"/>
      <c r="F6237" s="30"/>
      <c r="G6237" s="30"/>
      <c r="H6237" s="30"/>
    </row>
    <row r="6238" ht="14.25" spans="2:8">
      <c r="B6238" s="30"/>
      <c r="C6238" s="30"/>
      <c r="D6238" s="30"/>
      <c r="F6238" s="30"/>
      <c r="G6238" s="30"/>
      <c r="H6238" s="30"/>
    </row>
    <row r="6239" ht="14.25" spans="2:8">
      <c r="B6239" s="30"/>
      <c r="C6239" s="30"/>
      <c r="D6239" s="30"/>
      <c r="F6239" s="30"/>
      <c r="G6239" s="30"/>
      <c r="H6239" s="30"/>
    </row>
    <row r="6240" ht="14.25" spans="2:8">
      <c r="B6240" s="30"/>
      <c r="C6240" s="30"/>
      <c r="D6240" s="30"/>
      <c r="F6240" s="30"/>
      <c r="G6240" s="30"/>
      <c r="H6240" s="30"/>
    </row>
    <row r="6241" ht="14.25" spans="2:8">
      <c r="B6241" s="30"/>
      <c r="C6241" s="30"/>
      <c r="D6241" s="30"/>
      <c r="F6241" s="30"/>
      <c r="G6241" s="30"/>
      <c r="H6241" s="30"/>
    </row>
    <row r="6242" ht="14.25" spans="2:8">
      <c r="B6242" s="30"/>
      <c r="C6242" s="30"/>
      <c r="D6242" s="30"/>
      <c r="F6242" s="30"/>
      <c r="G6242" s="30"/>
      <c r="H6242" s="30"/>
    </row>
    <row r="6243" ht="14.25" spans="2:8">
      <c r="B6243" s="30"/>
      <c r="C6243" s="30"/>
      <c r="D6243" s="30"/>
      <c r="F6243" s="30"/>
      <c r="G6243" s="30"/>
      <c r="H6243" s="30"/>
    </row>
    <row r="6244" ht="14.25" spans="2:8">
      <c r="B6244" s="30"/>
      <c r="C6244" s="30"/>
      <c r="D6244" s="30"/>
      <c r="F6244" s="30"/>
      <c r="G6244" s="30"/>
      <c r="H6244" s="30"/>
    </row>
    <row r="6245" ht="14.25" spans="2:8">
      <c r="B6245" s="30"/>
      <c r="C6245" s="30"/>
      <c r="D6245" s="30"/>
      <c r="F6245" s="30"/>
      <c r="G6245" s="30"/>
      <c r="H6245" s="30"/>
    </row>
    <row r="6246" ht="14.25" spans="2:8">
      <c r="B6246" s="30"/>
      <c r="C6246" s="30"/>
      <c r="D6246" s="30"/>
      <c r="F6246" s="30"/>
      <c r="G6246" s="30"/>
      <c r="H6246" s="30"/>
    </row>
    <row r="6247" ht="14.25" spans="2:8">
      <c r="B6247" s="30"/>
      <c r="C6247" s="30"/>
      <c r="D6247" s="30"/>
      <c r="F6247" s="30"/>
      <c r="G6247" s="30"/>
      <c r="H6247" s="30"/>
    </row>
    <row r="6248" ht="14.25" spans="2:8">
      <c r="B6248" s="30"/>
      <c r="C6248" s="30"/>
      <c r="D6248" s="30"/>
      <c r="F6248" s="30"/>
      <c r="G6248" s="30"/>
      <c r="H6248" s="30"/>
    </row>
    <row r="6249" ht="14.25" spans="2:8">
      <c r="B6249" s="30"/>
      <c r="C6249" s="30"/>
      <c r="D6249" s="30"/>
      <c r="F6249" s="30"/>
      <c r="G6249" s="30"/>
      <c r="H6249" s="30"/>
    </row>
    <row r="6250" ht="14.25" spans="2:8">
      <c r="B6250" s="30"/>
      <c r="C6250" s="30"/>
      <c r="D6250" s="30"/>
      <c r="F6250" s="30"/>
      <c r="G6250" s="30"/>
      <c r="H6250" s="30"/>
    </row>
    <row r="6251" ht="14.25" spans="2:8">
      <c r="B6251" s="30"/>
      <c r="C6251" s="30"/>
      <c r="D6251" s="30"/>
      <c r="F6251" s="30"/>
      <c r="G6251" s="30"/>
      <c r="H6251" s="30"/>
    </row>
    <row r="6252" ht="14.25" spans="2:8">
      <c r="B6252" s="30"/>
      <c r="C6252" s="30"/>
      <c r="D6252" s="30"/>
      <c r="F6252" s="30"/>
      <c r="G6252" s="30"/>
      <c r="H6252" s="30"/>
    </row>
    <row r="6253" ht="14.25" spans="2:8">
      <c r="B6253" s="30"/>
      <c r="C6253" s="30"/>
      <c r="D6253" s="30"/>
      <c r="F6253" s="30"/>
      <c r="G6253" s="30"/>
      <c r="H6253" s="30"/>
    </row>
    <row r="6254" ht="14.25" spans="2:8">
      <c r="B6254" s="30"/>
      <c r="C6254" s="30"/>
      <c r="D6254" s="30"/>
      <c r="F6254" s="30"/>
      <c r="G6254" s="30"/>
      <c r="H6254" s="30"/>
    </row>
    <row r="6255" ht="14.25" spans="2:8">
      <c r="B6255" s="30"/>
      <c r="C6255" s="30"/>
      <c r="D6255" s="30"/>
      <c r="F6255" s="30"/>
      <c r="G6255" s="30"/>
      <c r="H6255" s="30"/>
    </row>
    <row r="6256" ht="14.25" spans="2:8">
      <c r="B6256" s="30"/>
      <c r="C6256" s="30"/>
      <c r="D6256" s="30"/>
      <c r="F6256" s="30"/>
      <c r="G6256" s="30"/>
      <c r="H6256" s="30"/>
    </row>
    <row r="6257" ht="14.25" spans="2:8">
      <c r="B6257" s="30"/>
      <c r="C6257" s="30"/>
      <c r="D6257" s="30"/>
      <c r="F6257" s="30"/>
      <c r="G6257" s="30"/>
      <c r="H6257" s="30"/>
    </row>
    <row r="6258" ht="14.25" spans="2:8">
      <c r="B6258" s="30"/>
      <c r="C6258" s="30"/>
      <c r="D6258" s="30"/>
      <c r="F6258" s="30"/>
      <c r="G6258" s="30"/>
      <c r="H6258" s="30"/>
    </row>
    <row r="6259" ht="14.25" spans="2:8">
      <c r="B6259" s="30"/>
      <c r="C6259" s="30"/>
      <c r="D6259" s="30"/>
      <c r="F6259" s="30"/>
      <c r="G6259" s="30"/>
      <c r="H6259" s="30"/>
    </row>
    <row r="6260" ht="14.25" spans="2:8">
      <c r="B6260" s="30"/>
      <c r="C6260" s="30"/>
      <c r="D6260" s="30"/>
      <c r="F6260" s="30"/>
      <c r="G6260" s="30"/>
      <c r="H6260" s="30"/>
    </row>
    <row r="6261" ht="14.25" spans="2:8">
      <c r="B6261" s="30"/>
      <c r="C6261" s="30"/>
      <c r="D6261" s="30"/>
      <c r="F6261" s="30"/>
      <c r="G6261" s="30"/>
      <c r="H6261" s="30"/>
    </row>
    <row r="6262" ht="14.25" spans="2:8">
      <c r="B6262" s="30"/>
      <c r="C6262" s="30"/>
      <c r="D6262" s="30"/>
      <c r="F6262" s="30"/>
      <c r="G6262" s="30"/>
      <c r="H6262" s="30"/>
    </row>
    <row r="6263" ht="14.25" spans="2:8">
      <c r="B6263" s="30"/>
      <c r="C6263" s="30"/>
      <c r="D6263" s="30"/>
      <c r="F6263" s="30"/>
      <c r="G6263" s="30"/>
      <c r="H6263" s="30"/>
    </row>
    <row r="6264" ht="14.25" spans="2:8">
      <c r="B6264" s="30"/>
      <c r="C6264" s="30"/>
      <c r="D6264" s="30"/>
      <c r="F6264" s="30"/>
      <c r="G6264" s="30"/>
      <c r="H6264" s="30"/>
    </row>
    <row r="6265" ht="14.25" spans="2:8">
      <c r="B6265" s="30"/>
      <c r="C6265" s="30"/>
      <c r="D6265" s="30"/>
      <c r="F6265" s="30"/>
      <c r="G6265" s="30"/>
      <c r="H6265" s="30"/>
    </row>
    <row r="6266" ht="14.25" spans="2:8">
      <c r="B6266" s="30"/>
      <c r="C6266" s="30"/>
      <c r="D6266" s="30"/>
      <c r="F6266" s="30"/>
      <c r="G6266" s="30"/>
      <c r="H6266" s="30"/>
    </row>
    <row r="6267" ht="14.25" spans="2:8">
      <c r="B6267" s="30"/>
      <c r="C6267" s="30"/>
      <c r="D6267" s="30"/>
      <c r="F6267" s="30"/>
      <c r="G6267" s="30"/>
      <c r="H6267" s="30"/>
    </row>
    <row r="6268" ht="14.25" spans="2:8">
      <c r="B6268" s="30"/>
      <c r="C6268" s="30"/>
      <c r="D6268" s="30"/>
      <c r="F6268" s="30"/>
      <c r="G6268" s="30"/>
      <c r="H6268" s="30"/>
    </row>
    <row r="6269" ht="14.25" spans="2:8">
      <c r="B6269" s="30"/>
      <c r="C6269" s="30"/>
      <c r="D6269" s="30"/>
      <c r="F6269" s="30"/>
      <c r="G6269" s="30"/>
      <c r="H6269" s="30"/>
    </row>
    <row r="6270" ht="14.25" spans="2:8">
      <c r="B6270" s="30"/>
      <c r="C6270" s="30"/>
      <c r="D6270" s="30"/>
      <c r="F6270" s="30"/>
      <c r="G6270" s="30"/>
      <c r="H6270" s="30"/>
    </row>
    <row r="6271" ht="14.25" spans="2:8">
      <c r="B6271" s="30"/>
      <c r="C6271" s="30"/>
      <c r="D6271" s="30"/>
      <c r="F6271" s="30"/>
      <c r="G6271" s="30"/>
      <c r="H6271" s="30"/>
    </row>
    <row r="6272" ht="14.25" spans="2:8">
      <c r="B6272" s="30"/>
      <c r="C6272" s="30"/>
      <c r="D6272" s="30"/>
      <c r="F6272" s="30"/>
      <c r="G6272" s="30"/>
      <c r="H6272" s="30"/>
    </row>
    <row r="6273" ht="14.25" spans="2:8">
      <c r="B6273" s="30"/>
      <c r="C6273" s="30"/>
      <c r="D6273" s="30"/>
      <c r="F6273" s="30"/>
      <c r="G6273" s="30"/>
      <c r="H6273" s="30"/>
    </row>
    <row r="6274" ht="14.25" spans="2:8">
      <c r="B6274" s="30"/>
      <c r="C6274" s="30"/>
      <c r="D6274" s="30"/>
      <c r="F6274" s="30"/>
      <c r="G6274" s="30"/>
      <c r="H6274" s="30"/>
    </row>
    <row r="6275" ht="14.25" spans="2:8">
      <c r="B6275" s="30"/>
      <c r="C6275" s="30"/>
      <c r="D6275" s="30"/>
      <c r="F6275" s="30"/>
      <c r="G6275" s="30"/>
      <c r="H6275" s="30"/>
    </row>
    <row r="6276" ht="14.25" spans="2:8">
      <c r="B6276" s="30"/>
      <c r="C6276" s="30"/>
      <c r="D6276" s="30"/>
      <c r="F6276" s="30"/>
      <c r="G6276" s="30"/>
      <c r="H6276" s="30"/>
    </row>
    <row r="6277" ht="14.25" spans="2:8">
      <c r="B6277" s="30"/>
      <c r="C6277" s="30"/>
      <c r="D6277" s="30"/>
      <c r="F6277" s="30"/>
      <c r="G6277" s="30"/>
      <c r="H6277" s="30"/>
    </row>
    <row r="6278" ht="14.25" spans="2:8">
      <c r="B6278" s="30"/>
      <c r="C6278" s="30"/>
      <c r="D6278" s="30"/>
      <c r="F6278" s="30"/>
      <c r="G6278" s="30"/>
      <c r="H6278" s="30"/>
    </row>
    <row r="6279" ht="14.25" spans="2:8">
      <c r="B6279" s="30"/>
      <c r="C6279" s="30"/>
      <c r="D6279" s="30"/>
      <c r="F6279" s="30"/>
      <c r="G6279" s="30"/>
      <c r="H6279" s="30"/>
    </row>
    <row r="6280" ht="14.25" spans="2:8">
      <c r="B6280" s="30"/>
      <c r="C6280" s="30"/>
      <c r="D6280" s="30"/>
      <c r="F6280" s="30"/>
      <c r="G6280" s="30"/>
      <c r="H6280" s="30"/>
    </row>
    <row r="6281" ht="14.25" spans="2:8">
      <c r="B6281" s="30"/>
      <c r="C6281" s="30"/>
      <c r="D6281" s="30"/>
      <c r="F6281" s="30"/>
      <c r="G6281" s="30"/>
      <c r="H6281" s="30"/>
    </row>
    <row r="6282" ht="14.25" spans="2:8">
      <c r="B6282" s="30"/>
      <c r="C6282" s="30"/>
      <c r="D6282" s="30"/>
      <c r="F6282" s="30"/>
      <c r="G6282" s="30"/>
      <c r="H6282" s="30"/>
    </row>
    <row r="6283" ht="14.25" spans="2:8">
      <c r="B6283" s="30"/>
      <c r="C6283" s="30"/>
      <c r="D6283" s="30"/>
      <c r="F6283" s="30"/>
      <c r="G6283" s="30"/>
      <c r="H6283" s="30"/>
    </row>
    <row r="6284" ht="14.25" spans="2:8">
      <c r="B6284" s="30"/>
      <c r="C6284" s="30"/>
      <c r="D6284" s="30"/>
      <c r="F6284" s="30"/>
      <c r="G6284" s="30"/>
      <c r="H6284" s="30"/>
    </row>
    <row r="6285" ht="14.25" spans="2:8">
      <c r="B6285" s="30"/>
      <c r="C6285" s="30"/>
      <c r="D6285" s="30"/>
      <c r="F6285" s="30"/>
      <c r="G6285" s="30"/>
      <c r="H6285" s="30"/>
    </row>
    <row r="6286" ht="14.25" spans="2:8">
      <c r="B6286" s="30"/>
      <c r="C6286" s="30"/>
      <c r="D6286" s="30"/>
      <c r="F6286" s="30"/>
      <c r="G6286" s="30"/>
      <c r="H6286" s="30"/>
    </row>
    <row r="6287" ht="14.25" spans="2:8">
      <c r="B6287" s="30"/>
      <c r="C6287" s="30"/>
      <c r="D6287" s="30"/>
      <c r="F6287" s="30"/>
      <c r="G6287" s="30"/>
      <c r="H6287" s="30"/>
    </row>
    <row r="6288" ht="14.25" spans="2:8">
      <c r="B6288" s="30"/>
      <c r="C6288" s="30"/>
      <c r="D6288" s="30"/>
      <c r="F6288" s="30"/>
      <c r="G6288" s="30"/>
      <c r="H6288" s="30"/>
    </row>
    <row r="6289" ht="14.25" spans="2:8">
      <c r="B6289" s="30"/>
      <c r="C6289" s="30"/>
      <c r="D6289" s="30"/>
      <c r="F6289" s="30"/>
      <c r="G6289" s="30"/>
      <c r="H6289" s="30"/>
    </row>
    <row r="6290" ht="14.25" spans="2:8">
      <c r="B6290" s="30"/>
      <c r="C6290" s="30"/>
      <c r="D6290" s="30"/>
      <c r="F6290" s="30"/>
      <c r="G6290" s="30"/>
      <c r="H6290" s="30"/>
    </row>
    <row r="6291" ht="14.25" spans="2:8">
      <c r="B6291" s="30"/>
      <c r="C6291" s="30"/>
      <c r="D6291" s="30"/>
      <c r="F6291" s="30"/>
      <c r="G6291" s="30"/>
      <c r="H6291" s="30"/>
    </row>
    <row r="6292" ht="14.25" spans="2:8">
      <c r="B6292" s="30"/>
      <c r="C6292" s="30"/>
      <c r="D6292" s="30"/>
      <c r="F6292" s="30"/>
      <c r="G6292" s="30"/>
      <c r="H6292" s="30"/>
    </row>
    <row r="6293" ht="14.25" spans="2:8">
      <c r="B6293" s="30"/>
      <c r="C6293" s="30"/>
      <c r="D6293" s="30"/>
      <c r="F6293" s="30"/>
      <c r="G6293" s="30"/>
      <c r="H6293" s="30"/>
    </row>
    <row r="6294" ht="14.25" spans="2:8">
      <c r="B6294" s="30"/>
      <c r="C6294" s="30"/>
      <c r="D6294" s="30"/>
      <c r="F6294" s="30"/>
      <c r="G6294" s="30"/>
      <c r="H6294" s="30"/>
    </row>
    <row r="6295" ht="14.25" spans="2:8">
      <c r="B6295" s="30"/>
      <c r="C6295" s="30"/>
      <c r="D6295" s="30"/>
      <c r="F6295" s="30"/>
      <c r="G6295" s="30"/>
      <c r="H6295" s="30"/>
    </row>
    <row r="6296" ht="14.25" spans="2:8">
      <c r="B6296" s="30"/>
      <c r="C6296" s="30"/>
      <c r="D6296" s="30"/>
      <c r="F6296" s="30"/>
      <c r="G6296" s="30"/>
      <c r="H6296" s="30"/>
    </row>
    <row r="6297" ht="14.25" spans="2:8">
      <c r="B6297" s="30"/>
      <c r="C6297" s="30"/>
      <c r="D6297" s="30"/>
      <c r="F6297" s="30"/>
      <c r="G6297" s="30"/>
      <c r="H6297" s="30"/>
    </row>
    <row r="6298" ht="14.25" spans="2:8">
      <c r="B6298" s="30"/>
      <c r="C6298" s="30"/>
      <c r="D6298" s="30"/>
      <c r="F6298" s="30"/>
      <c r="G6298" s="30"/>
      <c r="H6298" s="30"/>
    </row>
    <row r="6299" ht="14.25" spans="2:8">
      <c r="B6299" s="30"/>
      <c r="C6299" s="30"/>
      <c r="D6299" s="30"/>
      <c r="F6299" s="30"/>
      <c r="G6299" s="30"/>
      <c r="H6299" s="30"/>
    </row>
    <row r="6300" ht="14.25" spans="2:8">
      <c r="B6300" s="30"/>
      <c r="C6300" s="30"/>
      <c r="D6300" s="30"/>
      <c r="F6300" s="30"/>
      <c r="G6300" s="30"/>
      <c r="H6300" s="30"/>
    </row>
    <row r="6301" ht="14.25" spans="2:8">
      <c r="B6301" s="30"/>
      <c r="C6301" s="30"/>
      <c r="D6301" s="30"/>
      <c r="F6301" s="30"/>
      <c r="G6301" s="30"/>
      <c r="H6301" s="30"/>
    </row>
    <row r="6302" ht="14.25" spans="2:8">
      <c r="B6302" s="30"/>
      <c r="C6302" s="30"/>
      <c r="D6302" s="30"/>
      <c r="F6302" s="30"/>
      <c r="G6302" s="30"/>
      <c r="H6302" s="30"/>
    </row>
    <row r="6303" ht="14.25" spans="2:8">
      <c r="B6303" s="30"/>
      <c r="C6303" s="30"/>
      <c r="D6303" s="30"/>
      <c r="F6303" s="30"/>
      <c r="G6303" s="30"/>
      <c r="H6303" s="30"/>
    </row>
    <row r="6304" ht="14.25" spans="2:8">
      <c r="B6304" s="30"/>
      <c r="C6304" s="30"/>
      <c r="D6304" s="30"/>
      <c r="F6304" s="30"/>
      <c r="G6304" s="30"/>
      <c r="H6304" s="30"/>
    </row>
    <row r="6305" ht="14.25" spans="2:8">
      <c r="B6305" s="30"/>
      <c r="C6305" s="30"/>
      <c r="D6305" s="30"/>
      <c r="F6305" s="30"/>
      <c r="G6305" s="30"/>
      <c r="H6305" s="30"/>
    </row>
    <row r="6306" ht="14.25" spans="2:8">
      <c r="B6306" s="30"/>
      <c r="C6306" s="30"/>
      <c r="D6306" s="30"/>
      <c r="F6306" s="30"/>
      <c r="G6306" s="30"/>
      <c r="H6306" s="30"/>
    </row>
    <row r="6307" ht="14.25" spans="2:8">
      <c r="B6307" s="30"/>
      <c r="C6307" s="30"/>
      <c r="D6307" s="30"/>
      <c r="F6307" s="30"/>
      <c r="G6307" s="30"/>
      <c r="H6307" s="30"/>
    </row>
    <row r="6308" ht="14.25" spans="2:8">
      <c r="B6308" s="30"/>
      <c r="C6308" s="30"/>
      <c r="D6308" s="30"/>
      <c r="F6308" s="30"/>
      <c r="G6308" s="30"/>
      <c r="H6308" s="30"/>
    </row>
    <row r="6309" ht="14.25" spans="2:8">
      <c r="B6309" s="30"/>
      <c r="C6309" s="30"/>
      <c r="D6309" s="30"/>
      <c r="F6309" s="30"/>
      <c r="G6309" s="30"/>
      <c r="H6309" s="30"/>
    </row>
    <row r="6310" ht="14.25" spans="2:8">
      <c r="B6310" s="30"/>
      <c r="C6310" s="30"/>
      <c r="D6310" s="30"/>
      <c r="F6310" s="30"/>
      <c r="G6310" s="30"/>
      <c r="H6310" s="30"/>
    </row>
    <row r="6311" ht="14.25" spans="2:8">
      <c r="B6311" s="30"/>
      <c r="C6311" s="30"/>
      <c r="D6311" s="30"/>
      <c r="F6311" s="30"/>
      <c r="G6311" s="30"/>
      <c r="H6311" s="30"/>
    </row>
    <row r="6312" ht="14.25" spans="2:8">
      <c r="B6312" s="30"/>
      <c r="C6312" s="30"/>
      <c r="D6312" s="30"/>
      <c r="F6312" s="30"/>
      <c r="G6312" s="30"/>
      <c r="H6312" s="30"/>
    </row>
    <row r="6313" ht="14.25" spans="2:8">
      <c r="B6313" s="30"/>
      <c r="C6313" s="30"/>
      <c r="D6313" s="30"/>
      <c r="F6313" s="30"/>
      <c r="G6313" s="30"/>
      <c r="H6313" s="30"/>
    </row>
    <row r="6314" ht="14.25" spans="2:8">
      <c r="B6314" s="30"/>
      <c r="C6314" s="30"/>
      <c r="D6314" s="30"/>
      <c r="F6314" s="30"/>
      <c r="G6314" s="30"/>
      <c r="H6314" s="30"/>
    </row>
    <row r="6315" ht="14.25" spans="2:8">
      <c r="B6315" s="30"/>
      <c r="C6315" s="30"/>
      <c r="D6315" s="30"/>
      <c r="F6315" s="30"/>
      <c r="G6315" s="30"/>
      <c r="H6315" s="30"/>
    </row>
    <row r="6316" ht="14.25" spans="2:8">
      <c r="B6316" s="30"/>
      <c r="C6316" s="30"/>
      <c r="D6316" s="30"/>
      <c r="F6316" s="30"/>
      <c r="G6316" s="30"/>
      <c r="H6316" s="30"/>
    </row>
    <row r="6317" ht="14.25" spans="2:8">
      <c r="B6317" s="30"/>
      <c r="C6317" s="30"/>
      <c r="D6317" s="30"/>
      <c r="F6317" s="30"/>
      <c r="G6317" s="30"/>
      <c r="H6317" s="30"/>
    </row>
    <row r="6318" ht="14.25" spans="2:8">
      <c r="B6318" s="30"/>
      <c r="C6318" s="30"/>
      <c r="D6318" s="30"/>
      <c r="F6318" s="30"/>
      <c r="G6318" s="30"/>
      <c r="H6318" s="30"/>
    </row>
    <row r="6319" ht="14.25" spans="2:8">
      <c r="B6319" s="30"/>
      <c r="C6319" s="30"/>
      <c r="D6319" s="30"/>
      <c r="F6319" s="30"/>
      <c r="G6319" s="30"/>
      <c r="H6319" s="30"/>
    </row>
    <row r="6320" ht="14.25" spans="2:8">
      <c r="B6320" s="30"/>
      <c r="C6320" s="30"/>
      <c r="D6320" s="30"/>
      <c r="F6320" s="30"/>
      <c r="G6320" s="30"/>
      <c r="H6320" s="30"/>
    </row>
    <row r="6321" ht="14.25" spans="2:8">
      <c r="B6321" s="30"/>
      <c r="C6321" s="30"/>
      <c r="D6321" s="30"/>
      <c r="F6321" s="30"/>
      <c r="G6321" s="30"/>
      <c r="H6321" s="30"/>
    </row>
    <row r="6322" ht="14.25" spans="2:8">
      <c r="B6322" s="30"/>
      <c r="C6322" s="30"/>
      <c r="D6322" s="30"/>
      <c r="F6322" s="30"/>
      <c r="G6322" s="30"/>
      <c r="H6322" s="30"/>
    </row>
    <row r="6323" ht="14.25" spans="2:8">
      <c r="B6323" s="30"/>
      <c r="C6323" s="30"/>
      <c r="D6323" s="30"/>
      <c r="F6323" s="30"/>
      <c r="G6323" s="30"/>
      <c r="H6323" s="30"/>
    </row>
    <row r="6324" ht="14.25" spans="2:8">
      <c r="B6324" s="30"/>
      <c r="C6324" s="30"/>
      <c r="D6324" s="30"/>
      <c r="F6324" s="30"/>
      <c r="G6324" s="30"/>
      <c r="H6324" s="30"/>
    </row>
    <row r="6325" ht="14.25" spans="2:8">
      <c r="B6325" s="30"/>
      <c r="C6325" s="30"/>
      <c r="D6325" s="30"/>
      <c r="F6325" s="30"/>
      <c r="G6325" s="30"/>
      <c r="H6325" s="30"/>
    </row>
    <row r="6326" ht="14.25" spans="2:8">
      <c r="B6326" s="30"/>
      <c r="C6326" s="30"/>
      <c r="D6326" s="30"/>
      <c r="F6326" s="30"/>
      <c r="G6326" s="30"/>
      <c r="H6326" s="30"/>
    </row>
    <row r="6327" ht="14.25" spans="2:8">
      <c r="B6327" s="30"/>
      <c r="C6327" s="30"/>
      <c r="D6327" s="30"/>
      <c r="F6327" s="30"/>
      <c r="G6327" s="30"/>
      <c r="H6327" s="30"/>
    </row>
    <row r="6328" ht="14.25" spans="2:8">
      <c r="B6328" s="30"/>
      <c r="C6328" s="30"/>
      <c r="D6328" s="30"/>
      <c r="F6328" s="30"/>
      <c r="G6328" s="30"/>
      <c r="H6328" s="30"/>
    </row>
    <row r="6329" ht="14.25" spans="2:8">
      <c r="B6329" s="30"/>
      <c r="C6329" s="30"/>
      <c r="D6329" s="30"/>
      <c r="F6329" s="30"/>
      <c r="G6329" s="30"/>
      <c r="H6329" s="30"/>
    </row>
    <row r="6330" ht="14.25" spans="2:8">
      <c r="B6330" s="30"/>
      <c r="C6330" s="30"/>
      <c r="D6330" s="30"/>
      <c r="F6330" s="30"/>
      <c r="G6330" s="30"/>
      <c r="H6330" s="30"/>
    </row>
    <row r="6331" ht="14.25" spans="2:8">
      <c r="B6331" s="30"/>
      <c r="C6331" s="30"/>
      <c r="D6331" s="30"/>
      <c r="F6331" s="30"/>
      <c r="G6331" s="30"/>
      <c r="H6331" s="30"/>
    </row>
    <row r="6332" ht="14.25" spans="2:8">
      <c r="B6332" s="30"/>
      <c r="C6332" s="30"/>
      <c r="D6332" s="30"/>
      <c r="F6332" s="30"/>
      <c r="G6332" s="30"/>
      <c r="H6332" s="30"/>
    </row>
    <row r="6333" ht="14.25" spans="2:8">
      <c r="B6333" s="30"/>
      <c r="C6333" s="30"/>
      <c r="D6333" s="30"/>
      <c r="F6333" s="30"/>
      <c r="G6333" s="30"/>
      <c r="H6333" s="30"/>
    </row>
    <row r="6334" ht="14.25" spans="2:8">
      <c r="B6334" s="30"/>
      <c r="C6334" s="30"/>
      <c r="D6334" s="30"/>
      <c r="F6334" s="30"/>
      <c r="G6334" s="30"/>
      <c r="H6334" s="30"/>
    </row>
    <row r="6335" ht="14.25" spans="2:8">
      <c r="B6335" s="30"/>
      <c r="C6335" s="30"/>
      <c r="D6335" s="30"/>
      <c r="F6335" s="30"/>
      <c r="G6335" s="30"/>
      <c r="H6335" s="30"/>
    </row>
    <row r="6336" ht="14.25" spans="2:8">
      <c r="B6336" s="30"/>
      <c r="C6336" s="30"/>
      <c r="D6336" s="30"/>
      <c r="F6336" s="30"/>
      <c r="G6336" s="30"/>
      <c r="H6336" s="30"/>
    </row>
    <row r="6337" ht="14.25" spans="2:8">
      <c r="B6337" s="30"/>
      <c r="C6337" s="30"/>
      <c r="D6337" s="30"/>
      <c r="F6337" s="30"/>
      <c r="G6337" s="30"/>
      <c r="H6337" s="30"/>
    </row>
    <row r="6338" ht="14.25" spans="2:8">
      <c r="B6338" s="30"/>
      <c r="C6338" s="30"/>
      <c r="D6338" s="30"/>
      <c r="F6338" s="30"/>
      <c r="G6338" s="30"/>
      <c r="H6338" s="30"/>
    </row>
    <row r="6339" ht="14.25" spans="2:8">
      <c r="B6339" s="30"/>
      <c r="C6339" s="30"/>
      <c r="D6339" s="30"/>
      <c r="F6339" s="30"/>
      <c r="G6339" s="30"/>
      <c r="H6339" s="30"/>
    </row>
    <row r="6340" ht="14.25" spans="2:8">
      <c r="B6340" s="30"/>
      <c r="C6340" s="30"/>
      <c r="D6340" s="30"/>
      <c r="F6340" s="30"/>
      <c r="G6340" s="30"/>
      <c r="H6340" s="30"/>
    </row>
    <row r="6341" ht="14.25" spans="2:8">
      <c r="B6341" s="30"/>
      <c r="C6341" s="30"/>
      <c r="D6341" s="30"/>
      <c r="F6341" s="30"/>
      <c r="G6341" s="30"/>
      <c r="H6341" s="30"/>
    </row>
    <row r="6342" ht="14.25" spans="2:8">
      <c r="B6342" s="30"/>
      <c r="C6342" s="30"/>
      <c r="D6342" s="30"/>
      <c r="F6342" s="30"/>
      <c r="G6342" s="30"/>
      <c r="H6342" s="30"/>
    </row>
    <row r="6343" ht="14.25" spans="2:8">
      <c r="B6343" s="30"/>
      <c r="C6343" s="30"/>
      <c r="D6343" s="30"/>
      <c r="F6343" s="30"/>
      <c r="G6343" s="30"/>
      <c r="H6343" s="30"/>
    </row>
    <row r="6344" ht="14.25" spans="2:8">
      <c r="B6344" s="30"/>
      <c r="C6344" s="30"/>
      <c r="D6344" s="30"/>
      <c r="F6344" s="30"/>
      <c r="G6344" s="30"/>
      <c r="H6344" s="30"/>
    </row>
    <row r="6345" ht="14.25" spans="2:8">
      <c r="B6345" s="30"/>
      <c r="C6345" s="30"/>
      <c r="D6345" s="30"/>
      <c r="F6345" s="30"/>
      <c r="G6345" s="30"/>
      <c r="H6345" s="30"/>
    </row>
    <row r="6346" ht="14.25" spans="2:8">
      <c r="B6346" s="30"/>
      <c r="C6346" s="30"/>
      <c r="D6346" s="30"/>
      <c r="F6346" s="30"/>
      <c r="G6346" s="30"/>
      <c r="H6346" s="30"/>
    </row>
    <row r="6347" ht="14.25" spans="2:8">
      <c r="B6347" s="30"/>
      <c r="C6347" s="30"/>
      <c r="D6347" s="30"/>
      <c r="F6347" s="30"/>
      <c r="G6347" s="30"/>
      <c r="H6347" s="30"/>
    </row>
    <row r="6348" ht="14.25" spans="2:8">
      <c r="B6348" s="30"/>
      <c r="C6348" s="30"/>
      <c r="D6348" s="30"/>
      <c r="F6348" s="30"/>
      <c r="G6348" s="30"/>
      <c r="H6348" s="30"/>
    </row>
    <row r="6349" ht="14.25" spans="2:8">
      <c r="B6349" s="30"/>
      <c r="C6349" s="30"/>
      <c r="D6349" s="30"/>
      <c r="F6349" s="30"/>
      <c r="G6349" s="30"/>
      <c r="H6349" s="30"/>
    </row>
    <row r="6350" ht="14.25" spans="2:8">
      <c r="B6350" s="30"/>
      <c r="C6350" s="30"/>
      <c r="D6350" s="30"/>
      <c r="F6350" s="30"/>
      <c r="G6350" s="30"/>
      <c r="H6350" s="30"/>
    </row>
    <row r="6351" ht="14.25" spans="2:8">
      <c r="B6351" s="30"/>
      <c r="C6351" s="30"/>
      <c r="D6351" s="30"/>
      <c r="F6351" s="30"/>
      <c r="G6351" s="30"/>
      <c r="H6351" s="30"/>
    </row>
    <row r="6352" ht="14.25" spans="2:8">
      <c r="B6352" s="30"/>
      <c r="C6352" s="30"/>
      <c r="D6352" s="30"/>
      <c r="F6352" s="30"/>
      <c r="G6352" s="30"/>
      <c r="H6352" s="30"/>
    </row>
    <row r="6353" ht="14.25" spans="2:8">
      <c r="B6353" s="30"/>
      <c r="C6353" s="30"/>
      <c r="D6353" s="30"/>
      <c r="F6353" s="30"/>
      <c r="G6353" s="30"/>
      <c r="H6353" s="30"/>
    </row>
    <row r="6354" ht="14.25" spans="2:8">
      <c r="B6354" s="30"/>
      <c r="C6354" s="30"/>
      <c r="D6354" s="30"/>
      <c r="F6354" s="30"/>
      <c r="G6354" s="30"/>
      <c r="H6354" s="30"/>
    </row>
    <row r="6355" ht="14.25" spans="2:8">
      <c r="B6355" s="30"/>
      <c r="C6355" s="30"/>
      <c r="D6355" s="30"/>
      <c r="F6355" s="30"/>
      <c r="G6355" s="30"/>
      <c r="H6355" s="30"/>
    </row>
    <row r="6356" ht="14.25" spans="2:8">
      <c r="B6356" s="30"/>
      <c r="C6356" s="30"/>
      <c r="D6356" s="30"/>
      <c r="F6356" s="30"/>
      <c r="G6356" s="30"/>
      <c r="H6356" s="30"/>
    </row>
    <row r="6357" ht="14.25" spans="2:8">
      <c r="B6357" s="30"/>
      <c r="C6357" s="30"/>
      <c r="D6357" s="30"/>
      <c r="F6357" s="30"/>
      <c r="G6357" s="30"/>
      <c r="H6357" s="30"/>
    </row>
    <row r="6358" ht="14.25" spans="2:8">
      <c r="B6358" s="30"/>
      <c r="C6358" s="30"/>
      <c r="D6358" s="30"/>
      <c r="F6358" s="30"/>
      <c r="G6358" s="30"/>
      <c r="H6358" s="30"/>
    </row>
    <row r="6359" ht="14.25" spans="2:8">
      <c r="B6359" s="30"/>
      <c r="C6359" s="30"/>
      <c r="D6359" s="30"/>
      <c r="F6359" s="30"/>
      <c r="G6359" s="30"/>
      <c r="H6359" s="30"/>
    </row>
    <row r="6360" ht="14.25" spans="2:8">
      <c r="B6360" s="30"/>
      <c r="C6360" s="30"/>
      <c r="D6360" s="30"/>
      <c r="F6360" s="30"/>
      <c r="G6360" s="30"/>
      <c r="H6360" s="30"/>
    </row>
  </sheetData>
  <mergeCells count="4">
    <mergeCell ref="A2:H2"/>
    <mergeCell ref="A3:H3"/>
    <mergeCell ref="A4:D4"/>
    <mergeCell ref="E4:H4"/>
  </mergeCells>
  <pageMargins left="0.432638888888889" right="0.393055555555556" top="0.472222222222222" bottom="0.550694444444444" header="0.314583333333333" footer="0.236111111111111"/>
  <pageSetup paperSize="8" fitToHeight="3" orientation="landscape" blackAndWhite="1" useFirstPageNumber="1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indexed="51"/>
  </sheetPr>
  <dimension ref="A1:T6363"/>
  <sheetViews>
    <sheetView showGridLines="0" showZeros="0" tabSelected="1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F31" sqref="F31"/>
    </sheetView>
  </sheetViews>
  <sheetFormatPr defaultColWidth="9" defaultRowHeight="15.75"/>
  <cols>
    <col min="1" max="1" width="42.3666666666667" style="5" customWidth="1"/>
    <col min="2" max="2" width="16.375" style="4" customWidth="1"/>
    <col min="3" max="3" width="16" style="4" customWidth="1"/>
    <col min="4" max="4" width="18.125" style="4" customWidth="1"/>
    <col min="5" max="5" width="37.2833333333333" style="5" customWidth="1"/>
    <col min="6" max="6" width="16.125" style="4" customWidth="1"/>
    <col min="7" max="7" width="15.75" style="4" customWidth="1"/>
    <col min="8" max="8" width="20.25" style="4" customWidth="1"/>
    <col min="9" max="16384" width="9" style="5"/>
  </cols>
  <sheetData>
    <row r="1" ht="20.25" spans="1:1">
      <c r="A1" s="6" t="s">
        <v>396</v>
      </c>
    </row>
    <row r="2" ht="32.25" customHeight="1" spans="1:8">
      <c r="A2" s="7" t="s">
        <v>397</v>
      </c>
      <c r="B2" s="7"/>
      <c r="C2" s="7"/>
      <c r="D2" s="7"/>
      <c r="E2" s="7"/>
      <c r="F2" s="7"/>
      <c r="G2" s="7"/>
      <c r="H2" s="7"/>
    </row>
    <row r="3" ht="16.5" customHeight="1" spans="1:8">
      <c r="A3" s="8" t="s">
        <v>398</v>
      </c>
      <c r="B3" s="8"/>
      <c r="C3" s="9"/>
      <c r="D3" s="9"/>
      <c r="E3" s="9"/>
      <c r="F3" s="9"/>
      <c r="G3" s="9"/>
      <c r="H3" s="9"/>
    </row>
    <row r="4" s="1" customFormat="1" ht="23.25" customHeight="1" spans="1:8">
      <c r="A4" s="10" t="s">
        <v>399</v>
      </c>
      <c r="B4" s="11"/>
      <c r="C4" s="11"/>
      <c r="D4" s="11"/>
      <c r="E4" s="10" t="s">
        <v>400</v>
      </c>
      <c r="F4" s="11"/>
      <c r="G4" s="11"/>
      <c r="H4" s="11"/>
    </row>
    <row r="5" s="2" customFormat="1" ht="46.5" customHeight="1" spans="1:8">
      <c r="A5" s="10" t="s">
        <v>401</v>
      </c>
      <c r="B5" s="12" t="s">
        <v>258</v>
      </c>
      <c r="C5" s="12" t="s">
        <v>259</v>
      </c>
      <c r="D5" s="10" t="s">
        <v>402</v>
      </c>
      <c r="E5" s="10" t="s">
        <v>403</v>
      </c>
      <c r="F5" s="12" t="s">
        <v>258</v>
      </c>
      <c r="G5" s="12" t="s">
        <v>259</v>
      </c>
      <c r="H5" s="10" t="s">
        <v>402</v>
      </c>
    </row>
    <row r="6" s="3" customFormat="1" spans="1:8">
      <c r="A6" s="13" t="s">
        <v>243</v>
      </c>
      <c r="B6" s="14"/>
      <c r="C6" s="14"/>
      <c r="D6" s="15">
        <f t="shared" ref="D6:D27" si="0">IF(B6=0,0,ROUND((C6-B6)/B6,3))</f>
        <v>0</v>
      </c>
      <c r="E6" s="16" t="s">
        <v>244</v>
      </c>
      <c r="F6" s="14"/>
      <c r="G6" s="14"/>
      <c r="H6" s="15">
        <f t="shared" ref="H6:H27" si="1">IF(F6=0,0,ROUND((G6-F6)/F6,3))</f>
        <v>0</v>
      </c>
    </row>
    <row r="7" s="4" customFormat="1" spans="1:8">
      <c r="A7" s="13" t="s">
        <v>245</v>
      </c>
      <c r="B7" s="14"/>
      <c r="C7" s="14"/>
      <c r="D7" s="15">
        <f t="shared" si="0"/>
        <v>0</v>
      </c>
      <c r="E7" s="16" t="s">
        <v>246</v>
      </c>
      <c r="F7" s="14">
        <v>7</v>
      </c>
      <c r="G7" s="14">
        <v>7</v>
      </c>
      <c r="H7" s="15">
        <f t="shared" si="1"/>
        <v>0</v>
      </c>
    </row>
    <row r="8" s="4" customFormat="1" spans="1:8">
      <c r="A8" s="13" t="s">
        <v>247</v>
      </c>
      <c r="B8" s="14"/>
      <c r="C8" s="14"/>
      <c r="D8" s="15">
        <f t="shared" si="0"/>
        <v>0</v>
      </c>
      <c r="E8" s="16"/>
      <c r="F8" s="14"/>
      <c r="G8" s="14"/>
      <c r="H8" s="15">
        <f t="shared" si="1"/>
        <v>0</v>
      </c>
    </row>
    <row r="9" s="4" customFormat="1" spans="1:8">
      <c r="A9" s="13" t="s">
        <v>248</v>
      </c>
      <c r="B9" s="14"/>
      <c r="C9" s="14"/>
      <c r="D9" s="15">
        <f t="shared" si="0"/>
        <v>0</v>
      </c>
      <c r="E9" s="16"/>
      <c r="F9" s="14"/>
      <c r="G9" s="14"/>
      <c r="H9" s="15">
        <f t="shared" si="1"/>
        <v>0</v>
      </c>
    </row>
    <row r="10" s="4" customFormat="1" spans="1:8">
      <c r="A10" s="13" t="s">
        <v>249</v>
      </c>
      <c r="B10" s="14">
        <v>3</v>
      </c>
      <c r="C10" s="14">
        <v>5</v>
      </c>
      <c r="D10" s="15">
        <f t="shared" si="0"/>
        <v>0.667</v>
      </c>
      <c r="E10" s="16"/>
      <c r="F10" s="14"/>
      <c r="G10" s="14"/>
      <c r="H10" s="15">
        <f t="shared" si="1"/>
        <v>0</v>
      </c>
    </row>
    <row r="11" s="4" customFormat="1" spans="1:8">
      <c r="A11" s="13"/>
      <c r="B11" s="14"/>
      <c r="C11" s="14"/>
      <c r="D11" s="15">
        <f t="shared" si="0"/>
        <v>0</v>
      </c>
      <c r="E11" s="16"/>
      <c r="F11" s="14"/>
      <c r="G11" s="14"/>
      <c r="H11" s="15">
        <f t="shared" si="1"/>
        <v>0</v>
      </c>
    </row>
    <row r="12" s="4" customFormat="1" spans="1:8">
      <c r="A12" s="13"/>
      <c r="B12" s="14"/>
      <c r="C12" s="14"/>
      <c r="D12" s="15">
        <f t="shared" si="0"/>
        <v>0</v>
      </c>
      <c r="E12" s="16"/>
      <c r="F12" s="14"/>
      <c r="G12" s="14"/>
      <c r="H12" s="15">
        <f t="shared" si="1"/>
        <v>0</v>
      </c>
    </row>
    <row r="13" s="4" customFormat="1" spans="1:8">
      <c r="A13" s="13"/>
      <c r="B13" s="14"/>
      <c r="C13" s="14"/>
      <c r="D13" s="15">
        <f t="shared" si="0"/>
        <v>0</v>
      </c>
      <c r="E13" s="16"/>
      <c r="F13" s="14"/>
      <c r="G13" s="14"/>
      <c r="H13" s="15">
        <f t="shared" si="1"/>
        <v>0</v>
      </c>
    </row>
    <row r="14" s="4" customFormat="1" spans="1:8">
      <c r="A14" s="13"/>
      <c r="B14" s="14"/>
      <c r="C14" s="14"/>
      <c r="D14" s="15">
        <f t="shared" si="0"/>
        <v>0</v>
      </c>
      <c r="E14" s="16"/>
      <c r="F14" s="14"/>
      <c r="G14" s="14"/>
      <c r="H14" s="15">
        <f t="shared" si="1"/>
        <v>0</v>
      </c>
    </row>
    <row r="15" s="4" customFormat="1" spans="1:8">
      <c r="A15" s="13"/>
      <c r="B15" s="14"/>
      <c r="C15" s="14"/>
      <c r="D15" s="15">
        <f t="shared" si="0"/>
        <v>0</v>
      </c>
      <c r="E15" s="16"/>
      <c r="F15" s="14"/>
      <c r="G15" s="14"/>
      <c r="H15" s="15">
        <f t="shared" si="1"/>
        <v>0</v>
      </c>
    </row>
    <row r="16" s="4" customFormat="1" spans="1:8">
      <c r="A16" s="13"/>
      <c r="B16" s="14"/>
      <c r="C16" s="14"/>
      <c r="D16" s="15">
        <f t="shared" si="0"/>
        <v>0</v>
      </c>
      <c r="E16" s="16"/>
      <c r="F16" s="14"/>
      <c r="G16" s="14"/>
      <c r="H16" s="15">
        <f t="shared" si="1"/>
        <v>0</v>
      </c>
    </row>
    <row r="17" s="4" customFormat="1" spans="1:8">
      <c r="A17" s="13"/>
      <c r="B17" s="14"/>
      <c r="C17" s="14"/>
      <c r="D17" s="15">
        <f t="shared" si="0"/>
        <v>0</v>
      </c>
      <c r="E17" s="13"/>
      <c r="F17" s="14"/>
      <c r="G17" s="14"/>
      <c r="H17" s="15">
        <f t="shared" si="1"/>
        <v>0</v>
      </c>
    </row>
    <row r="18" s="4" customFormat="1" spans="1:8">
      <c r="A18" s="13"/>
      <c r="B18" s="14"/>
      <c r="C18" s="14"/>
      <c r="D18" s="15">
        <f t="shared" si="0"/>
        <v>0</v>
      </c>
      <c r="E18" s="13"/>
      <c r="F18" s="14"/>
      <c r="G18" s="14"/>
      <c r="H18" s="15">
        <f t="shared" si="1"/>
        <v>0</v>
      </c>
    </row>
    <row r="19" s="4" customFormat="1" spans="1:8">
      <c r="A19" s="17" t="s">
        <v>186</v>
      </c>
      <c r="B19" s="18">
        <v>3</v>
      </c>
      <c r="C19" s="18">
        <f>SUM(C6:C18)</f>
        <v>5</v>
      </c>
      <c r="D19" s="15">
        <f t="shared" si="0"/>
        <v>0.667</v>
      </c>
      <c r="E19" s="17" t="s">
        <v>66</v>
      </c>
      <c r="F19" s="18">
        <v>7</v>
      </c>
      <c r="G19" s="18">
        <f>SUM(G6:G18)</f>
        <v>7</v>
      </c>
      <c r="H19" s="15">
        <f t="shared" si="1"/>
        <v>0</v>
      </c>
    </row>
    <row r="20" s="4" customFormat="1" spans="1:8">
      <c r="A20" s="19" t="s">
        <v>67</v>
      </c>
      <c r="B20" s="18">
        <f>B21+B23+B24</f>
        <v>7</v>
      </c>
      <c r="C20" s="18">
        <f>SUM(C21,C23)</f>
        <v>7</v>
      </c>
      <c r="D20" s="15">
        <f t="shared" si="0"/>
        <v>0</v>
      </c>
      <c r="E20" s="20" t="s">
        <v>68</v>
      </c>
      <c r="F20" s="18">
        <f>F21+F22</f>
        <v>3</v>
      </c>
      <c r="G20" s="18">
        <f>SUM(G21)</f>
        <v>5</v>
      </c>
      <c r="H20" s="15">
        <f t="shared" si="1"/>
        <v>0.667</v>
      </c>
    </row>
    <row r="21" s="4" customFormat="1" spans="1:8">
      <c r="A21" s="21" t="s">
        <v>404</v>
      </c>
      <c r="B21" s="14">
        <v>7</v>
      </c>
      <c r="C21" s="14">
        <v>7</v>
      </c>
      <c r="D21" s="15">
        <f t="shared" si="0"/>
        <v>0</v>
      </c>
      <c r="E21" s="21" t="s">
        <v>386</v>
      </c>
      <c r="F21" s="14">
        <v>3</v>
      </c>
      <c r="G21" s="14">
        <v>5</v>
      </c>
      <c r="H21" s="15">
        <f t="shared" si="1"/>
        <v>0.667</v>
      </c>
    </row>
    <row r="22" s="4" customFormat="1" spans="1:8">
      <c r="A22" s="21" t="s">
        <v>405</v>
      </c>
      <c r="B22" s="14">
        <v>7</v>
      </c>
      <c r="C22" s="14">
        <v>7</v>
      </c>
      <c r="D22" s="15">
        <f t="shared" si="0"/>
        <v>0</v>
      </c>
      <c r="E22" s="21" t="s">
        <v>388</v>
      </c>
      <c r="F22" s="14"/>
      <c r="G22" s="14"/>
      <c r="H22" s="15">
        <f t="shared" si="1"/>
        <v>0</v>
      </c>
    </row>
    <row r="23" s="4" customFormat="1" spans="1:8">
      <c r="A23" s="21" t="s">
        <v>385</v>
      </c>
      <c r="B23" s="14"/>
      <c r="C23" s="14"/>
      <c r="D23" s="15">
        <f t="shared" si="0"/>
        <v>0</v>
      </c>
      <c r="E23" s="22"/>
      <c r="F23" s="22"/>
      <c r="G23" s="22"/>
      <c r="H23" s="15">
        <f t="shared" si="1"/>
        <v>0</v>
      </c>
    </row>
    <row r="24" s="4" customFormat="1" spans="1:8">
      <c r="A24" s="21" t="s">
        <v>387</v>
      </c>
      <c r="B24" s="14"/>
      <c r="C24" s="14"/>
      <c r="D24" s="15">
        <f t="shared" si="0"/>
        <v>0</v>
      </c>
      <c r="E24" s="22"/>
      <c r="F24" s="22"/>
      <c r="G24" s="22"/>
      <c r="H24" s="15">
        <f t="shared" si="1"/>
        <v>0</v>
      </c>
    </row>
    <row r="25" s="4" customFormat="1" spans="1:8">
      <c r="A25" s="21"/>
      <c r="B25" s="14"/>
      <c r="C25" s="14"/>
      <c r="D25" s="15">
        <f t="shared" si="0"/>
        <v>0</v>
      </c>
      <c r="E25" s="21"/>
      <c r="F25" s="14"/>
      <c r="G25" s="14"/>
      <c r="H25" s="15">
        <f t="shared" si="1"/>
        <v>0</v>
      </c>
    </row>
    <row r="26" s="4" customFormat="1" spans="1:8">
      <c r="A26" s="16" t="s">
        <v>201</v>
      </c>
      <c r="B26" s="14"/>
      <c r="C26" s="14"/>
      <c r="D26" s="15">
        <f t="shared" si="0"/>
        <v>0</v>
      </c>
      <c r="E26" s="21" t="s">
        <v>234</v>
      </c>
      <c r="F26" s="14"/>
      <c r="G26" s="14"/>
      <c r="H26" s="15">
        <f t="shared" si="1"/>
        <v>0</v>
      </c>
    </row>
    <row r="27" s="4" customFormat="1" spans="1:8">
      <c r="A27" s="23" t="s">
        <v>141</v>
      </c>
      <c r="B27" s="24">
        <f>B19+B20</f>
        <v>10</v>
      </c>
      <c r="C27" s="24">
        <f>SUM(C19:C20)</f>
        <v>12</v>
      </c>
      <c r="D27" s="15">
        <f t="shared" si="0"/>
        <v>0.2</v>
      </c>
      <c r="E27" s="25" t="s">
        <v>142</v>
      </c>
      <c r="F27" s="24">
        <f>F19+F20</f>
        <v>10</v>
      </c>
      <c r="G27" s="24">
        <f>SUM(G19:G20)</f>
        <v>12</v>
      </c>
      <c r="H27" s="15">
        <f t="shared" si="1"/>
        <v>0.2</v>
      </c>
    </row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3" customFormat="1" spans="1:20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="3" customFormat="1" spans="1:20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3" customFormat="1" spans="1:20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  <row r="1000" s="4" customFormat="1"/>
    <row r="1001" s="4" customFormat="1"/>
    <row r="1002" s="4" customFormat="1"/>
    <row r="1003" s="4" customFormat="1"/>
    <row r="1004" s="4" customFormat="1"/>
    <row r="1005" s="4" customFormat="1"/>
    <row r="1006" s="4" customFormat="1"/>
    <row r="1007" s="4" customFormat="1"/>
    <row r="1008" s="4" customFormat="1"/>
    <row r="1009" s="4" customFormat="1"/>
    <row r="1010" s="4" customFormat="1"/>
    <row r="1011" s="4" customFormat="1"/>
    <row r="1012" s="4" customFormat="1"/>
    <row r="1013" s="4" customFormat="1"/>
    <row r="1014" s="4" customFormat="1"/>
    <row r="1015" s="4" customFormat="1"/>
    <row r="1016" s="4" customFormat="1"/>
    <row r="1017" s="4" customFormat="1"/>
    <row r="1018" s="4" customFormat="1"/>
    <row r="1019" s="4" customFormat="1"/>
    <row r="1020" s="4" customFormat="1"/>
    <row r="1021" s="4" customFormat="1"/>
    <row r="1022" s="4" customFormat="1"/>
    <row r="1023" s="4" customFormat="1"/>
    <row r="1024" s="4" customFormat="1"/>
    <row r="1025" s="4" customFormat="1"/>
    <row r="1026" s="4" customFormat="1"/>
    <row r="1027" s="4" customFormat="1"/>
    <row r="1028" s="4" customFormat="1"/>
    <row r="1029" s="4" customFormat="1"/>
    <row r="1030" s="4" customFormat="1"/>
    <row r="1031" s="4" customFormat="1"/>
    <row r="1032" s="4" customFormat="1"/>
    <row r="1033" s="4" customFormat="1"/>
    <row r="1034" s="4" customFormat="1"/>
    <row r="1035" s="4" customFormat="1"/>
    <row r="1036" s="4" customFormat="1"/>
    <row r="1037" s="4" customFormat="1"/>
    <row r="1038" s="4" customFormat="1"/>
    <row r="1039" s="4" customFormat="1"/>
    <row r="1040" s="4" customFormat="1"/>
    <row r="1041" s="4" customFormat="1"/>
    <row r="1042" s="4" customFormat="1"/>
    <row r="1043" s="4" customFormat="1"/>
    <row r="1044" s="4" customFormat="1"/>
    <row r="1045" s="4" customFormat="1"/>
    <row r="1046" s="4" customFormat="1"/>
    <row r="1047" s="4" customFormat="1"/>
    <row r="1048" s="4" customFormat="1"/>
    <row r="1049" s="4" customFormat="1"/>
    <row r="1050" s="4" customFormat="1"/>
    <row r="1051" s="4" customFormat="1"/>
    <row r="1052" s="4" customFormat="1"/>
    <row r="1053" s="4" customFormat="1"/>
    <row r="1054" s="4" customFormat="1"/>
    <row r="1055" s="4" customFormat="1"/>
    <row r="1056" s="4" customFormat="1"/>
    <row r="1057" s="4" customFormat="1"/>
    <row r="1058" s="4" customFormat="1"/>
    <row r="1059" s="4" customFormat="1"/>
    <row r="1060" s="4" customFormat="1"/>
    <row r="1061" s="4" customFormat="1"/>
    <row r="1062" s="4" customFormat="1"/>
    <row r="1063" s="4" customFormat="1"/>
    <row r="1064" s="4" customFormat="1"/>
    <row r="1065" s="4" customFormat="1"/>
    <row r="1066" s="4" customFormat="1"/>
    <row r="1067" s="4" customFormat="1"/>
    <row r="1068" s="4" customFormat="1"/>
    <row r="1069" s="4" customFormat="1"/>
    <row r="1070" s="4" customFormat="1"/>
    <row r="1071" s="4" customFormat="1"/>
    <row r="1072" s="4" customFormat="1"/>
    <row r="1073" s="4" customFormat="1"/>
    <row r="1074" s="4" customFormat="1"/>
    <row r="1075" s="4" customFormat="1"/>
    <row r="1076" s="4" customFormat="1"/>
    <row r="1077" s="4" customFormat="1"/>
    <row r="1078" s="4" customFormat="1"/>
    <row r="1079" s="4" customFormat="1"/>
    <row r="1080" s="4" customFormat="1"/>
    <row r="1081" s="4" customFormat="1"/>
    <row r="1082" s="4" customFormat="1"/>
    <row r="1083" s="4" customFormat="1"/>
    <row r="1084" s="4" customFormat="1"/>
    <row r="1085" s="4" customFormat="1"/>
    <row r="1086" s="4" customFormat="1"/>
    <row r="1087" s="4" customFormat="1"/>
    <row r="1088" s="4" customFormat="1"/>
    <row r="1089" s="4" customFormat="1"/>
    <row r="1090" s="4" customFormat="1"/>
    <row r="1091" s="4" customFormat="1"/>
    <row r="1092" s="4" customFormat="1"/>
    <row r="1093" s="4" customFormat="1"/>
    <row r="1094" s="4" customFormat="1"/>
    <row r="1095" s="4" customFormat="1"/>
    <row r="1096" s="4" customFormat="1"/>
    <row r="1097" s="4" customFormat="1"/>
    <row r="1098" s="4" customFormat="1"/>
    <row r="1099" s="4" customFormat="1"/>
    <row r="1100" s="4" customFormat="1"/>
    <row r="1101" s="4" customFormat="1"/>
    <row r="1102" s="4" customFormat="1"/>
    <row r="1103" s="4" customFormat="1"/>
    <row r="1104" s="4" customFormat="1"/>
    <row r="1105" s="4" customFormat="1"/>
    <row r="1106" s="4" customFormat="1"/>
    <row r="1107" s="4" customFormat="1"/>
    <row r="1108" s="4" customFormat="1"/>
    <row r="1109" s="4" customFormat="1"/>
    <row r="1110" s="4" customFormat="1"/>
    <row r="1111" s="4" customFormat="1"/>
    <row r="1112" s="4" customFormat="1"/>
    <row r="1113" s="4" customFormat="1"/>
    <row r="1114" s="4" customFormat="1"/>
    <row r="1115" s="4" customFormat="1"/>
    <row r="1116" s="4" customFormat="1"/>
    <row r="1117" s="4" customFormat="1"/>
    <row r="1118" s="4" customFormat="1"/>
    <row r="1119" s="4" customFormat="1"/>
    <row r="1120" s="4" customFormat="1"/>
    <row r="1121" s="4" customFormat="1"/>
    <row r="1122" s="4" customFormat="1"/>
    <row r="1123" s="4" customFormat="1"/>
    <row r="1124" s="4" customFormat="1"/>
    <row r="1125" s="4" customFormat="1"/>
    <row r="1126" s="4" customFormat="1"/>
    <row r="1127" s="4" customFormat="1"/>
    <row r="1128" s="4" customFormat="1"/>
    <row r="1129" s="4" customFormat="1"/>
    <row r="1130" s="4" customFormat="1"/>
    <row r="1131" s="4" customFormat="1"/>
    <row r="1132" s="4" customFormat="1"/>
    <row r="1133" s="4" customFormat="1"/>
    <row r="1134" s="4" customFormat="1"/>
    <row r="1135" s="4" customFormat="1"/>
    <row r="1136" s="4" customFormat="1"/>
    <row r="1137" s="4" customFormat="1"/>
    <row r="1138" s="4" customFormat="1"/>
    <row r="1139" s="4" customFormat="1"/>
    <row r="1140" s="4" customFormat="1"/>
    <row r="1141" s="4" customFormat="1"/>
    <row r="1142" s="4" customFormat="1"/>
    <row r="1143" s="4" customFormat="1"/>
    <row r="1144" s="4" customFormat="1"/>
    <row r="1145" s="4" customFormat="1"/>
    <row r="1146" s="4" customFormat="1"/>
    <row r="1147" s="4" customFormat="1"/>
    <row r="1148" s="4" customFormat="1"/>
    <row r="1149" s="4" customFormat="1"/>
    <row r="1150" s="4" customFormat="1"/>
    <row r="1151" s="4" customFormat="1"/>
    <row r="1152" s="4" customFormat="1"/>
    <row r="1153" s="4" customFormat="1"/>
    <row r="1154" s="4" customFormat="1"/>
    <row r="1155" s="4" customFormat="1"/>
    <row r="1156" s="4" customFormat="1"/>
    <row r="1157" s="4" customFormat="1"/>
    <row r="1158" s="4" customFormat="1"/>
    <row r="1159" s="4" customFormat="1"/>
    <row r="1160" s="4" customFormat="1"/>
    <row r="1161" s="4" customFormat="1"/>
    <row r="1162" s="4" customFormat="1"/>
    <row r="1163" s="4" customFormat="1"/>
    <row r="1164" s="4" customFormat="1"/>
    <row r="1165" s="4" customFormat="1"/>
    <row r="1166" s="4" customFormat="1"/>
    <row r="1167" s="4" customFormat="1"/>
    <row r="1168" s="4" customFormat="1"/>
    <row r="1169" s="4" customFormat="1"/>
    <row r="1170" s="4" customFormat="1"/>
    <row r="1171" s="4" customFormat="1"/>
    <row r="1172" s="4" customFormat="1"/>
    <row r="1173" s="4" customFormat="1"/>
    <row r="1174" s="4" customFormat="1"/>
    <row r="1175" s="4" customFormat="1"/>
    <row r="1176" s="4" customFormat="1"/>
    <row r="1177" s="4" customFormat="1"/>
    <row r="1178" s="4" customFormat="1"/>
    <row r="1179" s="4" customFormat="1"/>
    <row r="1180" s="4" customFormat="1"/>
    <row r="1181" s="4" customFormat="1"/>
    <row r="1182" s="4" customFormat="1"/>
    <row r="1183" s="4" customFormat="1"/>
    <row r="1184" s="4" customFormat="1"/>
    <row r="1185" s="4" customFormat="1"/>
    <row r="1186" s="4" customFormat="1"/>
    <row r="1187" s="4" customFormat="1"/>
    <row r="1188" s="4" customFormat="1"/>
    <row r="1189" s="4" customFormat="1"/>
    <row r="1190" s="4" customFormat="1"/>
    <row r="1191" s="4" customFormat="1"/>
    <row r="1192" s="4" customFormat="1"/>
    <row r="1193" s="4" customFormat="1"/>
    <row r="1194" s="4" customFormat="1"/>
    <row r="1195" s="4" customFormat="1"/>
    <row r="1196" s="4" customFormat="1"/>
    <row r="1197" s="4" customFormat="1"/>
    <row r="1198" s="4" customFormat="1"/>
    <row r="1199" s="4" customFormat="1"/>
    <row r="1200" s="4" customFormat="1"/>
    <row r="1201" s="4" customFormat="1"/>
    <row r="1202" s="4" customFormat="1"/>
    <row r="1203" s="4" customFormat="1"/>
    <row r="1204" s="4" customFormat="1"/>
    <row r="1205" s="4" customFormat="1"/>
    <row r="1206" s="4" customFormat="1"/>
    <row r="1207" s="4" customFormat="1"/>
    <row r="1208" s="4" customFormat="1"/>
    <row r="1209" s="4" customFormat="1"/>
    <row r="1210" s="4" customFormat="1"/>
    <row r="1211" s="4" customFormat="1"/>
    <row r="1212" s="4" customFormat="1"/>
    <row r="1213" s="4" customFormat="1"/>
    <row r="1214" s="4" customFormat="1"/>
    <row r="1215" s="4" customFormat="1"/>
    <row r="1216" s="4" customFormat="1"/>
    <row r="1217" s="4" customFormat="1"/>
    <row r="1218" s="4" customFormat="1"/>
    <row r="1219" s="4" customFormat="1"/>
    <row r="1220" s="4" customFormat="1"/>
    <row r="1221" s="4" customFormat="1"/>
    <row r="1222" s="4" customFormat="1"/>
    <row r="1223" s="4" customFormat="1"/>
    <row r="1224" s="4" customFormat="1"/>
    <row r="1225" s="4" customFormat="1"/>
    <row r="1226" s="4" customFormat="1"/>
    <row r="1227" s="4" customFormat="1"/>
    <row r="1228" s="4" customFormat="1"/>
    <row r="1229" s="4" customFormat="1"/>
    <row r="1230" s="4" customFormat="1"/>
    <row r="1231" s="4" customFormat="1"/>
    <row r="1232" s="4" customFormat="1"/>
    <row r="1233" s="4" customFormat="1"/>
    <row r="1234" s="4" customFormat="1"/>
    <row r="1235" s="4" customFormat="1"/>
    <row r="1236" s="4" customFormat="1"/>
    <row r="1237" s="4" customFormat="1"/>
    <row r="1238" s="4" customFormat="1"/>
    <row r="1239" s="4" customFormat="1"/>
    <row r="1240" s="4" customFormat="1"/>
    <row r="1241" s="4" customFormat="1"/>
    <row r="1242" s="4" customFormat="1"/>
    <row r="1243" s="4" customFormat="1"/>
    <row r="1244" s="4" customFormat="1"/>
    <row r="1245" s="4" customFormat="1"/>
    <row r="1246" s="4" customFormat="1"/>
    <row r="1247" s="4" customFormat="1"/>
    <row r="1248" s="4" customFormat="1"/>
    <row r="1249" s="4" customFormat="1"/>
    <row r="1250" s="4" customFormat="1"/>
    <row r="1251" s="4" customFormat="1"/>
    <row r="1252" s="4" customFormat="1"/>
    <row r="1253" s="4" customFormat="1"/>
    <row r="1254" s="4" customFormat="1"/>
    <row r="1255" s="4" customFormat="1"/>
    <row r="1256" s="4" customFormat="1"/>
    <row r="1257" s="4" customFormat="1"/>
    <row r="1258" s="4" customFormat="1"/>
    <row r="1259" s="4" customFormat="1"/>
    <row r="1260" s="4" customFormat="1"/>
    <row r="1261" s="4" customFormat="1"/>
    <row r="1262" s="4" customFormat="1"/>
    <row r="1263" s="4" customFormat="1"/>
    <row r="1264" s="4" customFormat="1"/>
    <row r="1265" s="4" customFormat="1"/>
    <row r="1266" s="4" customFormat="1"/>
    <row r="1267" s="4" customFormat="1"/>
    <row r="1268" s="4" customFormat="1"/>
    <row r="1269" s="4" customFormat="1"/>
    <row r="1270" s="4" customFormat="1"/>
    <row r="1271" s="4" customFormat="1"/>
    <row r="1272" s="4" customFormat="1"/>
    <row r="1273" s="4" customFormat="1"/>
    <row r="1274" s="4" customFormat="1"/>
    <row r="1275" s="4" customFormat="1"/>
    <row r="1276" s="4" customFormat="1"/>
    <row r="1277" s="4" customFormat="1"/>
    <row r="1278" s="4" customFormat="1"/>
    <row r="1279" s="4" customFormat="1"/>
    <row r="1280" s="4" customFormat="1"/>
    <row r="1281" s="4" customFormat="1"/>
    <row r="1282" s="4" customFormat="1"/>
    <row r="1283" s="4" customFormat="1"/>
    <row r="1284" s="4" customFormat="1"/>
    <row r="1285" s="4" customFormat="1"/>
    <row r="1286" s="4" customFormat="1"/>
    <row r="1287" s="4" customFormat="1"/>
    <row r="1288" s="4" customFormat="1"/>
    <row r="1289" s="4" customFormat="1"/>
    <row r="1290" s="4" customFormat="1"/>
    <row r="1291" s="4" customFormat="1"/>
    <row r="1292" s="4" customFormat="1"/>
    <row r="1293" s="4" customFormat="1"/>
    <row r="1294" s="4" customFormat="1"/>
    <row r="1295" s="4" customFormat="1"/>
    <row r="1296" s="4" customFormat="1"/>
    <row r="1297" s="4" customFormat="1"/>
    <row r="1298" s="4" customFormat="1"/>
    <row r="1299" s="4" customFormat="1"/>
    <row r="1300" s="4" customFormat="1"/>
    <row r="1301" s="4" customFormat="1"/>
    <row r="1302" s="4" customFormat="1"/>
    <row r="1303" s="4" customFormat="1"/>
    <row r="1304" s="4" customFormat="1"/>
    <row r="1305" s="4" customFormat="1"/>
    <row r="1306" s="4" customFormat="1"/>
    <row r="1307" s="4" customFormat="1"/>
    <row r="1308" s="4" customFormat="1"/>
    <row r="1309" s="4" customFormat="1"/>
    <row r="1310" s="4" customFormat="1"/>
    <row r="1311" s="4" customFormat="1"/>
    <row r="1312" s="4" customFormat="1"/>
    <row r="1313" s="4" customFormat="1"/>
    <row r="1314" s="4" customFormat="1"/>
    <row r="1315" s="4" customFormat="1"/>
    <row r="1316" s="4" customFormat="1"/>
    <row r="1317" s="4" customFormat="1"/>
    <row r="1318" s="4" customFormat="1"/>
    <row r="1319" s="4" customFormat="1"/>
    <row r="1320" s="4" customFormat="1"/>
    <row r="1321" s="4" customFormat="1"/>
    <row r="1322" s="4" customFormat="1"/>
    <row r="1323" s="4" customFormat="1"/>
    <row r="1324" s="4" customFormat="1"/>
    <row r="1325" s="4" customFormat="1"/>
    <row r="1326" s="4" customFormat="1"/>
    <row r="1327" s="4" customFormat="1"/>
    <row r="1328" s="4" customFormat="1"/>
    <row r="1329" s="4" customFormat="1"/>
    <row r="1330" s="4" customFormat="1"/>
    <row r="1331" s="4" customFormat="1"/>
    <row r="1332" s="4" customFormat="1"/>
    <row r="1333" s="4" customFormat="1"/>
    <row r="1334" s="4" customFormat="1"/>
    <row r="1335" s="4" customFormat="1"/>
    <row r="1336" s="4" customFormat="1"/>
    <row r="1337" s="4" customFormat="1"/>
    <row r="1338" s="4" customFormat="1"/>
    <row r="1339" s="4" customFormat="1"/>
    <row r="1340" s="4" customFormat="1"/>
    <row r="1341" s="4" customFormat="1"/>
    <row r="1342" s="4" customFormat="1"/>
    <row r="1343" s="4" customFormat="1"/>
    <row r="1344" s="4" customFormat="1"/>
    <row r="1345" s="4" customFormat="1"/>
    <row r="1346" s="4" customFormat="1"/>
    <row r="1347" s="4" customFormat="1"/>
    <row r="1348" s="4" customFormat="1"/>
    <row r="1349" s="4" customFormat="1"/>
    <row r="1350" s="4" customFormat="1"/>
    <row r="1351" s="4" customFormat="1"/>
    <row r="1352" s="4" customFormat="1"/>
    <row r="1353" s="4" customFormat="1"/>
    <row r="1354" s="4" customFormat="1"/>
    <row r="1355" s="4" customFormat="1"/>
    <row r="1356" s="4" customFormat="1"/>
    <row r="1357" s="4" customFormat="1"/>
    <row r="1358" s="4" customFormat="1"/>
    <row r="1359" s="4" customFormat="1"/>
    <row r="1360" s="4" customFormat="1"/>
    <row r="1361" s="4" customFormat="1"/>
    <row r="1362" s="4" customFormat="1"/>
    <row r="1363" s="4" customFormat="1"/>
    <row r="1364" s="4" customFormat="1"/>
    <row r="1365" s="4" customFormat="1"/>
    <row r="1366" s="4" customFormat="1"/>
    <row r="1367" s="4" customFormat="1"/>
    <row r="1368" s="4" customFormat="1"/>
    <row r="1369" s="4" customFormat="1"/>
    <row r="1370" s="4" customFormat="1"/>
    <row r="1371" s="4" customFormat="1"/>
    <row r="1372" s="4" customFormat="1"/>
    <row r="1373" s="4" customFormat="1"/>
    <row r="1374" s="4" customFormat="1"/>
    <row r="1375" s="4" customFormat="1"/>
    <row r="1376" s="4" customFormat="1"/>
    <row r="1377" s="4" customFormat="1"/>
    <row r="1378" s="4" customFormat="1"/>
    <row r="1379" s="4" customFormat="1"/>
    <row r="1380" s="4" customFormat="1"/>
    <row r="1381" s="4" customFormat="1"/>
    <row r="1382" s="4" customFormat="1"/>
    <row r="1383" s="4" customFormat="1"/>
    <row r="1384" s="4" customFormat="1"/>
    <row r="1385" s="4" customFormat="1"/>
    <row r="1386" s="4" customFormat="1"/>
    <row r="1387" s="4" customFormat="1"/>
    <row r="1388" s="4" customFormat="1"/>
    <row r="1389" s="4" customFormat="1"/>
    <row r="1390" s="4" customFormat="1"/>
    <row r="1391" s="4" customFormat="1"/>
    <row r="1392" s="4" customFormat="1"/>
    <row r="1393" s="4" customFormat="1"/>
    <row r="1394" s="4" customFormat="1"/>
    <row r="1395" s="4" customFormat="1"/>
    <row r="1396" s="4" customFormat="1"/>
    <row r="1397" s="4" customFormat="1"/>
    <row r="1398" s="4" customFormat="1"/>
    <row r="1399" s="4" customFormat="1"/>
    <row r="1400" s="4" customFormat="1"/>
    <row r="1401" s="4" customFormat="1"/>
    <row r="1402" s="4" customFormat="1"/>
    <row r="1403" s="4" customFormat="1"/>
    <row r="1404" s="4" customFormat="1"/>
    <row r="1405" s="4" customFormat="1"/>
    <row r="1406" s="4" customFormat="1"/>
    <row r="1407" s="4" customFormat="1"/>
    <row r="1408" s="4" customFormat="1"/>
    <row r="1409" s="4" customFormat="1"/>
    <row r="1410" s="4" customFormat="1"/>
    <row r="1411" s="4" customFormat="1"/>
    <row r="1412" s="4" customFormat="1"/>
    <row r="1413" s="4" customFormat="1"/>
    <row r="1414" s="4" customFormat="1"/>
    <row r="1415" s="4" customFormat="1"/>
    <row r="1416" s="4" customFormat="1"/>
    <row r="1417" s="4" customFormat="1"/>
    <row r="1418" s="4" customFormat="1"/>
    <row r="1419" s="4" customFormat="1"/>
    <row r="1420" s="4" customFormat="1"/>
    <row r="1421" s="4" customFormat="1"/>
    <row r="1422" s="4" customFormat="1"/>
    <row r="1423" s="4" customFormat="1"/>
    <row r="1424" s="4" customFormat="1"/>
    <row r="1425" s="4" customFormat="1"/>
    <row r="1426" s="4" customFormat="1"/>
    <row r="1427" s="4" customFormat="1"/>
    <row r="1428" s="4" customFormat="1"/>
    <row r="1429" s="4" customFormat="1"/>
    <row r="1430" s="4" customFormat="1"/>
    <row r="1431" s="4" customFormat="1"/>
    <row r="1432" s="4" customFormat="1"/>
    <row r="1433" s="4" customFormat="1"/>
    <row r="1434" s="4" customFormat="1"/>
    <row r="1435" s="4" customFormat="1"/>
    <row r="1436" s="4" customFormat="1"/>
    <row r="1437" s="4" customFormat="1"/>
    <row r="1438" s="4" customFormat="1"/>
    <row r="1439" s="4" customFormat="1"/>
    <row r="1440" s="4" customFormat="1"/>
    <row r="1441" s="4" customFormat="1"/>
    <row r="1442" s="4" customFormat="1"/>
    <row r="1443" s="4" customFormat="1"/>
    <row r="1444" s="4" customFormat="1"/>
    <row r="1445" s="4" customFormat="1"/>
    <row r="1446" s="4" customFormat="1"/>
    <row r="1447" s="4" customFormat="1"/>
    <row r="1448" s="4" customFormat="1"/>
    <row r="1449" s="4" customFormat="1"/>
    <row r="1450" s="4" customFormat="1"/>
    <row r="1451" s="4" customFormat="1"/>
    <row r="1452" s="4" customFormat="1"/>
    <row r="1453" s="4" customFormat="1"/>
    <row r="1454" s="4" customFormat="1"/>
    <row r="1455" s="4" customFormat="1"/>
    <row r="1456" s="4" customFormat="1"/>
    <row r="1457" s="4" customFormat="1"/>
    <row r="1458" s="4" customFormat="1"/>
    <row r="1459" s="4" customFormat="1"/>
    <row r="1460" s="4" customFormat="1"/>
    <row r="1461" s="4" customFormat="1"/>
    <row r="1462" s="4" customFormat="1"/>
    <row r="1463" s="4" customFormat="1"/>
    <row r="1464" s="4" customFormat="1"/>
    <row r="1465" s="4" customFormat="1"/>
    <row r="1466" s="4" customFormat="1"/>
    <row r="1467" s="4" customFormat="1"/>
    <row r="1468" s="4" customFormat="1"/>
    <row r="1469" s="4" customFormat="1"/>
    <row r="1470" s="4" customFormat="1"/>
    <row r="1471" s="4" customFormat="1"/>
    <row r="1472" s="4" customFormat="1"/>
    <row r="1473" s="4" customFormat="1"/>
    <row r="1474" s="4" customFormat="1"/>
    <row r="1475" s="4" customFormat="1"/>
    <row r="1476" s="4" customFormat="1"/>
    <row r="1477" s="4" customFormat="1"/>
    <row r="1478" s="4" customFormat="1"/>
    <row r="1479" s="4" customFormat="1"/>
    <row r="1480" s="4" customFormat="1"/>
    <row r="1481" s="4" customFormat="1"/>
    <row r="1482" s="4" customFormat="1"/>
    <row r="1483" s="4" customFormat="1"/>
    <row r="1484" s="4" customFormat="1"/>
    <row r="1485" s="4" customFormat="1"/>
    <row r="1486" s="4" customFormat="1"/>
    <row r="1487" s="4" customFormat="1"/>
    <row r="1488" s="4" customFormat="1"/>
    <row r="1489" s="4" customFormat="1"/>
    <row r="1490" s="4" customFormat="1"/>
    <row r="1491" s="4" customFormat="1"/>
    <row r="1492" s="4" customFormat="1"/>
    <row r="1493" s="4" customFormat="1"/>
    <row r="1494" s="4" customFormat="1"/>
    <row r="1495" s="4" customFormat="1"/>
    <row r="1496" s="4" customFormat="1"/>
    <row r="1497" s="4" customFormat="1"/>
    <row r="1498" s="4" customFormat="1"/>
    <row r="1499" s="4" customFormat="1"/>
    <row r="1500" s="4" customFormat="1"/>
    <row r="1501" s="4" customFormat="1"/>
    <row r="1502" s="4" customFormat="1"/>
    <row r="1503" s="4" customFormat="1"/>
    <row r="1504" s="4" customFormat="1"/>
    <row r="1505" s="4" customFormat="1"/>
    <row r="1506" s="4" customFormat="1"/>
    <row r="1507" s="4" customFormat="1"/>
    <row r="1508" s="4" customFormat="1"/>
    <row r="1509" s="4" customFormat="1"/>
    <row r="1510" s="4" customFormat="1"/>
    <row r="1511" s="4" customFormat="1"/>
    <row r="1512" s="4" customFormat="1"/>
    <row r="1513" s="4" customFormat="1"/>
    <row r="1514" s="4" customFormat="1"/>
    <row r="1515" s="4" customFormat="1"/>
    <row r="1516" s="4" customFormat="1"/>
    <row r="1517" s="4" customFormat="1"/>
    <row r="1518" s="4" customFormat="1"/>
    <row r="1519" s="4" customFormat="1"/>
    <row r="1520" s="4" customFormat="1"/>
    <row r="1521" s="4" customFormat="1"/>
    <row r="1522" s="4" customFormat="1"/>
    <row r="1523" s="4" customFormat="1"/>
    <row r="1524" s="4" customFormat="1"/>
    <row r="1525" s="4" customFormat="1"/>
    <row r="1526" s="4" customFormat="1"/>
    <row r="1527" s="4" customFormat="1"/>
    <row r="1528" s="4" customFormat="1"/>
    <row r="1529" s="4" customFormat="1"/>
    <row r="1530" s="4" customFormat="1"/>
    <row r="1531" s="4" customFormat="1"/>
    <row r="1532" s="4" customFormat="1"/>
    <row r="1533" s="4" customFormat="1"/>
    <row r="1534" s="4" customFormat="1"/>
    <row r="1535" s="4" customFormat="1"/>
    <row r="1536" s="4" customFormat="1"/>
    <row r="1537" s="4" customFormat="1"/>
    <row r="1538" s="4" customFormat="1"/>
    <row r="1539" s="4" customFormat="1"/>
    <row r="1540" s="4" customFormat="1"/>
    <row r="1541" s="4" customFormat="1"/>
    <row r="1542" s="4" customFormat="1"/>
    <row r="1543" s="4" customFormat="1"/>
    <row r="1544" s="4" customFormat="1"/>
    <row r="1545" s="4" customFormat="1"/>
    <row r="1546" s="4" customFormat="1"/>
    <row r="1547" s="4" customFormat="1"/>
    <row r="1548" s="4" customFormat="1"/>
    <row r="1549" s="4" customFormat="1"/>
    <row r="1550" s="4" customFormat="1"/>
    <row r="1551" s="4" customFormat="1"/>
    <row r="1552" s="4" customFormat="1"/>
    <row r="1553" s="4" customFormat="1"/>
    <row r="1554" s="4" customFormat="1"/>
    <row r="1555" s="4" customFormat="1"/>
    <row r="1556" s="4" customFormat="1"/>
    <row r="1557" s="4" customFormat="1"/>
    <row r="1558" s="4" customFormat="1"/>
    <row r="1559" s="4" customFormat="1"/>
    <row r="1560" s="4" customFormat="1"/>
    <row r="1561" s="4" customFormat="1"/>
    <row r="1562" s="4" customFormat="1"/>
    <row r="1563" s="4" customFormat="1"/>
    <row r="1564" s="4" customFormat="1"/>
    <row r="1565" s="4" customFormat="1"/>
    <row r="1566" s="4" customFormat="1"/>
    <row r="1567" s="4" customFormat="1"/>
    <row r="1568" s="4" customFormat="1"/>
    <row r="1569" s="4" customFormat="1"/>
    <row r="1570" s="4" customFormat="1"/>
    <row r="1571" s="4" customFormat="1"/>
    <row r="1572" s="4" customFormat="1"/>
    <row r="1573" s="4" customFormat="1"/>
    <row r="1574" s="4" customFormat="1"/>
    <row r="1575" s="4" customFormat="1"/>
    <row r="1576" s="4" customFormat="1"/>
    <row r="1577" s="4" customFormat="1"/>
    <row r="1578" s="4" customFormat="1"/>
    <row r="1579" s="4" customFormat="1"/>
    <row r="1580" s="4" customFormat="1"/>
    <row r="1581" s="4" customFormat="1"/>
    <row r="1582" s="4" customFormat="1"/>
    <row r="1583" s="4" customFormat="1"/>
    <row r="1584" s="4" customFormat="1"/>
    <row r="1585" s="4" customFormat="1"/>
    <row r="1586" s="4" customFormat="1"/>
    <row r="1587" s="4" customFormat="1"/>
    <row r="1588" s="4" customFormat="1"/>
    <row r="1589" s="4" customFormat="1"/>
    <row r="1590" s="4" customFormat="1"/>
    <row r="1591" s="4" customFormat="1"/>
    <row r="1592" s="4" customFormat="1"/>
    <row r="1593" s="4" customFormat="1"/>
    <row r="1594" s="4" customFormat="1"/>
    <row r="1595" s="4" customFormat="1"/>
    <row r="1596" s="4" customFormat="1"/>
    <row r="1597" s="4" customFormat="1"/>
    <row r="1598" s="4" customFormat="1"/>
    <row r="1599" s="4" customFormat="1"/>
    <row r="1600" s="4" customFormat="1"/>
    <row r="1601" s="4" customFormat="1"/>
    <row r="1602" s="4" customFormat="1"/>
    <row r="1603" s="4" customFormat="1"/>
    <row r="1604" s="4" customFormat="1"/>
    <row r="1605" s="4" customFormat="1"/>
    <row r="1606" s="4" customFormat="1"/>
    <row r="1607" s="4" customFormat="1"/>
    <row r="1608" s="4" customFormat="1"/>
    <row r="1609" s="4" customFormat="1"/>
    <row r="1610" s="4" customFormat="1"/>
    <row r="1611" s="4" customFormat="1"/>
    <row r="1612" s="4" customFormat="1"/>
    <row r="1613" s="4" customFormat="1"/>
    <row r="1614" s="4" customFormat="1"/>
    <row r="1615" s="4" customFormat="1"/>
    <row r="1616" s="4" customFormat="1"/>
    <row r="1617" s="4" customFormat="1"/>
    <row r="1618" s="4" customFormat="1"/>
    <row r="1619" s="4" customFormat="1"/>
    <row r="1620" s="4" customFormat="1"/>
    <row r="1621" s="4" customFormat="1"/>
    <row r="1622" s="4" customFormat="1"/>
    <row r="1623" s="4" customFormat="1"/>
    <row r="1624" s="4" customFormat="1"/>
    <row r="1625" s="4" customFormat="1"/>
    <row r="1626" s="4" customFormat="1"/>
    <row r="1627" s="4" customFormat="1"/>
    <row r="1628" s="4" customFormat="1"/>
    <row r="1629" s="4" customFormat="1"/>
    <row r="1630" s="4" customFormat="1"/>
    <row r="1631" s="4" customFormat="1"/>
    <row r="1632" s="4" customFormat="1"/>
    <row r="1633" s="4" customFormat="1"/>
    <row r="1634" s="4" customFormat="1"/>
    <row r="1635" s="4" customFormat="1"/>
    <row r="1636" s="4" customFormat="1"/>
    <row r="1637" s="4" customFormat="1"/>
    <row r="1638" s="4" customFormat="1"/>
    <row r="1639" s="4" customFormat="1"/>
    <row r="1640" s="4" customFormat="1"/>
    <row r="1641" s="4" customFormat="1"/>
    <row r="1642" s="4" customFormat="1"/>
    <row r="1643" s="4" customFormat="1"/>
    <row r="1644" s="4" customFormat="1"/>
    <row r="1645" s="4" customFormat="1"/>
    <row r="1646" s="4" customFormat="1"/>
    <row r="1647" s="4" customFormat="1"/>
    <row r="1648" s="4" customFormat="1"/>
    <row r="1649" s="4" customFormat="1"/>
    <row r="1650" s="4" customFormat="1"/>
    <row r="1651" s="4" customFormat="1"/>
    <row r="1652" s="4" customFormat="1"/>
    <row r="1653" s="4" customFormat="1"/>
    <row r="1654" s="4" customFormat="1"/>
    <row r="1655" s="4" customFormat="1"/>
    <row r="1656" s="4" customFormat="1"/>
    <row r="1657" s="4" customFormat="1"/>
    <row r="1658" s="4" customFormat="1"/>
    <row r="1659" s="4" customFormat="1"/>
    <row r="1660" s="4" customFormat="1"/>
    <row r="1661" s="4" customFormat="1"/>
    <row r="1662" s="4" customFormat="1"/>
    <row r="1663" s="4" customFormat="1"/>
    <row r="1664" s="4" customFormat="1"/>
    <row r="1665" s="4" customFormat="1"/>
    <row r="1666" s="4" customFormat="1"/>
    <row r="1667" s="4" customFormat="1"/>
    <row r="1668" s="4" customFormat="1"/>
    <row r="1669" s="4" customFormat="1"/>
    <row r="1670" s="4" customFormat="1"/>
    <row r="1671" s="4" customFormat="1"/>
    <row r="1672" s="4" customFormat="1"/>
    <row r="1673" s="4" customFormat="1"/>
    <row r="1674" s="4" customFormat="1"/>
    <row r="1675" s="4" customFormat="1"/>
    <row r="1676" s="4" customFormat="1"/>
    <row r="1677" s="4" customFormat="1"/>
    <row r="1678" s="4" customFormat="1"/>
    <row r="1679" s="4" customFormat="1"/>
    <row r="1680" s="4" customFormat="1"/>
    <row r="1681" s="4" customFormat="1"/>
    <row r="1682" s="4" customFormat="1"/>
    <row r="1683" s="4" customFormat="1"/>
    <row r="1684" s="4" customFormat="1"/>
    <row r="1685" s="4" customFormat="1"/>
    <row r="1686" s="4" customFormat="1"/>
    <row r="1687" s="4" customFormat="1"/>
    <row r="1688" s="4" customFormat="1"/>
    <row r="1689" s="4" customFormat="1"/>
    <row r="1690" s="4" customFormat="1"/>
    <row r="1691" s="4" customFormat="1"/>
    <row r="1692" s="4" customFormat="1"/>
    <row r="1693" s="4" customFormat="1"/>
    <row r="1694" s="4" customFormat="1"/>
    <row r="1695" s="4" customFormat="1"/>
    <row r="1696" s="4" customFormat="1"/>
    <row r="1697" s="4" customFormat="1"/>
    <row r="1698" s="4" customFormat="1"/>
    <row r="1699" s="4" customFormat="1"/>
    <row r="1700" s="4" customFormat="1"/>
    <row r="1701" s="4" customFormat="1"/>
    <row r="1702" s="4" customFormat="1"/>
    <row r="1703" s="4" customFormat="1"/>
    <row r="1704" s="4" customFormat="1"/>
    <row r="1705" s="4" customFormat="1"/>
    <row r="1706" s="4" customFormat="1"/>
    <row r="1707" s="4" customFormat="1"/>
    <row r="1708" s="4" customFormat="1"/>
    <row r="1709" s="4" customFormat="1"/>
    <row r="1710" s="4" customFormat="1"/>
    <row r="1711" s="4" customFormat="1"/>
    <row r="1712" s="4" customFormat="1"/>
    <row r="1713" s="4" customFormat="1"/>
    <row r="1714" s="4" customFormat="1"/>
    <row r="1715" s="4" customFormat="1"/>
    <row r="1716" s="4" customFormat="1"/>
    <row r="1717" s="4" customFormat="1"/>
    <row r="1718" s="4" customFormat="1"/>
    <row r="1719" s="4" customFormat="1"/>
    <row r="1720" s="4" customFormat="1"/>
    <row r="1721" s="4" customFormat="1"/>
    <row r="1722" s="4" customFormat="1"/>
    <row r="1723" s="4" customFormat="1"/>
    <row r="1724" s="4" customFormat="1"/>
    <row r="1725" s="4" customFormat="1"/>
    <row r="1726" s="4" customFormat="1"/>
    <row r="1727" s="4" customFormat="1"/>
    <row r="1728" s="4" customFormat="1"/>
    <row r="1729" s="4" customFormat="1"/>
    <row r="1730" s="4" customFormat="1"/>
    <row r="1731" s="4" customFormat="1"/>
    <row r="1732" s="4" customFormat="1"/>
    <row r="1733" s="4" customFormat="1"/>
    <row r="1734" s="4" customFormat="1"/>
    <row r="1735" s="4" customFormat="1"/>
    <row r="1736" s="4" customFormat="1"/>
    <row r="1737" s="4" customFormat="1"/>
    <row r="1738" s="4" customFormat="1"/>
    <row r="1739" s="4" customFormat="1"/>
    <row r="1740" s="4" customFormat="1"/>
    <row r="1741" s="4" customFormat="1"/>
    <row r="1742" s="4" customFormat="1"/>
    <row r="1743" s="4" customFormat="1"/>
    <row r="1744" s="4" customFormat="1"/>
    <row r="1745" s="4" customFormat="1"/>
    <row r="1746" s="4" customFormat="1"/>
    <row r="1747" s="4" customFormat="1"/>
    <row r="1748" s="4" customFormat="1"/>
    <row r="1749" s="4" customFormat="1"/>
    <row r="1750" s="4" customFormat="1"/>
    <row r="1751" s="4" customFormat="1"/>
    <row r="1752" s="4" customFormat="1"/>
    <row r="1753" s="4" customFormat="1"/>
    <row r="1754" s="4" customFormat="1"/>
    <row r="1755" s="4" customFormat="1"/>
    <row r="1756" s="4" customFormat="1"/>
    <row r="1757" s="4" customFormat="1"/>
    <row r="1758" s="4" customFormat="1"/>
    <row r="1759" s="4" customFormat="1"/>
    <row r="1760" s="4" customFormat="1"/>
    <row r="1761" s="4" customFormat="1"/>
    <row r="1762" s="4" customFormat="1"/>
    <row r="1763" s="4" customFormat="1"/>
    <row r="1764" s="4" customFormat="1"/>
    <row r="1765" s="4" customFormat="1"/>
    <row r="1766" s="4" customFormat="1"/>
    <row r="1767" s="4" customFormat="1"/>
    <row r="1768" s="4" customFormat="1"/>
    <row r="1769" s="4" customFormat="1"/>
    <row r="1770" s="4" customFormat="1"/>
    <row r="1771" s="4" customFormat="1"/>
    <row r="1772" s="4" customFormat="1"/>
    <row r="1773" s="4" customFormat="1"/>
    <row r="1774" s="4" customFormat="1"/>
    <row r="1775" s="4" customFormat="1"/>
    <row r="1776" s="4" customFormat="1"/>
    <row r="1777" s="4" customFormat="1"/>
    <row r="1778" s="4" customFormat="1"/>
    <row r="1779" s="4" customFormat="1"/>
    <row r="1780" s="4" customFormat="1"/>
    <row r="1781" s="4" customFormat="1"/>
    <row r="1782" s="4" customFormat="1"/>
    <row r="1783" s="4" customFormat="1"/>
    <row r="1784" s="4" customFormat="1"/>
    <row r="1785" s="4" customFormat="1"/>
    <row r="1786" s="4" customFormat="1"/>
    <row r="1787" s="4" customFormat="1"/>
    <row r="1788" s="4" customFormat="1"/>
    <row r="1789" s="4" customFormat="1"/>
    <row r="1790" s="4" customFormat="1"/>
    <row r="1791" s="4" customFormat="1"/>
    <row r="1792" s="4" customFormat="1"/>
    <row r="1793" s="4" customFormat="1"/>
    <row r="1794" s="4" customFormat="1"/>
    <row r="1795" s="4" customFormat="1"/>
    <row r="1796" s="4" customFormat="1"/>
    <row r="1797" s="4" customFormat="1"/>
    <row r="1798" s="4" customFormat="1"/>
    <row r="1799" s="4" customFormat="1"/>
    <row r="1800" s="4" customFormat="1"/>
    <row r="1801" s="4" customFormat="1"/>
    <row r="1802" s="4" customFormat="1"/>
    <row r="1803" s="4" customFormat="1"/>
    <row r="1804" s="4" customFormat="1"/>
    <row r="1805" s="4" customFormat="1"/>
    <row r="1806" s="4" customFormat="1"/>
    <row r="1807" s="4" customFormat="1"/>
    <row r="1808" s="4" customFormat="1"/>
    <row r="1809" s="4" customFormat="1"/>
    <row r="1810" s="4" customFormat="1"/>
    <row r="1811" s="4" customFormat="1"/>
    <row r="1812" s="4" customFormat="1"/>
    <row r="1813" s="4" customFormat="1"/>
    <row r="1814" s="4" customFormat="1"/>
    <row r="1815" s="4" customFormat="1"/>
    <row r="1816" s="4" customFormat="1"/>
    <row r="1817" s="4" customFormat="1"/>
    <row r="1818" s="4" customFormat="1"/>
    <row r="1819" s="4" customFormat="1"/>
    <row r="1820" s="4" customFormat="1"/>
    <row r="1821" s="4" customFormat="1"/>
    <row r="1822" s="4" customFormat="1"/>
    <row r="1823" s="4" customFormat="1"/>
    <row r="1824" s="4" customFormat="1"/>
    <row r="1825" s="4" customFormat="1"/>
    <row r="1826" s="4" customFormat="1"/>
    <row r="1827" s="4" customFormat="1"/>
    <row r="1828" s="4" customFormat="1"/>
    <row r="1829" s="4" customFormat="1"/>
    <row r="1830" s="4" customFormat="1"/>
    <row r="1831" s="4" customFormat="1"/>
    <row r="1832" s="4" customFormat="1"/>
    <row r="1833" s="4" customFormat="1"/>
    <row r="1834" s="4" customFormat="1"/>
    <row r="1835" s="4" customFormat="1"/>
    <row r="1836" s="4" customFormat="1"/>
    <row r="1837" s="4" customFormat="1"/>
    <row r="1838" s="4" customFormat="1"/>
    <row r="1839" s="4" customFormat="1"/>
    <row r="1840" s="4" customFormat="1"/>
    <row r="1841" s="4" customFormat="1"/>
    <row r="1842" s="4" customFormat="1"/>
    <row r="1843" s="4" customFormat="1"/>
    <row r="1844" s="4" customFormat="1"/>
    <row r="1845" s="4" customFormat="1"/>
    <row r="1846" s="4" customFormat="1"/>
    <row r="1847" s="4" customFormat="1"/>
    <row r="1848" s="4" customFormat="1"/>
    <row r="1849" s="4" customFormat="1"/>
    <row r="1850" s="4" customFormat="1"/>
    <row r="1851" s="4" customFormat="1"/>
    <row r="1852" s="4" customFormat="1"/>
    <row r="1853" s="4" customFormat="1"/>
    <row r="1854" s="4" customFormat="1"/>
    <row r="1855" s="4" customFormat="1"/>
    <row r="1856" s="4" customFormat="1"/>
    <row r="1857" s="4" customFormat="1"/>
    <row r="1858" s="4" customFormat="1"/>
    <row r="1859" s="4" customFormat="1"/>
    <row r="1860" s="4" customFormat="1"/>
    <row r="1861" s="4" customFormat="1"/>
    <row r="1862" s="4" customFormat="1"/>
    <row r="1863" s="4" customFormat="1"/>
    <row r="1864" s="4" customFormat="1"/>
    <row r="1865" s="4" customFormat="1"/>
    <row r="1866" s="4" customFormat="1"/>
    <row r="1867" s="4" customFormat="1"/>
    <row r="1868" s="4" customFormat="1"/>
    <row r="1869" s="4" customFormat="1"/>
    <row r="1870" s="4" customFormat="1"/>
    <row r="1871" s="4" customFormat="1"/>
    <row r="1872" s="4" customFormat="1"/>
    <row r="1873" s="4" customFormat="1"/>
    <row r="1874" s="4" customFormat="1"/>
    <row r="1875" s="4" customFormat="1"/>
    <row r="1876" s="4" customFormat="1"/>
    <row r="1877" s="4" customFormat="1"/>
    <row r="1878" s="4" customFormat="1"/>
    <row r="1879" s="4" customFormat="1"/>
    <row r="1880" s="4" customFormat="1"/>
    <row r="1881" s="4" customFormat="1"/>
    <row r="1882" s="4" customFormat="1"/>
    <row r="1883" s="4" customFormat="1"/>
    <row r="1884" s="4" customFormat="1"/>
    <row r="1885" s="4" customFormat="1"/>
    <row r="1886" s="4" customFormat="1"/>
    <row r="1887" s="4" customFormat="1"/>
    <row r="1888" s="4" customFormat="1"/>
    <row r="1889" s="4" customFormat="1"/>
    <row r="1890" s="4" customFormat="1"/>
    <row r="1891" s="4" customFormat="1"/>
    <row r="1892" s="4" customFormat="1"/>
    <row r="1893" s="4" customFormat="1"/>
    <row r="1894" s="4" customFormat="1"/>
    <row r="1895" s="4" customFormat="1"/>
    <row r="1896" s="4" customFormat="1"/>
    <row r="1897" s="4" customFormat="1"/>
    <row r="1898" s="4" customFormat="1"/>
    <row r="1899" s="4" customFormat="1"/>
    <row r="1900" s="4" customFormat="1"/>
    <row r="1901" s="4" customFormat="1"/>
    <row r="1902" s="4" customFormat="1"/>
    <row r="1903" s="4" customFormat="1"/>
    <row r="1904" s="4" customFormat="1"/>
    <row r="1905" s="4" customFormat="1"/>
    <row r="1906" s="4" customFormat="1"/>
    <row r="1907" s="4" customFormat="1"/>
    <row r="1908" s="4" customFormat="1"/>
    <row r="1909" s="4" customFormat="1"/>
    <row r="1910" s="4" customFormat="1"/>
    <row r="1911" s="4" customFormat="1"/>
    <row r="1912" s="4" customFormat="1"/>
    <row r="1913" s="4" customFormat="1"/>
    <row r="1914" s="4" customFormat="1"/>
    <row r="1915" s="4" customFormat="1"/>
    <row r="1916" s="4" customFormat="1"/>
    <row r="1917" s="4" customFormat="1"/>
    <row r="1918" s="4" customFormat="1"/>
    <row r="1919" s="4" customFormat="1"/>
    <row r="1920" s="4" customFormat="1"/>
    <row r="1921" s="4" customFormat="1"/>
    <row r="1922" s="4" customFormat="1"/>
    <row r="1923" s="4" customFormat="1"/>
    <row r="1924" s="4" customFormat="1"/>
    <row r="1925" s="4" customFormat="1"/>
    <row r="1926" s="4" customFormat="1"/>
    <row r="1927" s="4" customFormat="1"/>
    <row r="1928" s="4" customFormat="1"/>
    <row r="1929" s="4" customFormat="1"/>
    <row r="1930" s="4" customFormat="1"/>
    <row r="1931" s="4" customFormat="1"/>
    <row r="1932" s="4" customFormat="1"/>
    <row r="1933" s="4" customFormat="1"/>
    <row r="1934" s="4" customFormat="1"/>
    <row r="1935" s="4" customFormat="1"/>
    <row r="1936" s="4" customFormat="1"/>
    <row r="1937" s="4" customFormat="1"/>
    <row r="1938" s="4" customFormat="1"/>
    <row r="1939" s="4" customFormat="1"/>
    <row r="1940" s="4" customFormat="1"/>
    <row r="1941" s="4" customFormat="1"/>
    <row r="1942" s="4" customFormat="1"/>
    <row r="1943" s="4" customFormat="1"/>
    <row r="1944" s="4" customFormat="1"/>
    <row r="1945" s="4" customFormat="1"/>
    <row r="1946" s="4" customFormat="1"/>
    <row r="1947" s="4" customFormat="1"/>
    <row r="1948" s="4" customFormat="1"/>
    <row r="1949" s="4" customFormat="1"/>
    <row r="1950" s="4" customFormat="1"/>
    <row r="1951" s="4" customFormat="1"/>
    <row r="1952" s="4" customFormat="1"/>
    <row r="1953" s="4" customFormat="1"/>
    <row r="1954" s="4" customFormat="1"/>
    <row r="1955" s="4" customFormat="1"/>
    <row r="1956" s="4" customFormat="1"/>
    <row r="1957" s="4" customFormat="1"/>
    <row r="1958" s="4" customFormat="1"/>
    <row r="1959" s="4" customFormat="1"/>
    <row r="1960" s="4" customFormat="1"/>
    <row r="1961" s="4" customFormat="1"/>
    <row r="1962" s="4" customFormat="1"/>
    <row r="1963" s="4" customFormat="1"/>
    <row r="1964" s="4" customFormat="1"/>
    <row r="1965" s="4" customFormat="1"/>
    <row r="1966" s="4" customFormat="1"/>
    <row r="1967" s="4" customFormat="1"/>
    <row r="1968" s="4" customFormat="1"/>
    <row r="1969" s="4" customFormat="1"/>
    <row r="1970" s="4" customFormat="1"/>
    <row r="1971" s="4" customFormat="1"/>
    <row r="1972" s="4" customFormat="1"/>
    <row r="1973" s="4" customFormat="1"/>
    <row r="1974" s="4" customFormat="1"/>
    <row r="1975" s="4" customFormat="1"/>
    <row r="1976" s="4" customFormat="1"/>
    <row r="1977" s="4" customFormat="1"/>
    <row r="1978" s="4" customFormat="1"/>
    <row r="1979" s="4" customFormat="1"/>
    <row r="1980" s="4" customFormat="1"/>
    <row r="1981" s="4" customFormat="1"/>
    <row r="1982" s="4" customFormat="1"/>
    <row r="1983" s="4" customFormat="1"/>
    <row r="1984" s="4" customFormat="1"/>
    <row r="1985" s="4" customFormat="1"/>
    <row r="1986" s="4" customFormat="1"/>
    <row r="1987" s="4" customFormat="1"/>
    <row r="1988" s="4" customFormat="1"/>
    <row r="1989" s="4" customFormat="1"/>
    <row r="1990" s="4" customFormat="1"/>
    <row r="1991" s="4" customFormat="1"/>
    <row r="1992" s="4" customFormat="1"/>
    <row r="1993" s="4" customFormat="1"/>
    <row r="1994" s="4" customFormat="1"/>
    <row r="1995" s="4" customFormat="1"/>
    <row r="1996" s="4" customFormat="1"/>
    <row r="1997" s="4" customFormat="1"/>
    <row r="1998" s="4" customFormat="1"/>
    <row r="1999" s="4" customFormat="1"/>
    <row r="2000" s="4" customFormat="1"/>
    <row r="2001" s="4" customFormat="1"/>
    <row r="2002" s="4" customFormat="1"/>
    <row r="2003" s="4" customFormat="1"/>
    <row r="2004" s="4" customFormat="1"/>
    <row r="2005" s="4" customFormat="1"/>
    <row r="2006" s="4" customFormat="1"/>
    <row r="2007" s="4" customFormat="1"/>
    <row r="2008" s="4" customFormat="1"/>
    <row r="2009" s="4" customFormat="1"/>
    <row r="2010" s="4" customFormat="1"/>
    <row r="2011" s="4" customFormat="1"/>
    <row r="2012" s="4" customFormat="1"/>
    <row r="2013" s="4" customFormat="1"/>
    <row r="2014" s="4" customFormat="1"/>
    <row r="2015" s="4" customFormat="1"/>
    <row r="2016" s="4" customFormat="1"/>
    <row r="2017" s="4" customFormat="1"/>
    <row r="2018" s="4" customFormat="1"/>
    <row r="2019" s="4" customFormat="1"/>
    <row r="2020" s="4" customFormat="1"/>
    <row r="2021" s="4" customFormat="1"/>
    <row r="2022" s="4" customFormat="1"/>
    <row r="2023" s="4" customFormat="1"/>
    <row r="2024" s="4" customFormat="1"/>
    <row r="2025" s="4" customFormat="1"/>
    <row r="2026" s="4" customFormat="1"/>
    <row r="2027" s="4" customFormat="1"/>
    <row r="2028" s="4" customFormat="1"/>
    <row r="2029" s="4" customFormat="1"/>
    <row r="2030" s="4" customFormat="1"/>
    <row r="2031" s="4" customFormat="1"/>
    <row r="2032" s="4" customFormat="1"/>
    <row r="2033" s="4" customFormat="1"/>
    <row r="2034" s="4" customFormat="1"/>
    <row r="2035" s="4" customFormat="1"/>
    <row r="2036" s="4" customFormat="1"/>
    <row r="2037" s="4" customFormat="1"/>
    <row r="2038" s="4" customFormat="1"/>
    <row r="2039" s="4" customFormat="1"/>
    <row r="2040" s="4" customFormat="1"/>
    <row r="2041" s="4" customFormat="1"/>
    <row r="2042" s="4" customFormat="1"/>
    <row r="2043" s="4" customFormat="1"/>
    <row r="2044" s="4" customFormat="1"/>
    <row r="2045" s="4" customFormat="1"/>
    <row r="2046" s="4" customFormat="1"/>
    <row r="2047" s="4" customFormat="1"/>
    <row r="2048" s="4" customFormat="1"/>
    <row r="2049" s="4" customFormat="1"/>
    <row r="2050" s="4" customFormat="1"/>
    <row r="2051" s="4" customFormat="1"/>
    <row r="2052" s="4" customFormat="1"/>
    <row r="2053" s="4" customFormat="1"/>
    <row r="2054" s="4" customFormat="1"/>
    <row r="2055" s="4" customFormat="1"/>
    <row r="2056" s="4" customFormat="1"/>
    <row r="2057" s="4" customFormat="1"/>
    <row r="2058" s="4" customFormat="1"/>
    <row r="2059" s="4" customFormat="1"/>
    <row r="2060" s="4" customFormat="1"/>
    <row r="2061" s="4" customFormat="1"/>
    <row r="2062" s="4" customFormat="1"/>
    <row r="2063" s="4" customFormat="1"/>
    <row r="2064" s="4" customFormat="1"/>
    <row r="2065" s="4" customFormat="1"/>
    <row r="2066" s="4" customFormat="1"/>
    <row r="2067" s="4" customFormat="1"/>
    <row r="2068" s="4" customFormat="1"/>
    <row r="2069" s="4" customFormat="1"/>
    <row r="2070" s="4" customFormat="1"/>
    <row r="2071" s="4" customFormat="1"/>
    <row r="2072" s="4" customFormat="1"/>
    <row r="2073" s="4" customFormat="1"/>
    <row r="2074" s="4" customFormat="1"/>
    <row r="2075" s="4" customFormat="1"/>
    <row r="2076" s="4" customFormat="1"/>
    <row r="2077" s="4" customFormat="1"/>
    <row r="2078" s="4" customFormat="1"/>
    <row r="2079" s="4" customFormat="1"/>
    <row r="2080" s="4" customFormat="1"/>
    <row r="2081" s="4" customFormat="1"/>
    <row r="2082" s="4" customFormat="1"/>
    <row r="2083" s="4" customFormat="1"/>
    <row r="2084" s="4" customFormat="1"/>
    <row r="2085" s="4" customFormat="1"/>
    <row r="2086" s="4" customFormat="1"/>
    <row r="2087" s="4" customFormat="1"/>
    <row r="2088" s="4" customFormat="1"/>
    <row r="2089" s="4" customFormat="1"/>
    <row r="2090" s="4" customFormat="1"/>
    <row r="2091" s="4" customFormat="1"/>
    <row r="2092" s="4" customFormat="1"/>
    <row r="2093" s="4" customFormat="1"/>
    <row r="2094" s="4" customFormat="1"/>
    <row r="2095" s="4" customFormat="1"/>
    <row r="2096" s="4" customFormat="1"/>
    <row r="2097" s="4" customFormat="1"/>
    <row r="2098" s="4" customFormat="1"/>
    <row r="2099" s="4" customFormat="1"/>
    <row r="2100" s="4" customFormat="1"/>
    <row r="2101" s="4" customFormat="1"/>
    <row r="2102" s="4" customFormat="1"/>
    <row r="2103" s="4" customFormat="1"/>
    <row r="2104" s="4" customFormat="1"/>
    <row r="2105" s="4" customFormat="1"/>
    <row r="2106" s="4" customFormat="1"/>
    <row r="2107" s="4" customFormat="1"/>
    <row r="2108" s="4" customFormat="1"/>
    <row r="2109" s="4" customFormat="1"/>
    <row r="2110" s="4" customFormat="1"/>
    <row r="2111" s="4" customFormat="1"/>
    <row r="2112" s="4" customFormat="1"/>
    <row r="2113" s="4" customFormat="1"/>
    <row r="2114" s="4" customFormat="1"/>
    <row r="2115" s="4" customFormat="1"/>
    <row r="2116" s="4" customFormat="1"/>
    <row r="2117" s="4" customFormat="1"/>
    <row r="2118" s="4" customFormat="1"/>
    <row r="2119" s="4" customFormat="1"/>
    <row r="2120" s="4" customFormat="1"/>
    <row r="2121" s="4" customFormat="1"/>
    <row r="2122" s="4" customFormat="1"/>
    <row r="2123" s="4" customFormat="1"/>
    <row r="2124" s="4" customFormat="1"/>
    <row r="2125" s="4" customFormat="1"/>
    <row r="2126" s="4" customFormat="1"/>
    <row r="2127" s="4" customFormat="1"/>
    <row r="2128" s="4" customFormat="1"/>
    <row r="2129" s="4" customFormat="1"/>
    <row r="2130" s="4" customFormat="1"/>
    <row r="2131" s="4" customFormat="1"/>
    <row r="2132" s="4" customFormat="1"/>
    <row r="2133" s="4" customFormat="1"/>
    <row r="2134" s="4" customFormat="1"/>
    <row r="2135" s="4" customFormat="1"/>
    <row r="2136" s="4" customFormat="1"/>
    <row r="2137" s="4" customFormat="1"/>
    <row r="2138" s="4" customFormat="1"/>
    <row r="2139" s="4" customFormat="1"/>
    <row r="2140" s="4" customFormat="1"/>
    <row r="2141" s="4" customFormat="1"/>
    <row r="2142" s="4" customFormat="1"/>
    <row r="2143" s="4" customFormat="1"/>
    <row r="2144" s="4" customFormat="1"/>
    <row r="2145" s="4" customFormat="1"/>
    <row r="2146" s="4" customFormat="1"/>
    <row r="2147" s="4" customFormat="1"/>
    <row r="2148" s="4" customFormat="1"/>
    <row r="2149" s="4" customFormat="1"/>
    <row r="2150" s="4" customFormat="1"/>
    <row r="2151" s="4" customFormat="1"/>
    <row r="2152" s="4" customFormat="1"/>
    <row r="2153" s="4" customFormat="1"/>
    <row r="2154" s="4" customFormat="1"/>
    <row r="2155" s="4" customFormat="1"/>
    <row r="2156" s="4" customFormat="1"/>
    <row r="2157" s="4" customFormat="1"/>
    <row r="2158" s="4" customFormat="1"/>
    <row r="2159" s="4" customFormat="1"/>
    <row r="2160" s="4" customFormat="1"/>
    <row r="2161" s="4" customFormat="1"/>
    <row r="2162" s="4" customFormat="1"/>
    <row r="2163" s="4" customFormat="1"/>
    <row r="2164" s="4" customFormat="1"/>
    <row r="2165" s="4" customFormat="1"/>
    <row r="2166" s="4" customFormat="1"/>
    <row r="2167" s="4" customFormat="1"/>
    <row r="2168" s="4" customFormat="1"/>
    <row r="2169" s="4" customFormat="1"/>
    <row r="2170" s="4" customFormat="1"/>
    <row r="2171" s="4" customFormat="1"/>
    <row r="2172" s="4" customFormat="1"/>
    <row r="2173" s="4" customFormat="1"/>
    <row r="2174" s="4" customFormat="1"/>
    <row r="2175" s="4" customFormat="1"/>
    <row r="2176" s="4" customFormat="1"/>
    <row r="2177" s="4" customFormat="1"/>
    <row r="2178" s="4" customFormat="1"/>
    <row r="2179" s="4" customFormat="1"/>
    <row r="2180" s="4" customFormat="1"/>
    <row r="2181" s="4" customFormat="1"/>
    <row r="2182" s="4" customFormat="1"/>
    <row r="2183" s="4" customFormat="1"/>
    <row r="2184" s="4" customFormat="1"/>
    <row r="2185" s="4" customFormat="1"/>
    <row r="2186" s="4" customFormat="1"/>
    <row r="2187" s="4" customFormat="1"/>
    <row r="2188" s="4" customFormat="1"/>
    <row r="2189" s="4" customFormat="1"/>
    <row r="2190" s="4" customFormat="1"/>
    <row r="2191" s="4" customFormat="1"/>
    <row r="2192" s="4" customFormat="1"/>
    <row r="2193" s="4" customFormat="1"/>
    <row r="2194" s="4" customFormat="1"/>
    <row r="2195" s="4" customFormat="1"/>
    <row r="2196" s="4" customFormat="1"/>
    <row r="2197" s="4" customFormat="1"/>
    <row r="2198" s="4" customFormat="1"/>
    <row r="2199" s="4" customFormat="1"/>
    <row r="2200" s="4" customFormat="1"/>
    <row r="2201" s="4" customFormat="1"/>
    <row r="2202" s="4" customFormat="1"/>
    <row r="2203" s="4" customFormat="1"/>
    <row r="2204" s="4" customFormat="1"/>
    <row r="2205" s="4" customFormat="1"/>
    <row r="2206" s="4" customFormat="1"/>
    <row r="2207" s="4" customFormat="1"/>
    <row r="2208" s="4" customFormat="1"/>
    <row r="2209" s="4" customFormat="1"/>
    <row r="2210" s="4" customFormat="1"/>
    <row r="2211" s="4" customFormat="1"/>
    <row r="2212" s="4" customFormat="1"/>
    <row r="2213" s="4" customFormat="1"/>
    <row r="2214" s="4" customFormat="1"/>
    <row r="2215" s="4" customFormat="1"/>
    <row r="2216" s="4" customFormat="1"/>
    <row r="2217" s="4" customFormat="1"/>
    <row r="2218" s="4" customFormat="1"/>
    <row r="2219" s="4" customFormat="1"/>
    <row r="2220" s="4" customFormat="1"/>
    <row r="2221" s="4" customFormat="1"/>
    <row r="2222" s="4" customFormat="1"/>
    <row r="2223" s="4" customFormat="1"/>
    <row r="2224" s="4" customFormat="1"/>
    <row r="2225" s="4" customFormat="1"/>
    <row r="2226" s="4" customFormat="1"/>
    <row r="2227" s="4" customFormat="1"/>
    <row r="2228" s="4" customFormat="1"/>
    <row r="2229" s="4" customFormat="1"/>
    <row r="2230" s="4" customFormat="1"/>
    <row r="2231" s="4" customFormat="1"/>
    <row r="2232" s="4" customFormat="1"/>
    <row r="2233" s="4" customFormat="1"/>
    <row r="2234" s="4" customFormat="1"/>
    <row r="2235" s="4" customFormat="1"/>
    <row r="2236" s="4" customFormat="1"/>
    <row r="2237" s="4" customFormat="1"/>
    <row r="2238" s="4" customFormat="1"/>
    <row r="2239" s="4" customFormat="1"/>
    <row r="2240" s="4" customFormat="1"/>
    <row r="2241" s="4" customFormat="1"/>
    <row r="2242" s="4" customFormat="1"/>
    <row r="2243" s="4" customFormat="1"/>
    <row r="2244" s="4" customFormat="1"/>
    <row r="2245" s="4" customFormat="1"/>
    <row r="2246" s="4" customFormat="1"/>
    <row r="2247" s="4" customFormat="1"/>
    <row r="2248" s="4" customFormat="1"/>
    <row r="2249" s="4" customFormat="1"/>
    <row r="2250" s="4" customFormat="1"/>
    <row r="2251" s="4" customFormat="1"/>
    <row r="2252" s="4" customFormat="1"/>
    <row r="2253" s="4" customFormat="1"/>
    <row r="2254" s="4" customFormat="1"/>
    <row r="2255" s="4" customFormat="1"/>
    <row r="2256" s="4" customFormat="1"/>
    <row r="2257" s="4" customFormat="1"/>
    <row r="2258" s="4" customFormat="1"/>
    <row r="2259" s="4" customFormat="1"/>
    <row r="2260" s="4" customFormat="1"/>
    <row r="2261" s="4" customFormat="1"/>
    <row r="2262" s="4" customFormat="1"/>
    <row r="2263" s="4" customFormat="1"/>
    <row r="2264" s="4" customFormat="1"/>
    <row r="2265" s="4" customFormat="1"/>
    <row r="2266" s="4" customFormat="1"/>
    <row r="2267" s="4" customFormat="1"/>
    <row r="2268" s="4" customFormat="1"/>
    <row r="2269" s="4" customFormat="1"/>
    <row r="2270" s="4" customFormat="1"/>
    <row r="2271" s="4" customFormat="1"/>
    <row r="2272" s="4" customFormat="1"/>
    <row r="2273" s="4" customFormat="1"/>
    <row r="2274" s="4" customFormat="1"/>
    <row r="2275" s="4" customFormat="1"/>
    <row r="2276" s="4" customFormat="1"/>
    <row r="2277" s="4" customFormat="1"/>
    <row r="2278" s="4" customFormat="1"/>
    <row r="2279" s="4" customFormat="1"/>
    <row r="2280" s="4" customFormat="1"/>
    <row r="2281" s="4" customFormat="1"/>
    <row r="2282" s="4" customFormat="1"/>
    <row r="2283" s="4" customFormat="1"/>
    <row r="2284" s="4" customFormat="1"/>
    <row r="2285" s="4" customFormat="1"/>
    <row r="2286" s="4" customFormat="1"/>
    <row r="2287" s="4" customFormat="1"/>
    <row r="2288" s="4" customFormat="1"/>
    <row r="2289" s="4" customFormat="1"/>
    <row r="2290" s="4" customFormat="1"/>
    <row r="2291" s="4" customFormat="1"/>
    <row r="2292" s="4" customFormat="1"/>
    <row r="2293" s="4" customFormat="1"/>
    <row r="2294" s="4" customFormat="1"/>
    <row r="2295" s="4" customFormat="1"/>
    <row r="2296" s="4" customFormat="1"/>
    <row r="2297" s="4" customFormat="1"/>
    <row r="2298" s="4" customFormat="1"/>
    <row r="2299" s="4" customFormat="1"/>
    <row r="2300" s="4" customFormat="1"/>
    <row r="2301" s="4" customFormat="1"/>
    <row r="2302" s="4" customFormat="1"/>
    <row r="2303" s="4" customFormat="1"/>
    <row r="2304" s="4" customFormat="1"/>
    <row r="2305" s="4" customFormat="1"/>
    <row r="2306" s="4" customFormat="1"/>
    <row r="2307" s="4" customFormat="1"/>
    <row r="2308" s="4" customFormat="1"/>
    <row r="2309" s="4" customFormat="1"/>
    <row r="2310" s="4" customFormat="1"/>
    <row r="2311" s="4" customFormat="1"/>
    <row r="2312" s="4" customFormat="1"/>
    <row r="2313" s="4" customFormat="1"/>
    <row r="2314" s="4" customFormat="1"/>
    <row r="2315" s="4" customFormat="1"/>
    <row r="2316" s="4" customFormat="1"/>
    <row r="2317" s="4" customFormat="1"/>
    <row r="2318" s="4" customFormat="1"/>
    <row r="2319" s="4" customFormat="1"/>
    <row r="2320" s="4" customFormat="1"/>
    <row r="2321" s="4" customFormat="1"/>
    <row r="2322" s="4" customFormat="1"/>
    <row r="2323" s="4" customFormat="1"/>
    <row r="2324" s="4" customFormat="1"/>
    <row r="2325" s="4" customFormat="1"/>
    <row r="2326" s="4" customFormat="1"/>
    <row r="2327" s="4" customFormat="1"/>
    <row r="2328" s="4" customFormat="1"/>
    <row r="2329" s="4" customFormat="1"/>
    <row r="2330" s="4" customFormat="1"/>
    <row r="2331" s="4" customFormat="1"/>
    <row r="2332" s="4" customFormat="1"/>
    <row r="2333" s="4" customFormat="1"/>
    <row r="2334" s="4" customFormat="1"/>
    <row r="2335" s="4" customFormat="1"/>
    <row r="2336" s="4" customFormat="1"/>
    <row r="2337" s="4" customFormat="1"/>
    <row r="2338" s="4" customFormat="1"/>
    <row r="2339" s="4" customFormat="1"/>
    <row r="2340" s="4" customFormat="1"/>
    <row r="2341" s="4" customFormat="1"/>
    <row r="2342" s="4" customFormat="1"/>
    <row r="2343" s="4" customFormat="1"/>
    <row r="2344" s="4" customFormat="1"/>
    <row r="2345" s="4" customFormat="1"/>
    <row r="2346" s="4" customFormat="1"/>
    <row r="2347" s="4" customFormat="1"/>
    <row r="2348" s="4" customFormat="1"/>
    <row r="2349" s="4" customFormat="1"/>
    <row r="2350" s="4" customFormat="1"/>
    <row r="2351" s="4" customFormat="1"/>
    <row r="2352" s="4" customFormat="1"/>
    <row r="2353" s="4" customFormat="1"/>
    <row r="2354" s="4" customFormat="1"/>
    <row r="2355" s="4" customFormat="1"/>
    <row r="2356" s="4" customFormat="1"/>
    <row r="2357" s="4" customFormat="1"/>
    <row r="2358" s="4" customFormat="1"/>
    <row r="2359" s="4" customFormat="1"/>
    <row r="2360" s="4" customFormat="1"/>
    <row r="2361" s="4" customFormat="1"/>
    <row r="2362" s="4" customFormat="1"/>
    <row r="2363" s="4" customFormat="1"/>
    <row r="2364" s="4" customFormat="1"/>
    <row r="2365" s="4" customFormat="1"/>
    <row r="2366" s="4" customFormat="1"/>
    <row r="2367" s="4" customFormat="1"/>
    <row r="2368" s="4" customFormat="1"/>
    <row r="2369" s="4" customFormat="1"/>
    <row r="2370" s="4" customFormat="1"/>
    <row r="2371" s="4" customFormat="1"/>
    <row r="2372" s="4" customFormat="1"/>
    <row r="2373" s="4" customFormat="1"/>
    <row r="2374" s="4" customFormat="1"/>
    <row r="2375" s="4" customFormat="1"/>
    <row r="2376" s="4" customFormat="1"/>
    <row r="2377" s="4" customFormat="1"/>
    <row r="2378" s="4" customFormat="1"/>
    <row r="2379" s="4" customFormat="1"/>
    <row r="2380" s="4" customFormat="1"/>
    <row r="2381" s="4" customFormat="1"/>
    <row r="2382" s="4" customFormat="1"/>
    <row r="2383" s="4" customFormat="1"/>
    <row r="2384" s="4" customFormat="1"/>
    <row r="2385" s="4" customFormat="1"/>
    <row r="2386" s="4" customFormat="1"/>
    <row r="2387" s="4" customFormat="1"/>
    <row r="2388" s="4" customFormat="1"/>
    <row r="2389" s="4" customFormat="1"/>
    <row r="2390" s="4" customFormat="1"/>
    <row r="2391" s="4" customFormat="1"/>
    <row r="2392" s="4" customFormat="1"/>
    <row r="2393" s="4" customFormat="1"/>
    <row r="2394" s="4" customFormat="1"/>
    <row r="2395" s="4" customFormat="1"/>
    <row r="2396" s="4" customFormat="1"/>
    <row r="2397" s="4" customFormat="1"/>
    <row r="2398" s="4" customFormat="1"/>
    <row r="2399" s="4" customFormat="1"/>
    <row r="2400" s="4" customFormat="1"/>
    <row r="2401" s="4" customFormat="1"/>
    <row r="2402" s="4" customFormat="1"/>
    <row r="2403" s="4" customFormat="1"/>
    <row r="2404" s="4" customFormat="1"/>
    <row r="2405" s="4" customFormat="1"/>
    <row r="2406" s="4" customFormat="1"/>
    <row r="2407" s="4" customFormat="1"/>
    <row r="2408" s="4" customFormat="1"/>
    <row r="2409" s="4" customFormat="1"/>
    <row r="2410" s="4" customFormat="1"/>
    <row r="2411" s="4" customFormat="1"/>
    <row r="2412" s="4" customFormat="1"/>
    <row r="2413" s="4" customFormat="1"/>
    <row r="2414" s="4" customFormat="1"/>
    <row r="2415" s="4" customFormat="1"/>
    <row r="2416" s="4" customFormat="1"/>
    <row r="2417" s="4" customFormat="1"/>
    <row r="2418" s="4" customFormat="1"/>
    <row r="2419" s="4" customFormat="1"/>
    <row r="2420" s="4" customFormat="1"/>
    <row r="2421" s="4" customFormat="1"/>
    <row r="2422" s="4" customFormat="1"/>
    <row r="2423" s="4" customFormat="1"/>
    <row r="2424" s="4" customFormat="1"/>
    <row r="2425" s="4" customFormat="1"/>
    <row r="2426" s="4" customFormat="1"/>
    <row r="2427" s="4" customFormat="1"/>
    <row r="2428" s="4" customFormat="1"/>
    <row r="2429" s="4" customFormat="1"/>
    <row r="2430" s="4" customFormat="1"/>
    <row r="2431" s="4" customFormat="1"/>
    <row r="2432" s="4" customFormat="1"/>
    <row r="2433" s="4" customFormat="1"/>
    <row r="2434" s="4" customFormat="1"/>
    <row r="2435" s="4" customFormat="1"/>
    <row r="2436" s="4" customFormat="1"/>
    <row r="2437" s="4" customFormat="1"/>
    <row r="2438" s="4" customFormat="1"/>
    <row r="2439" s="4" customFormat="1"/>
    <row r="2440" s="4" customFormat="1"/>
    <row r="2441" s="4" customFormat="1"/>
    <row r="2442" s="4" customFormat="1"/>
    <row r="2443" s="4" customFormat="1"/>
    <row r="2444" s="4" customFormat="1"/>
    <row r="2445" s="4" customFormat="1"/>
    <row r="2446" s="4" customFormat="1"/>
    <row r="2447" s="4" customFormat="1"/>
    <row r="2448" s="4" customFormat="1"/>
    <row r="2449" s="4" customFormat="1"/>
    <row r="2450" s="4" customFormat="1"/>
    <row r="2451" s="4" customFormat="1"/>
    <row r="2452" s="4" customFormat="1"/>
    <row r="2453" s="4" customFormat="1"/>
    <row r="2454" s="4" customFormat="1"/>
    <row r="2455" s="4" customFormat="1"/>
    <row r="2456" s="4" customFormat="1"/>
    <row r="2457" s="4" customFormat="1"/>
    <row r="2458" s="4" customFormat="1"/>
    <row r="2459" s="4" customFormat="1"/>
    <row r="2460" s="4" customFormat="1"/>
    <row r="2461" s="4" customFormat="1"/>
    <row r="2462" s="4" customFormat="1"/>
    <row r="2463" s="4" customFormat="1"/>
    <row r="2464" s="4" customFormat="1"/>
    <row r="2465" s="4" customFormat="1"/>
    <row r="2466" s="4" customFormat="1"/>
    <row r="2467" s="4" customFormat="1"/>
    <row r="2468" s="4" customFormat="1"/>
    <row r="2469" s="4" customFormat="1"/>
    <row r="2470" s="4" customFormat="1"/>
    <row r="2471" s="4" customFormat="1"/>
    <row r="2472" s="4" customFormat="1"/>
    <row r="2473" s="4" customFormat="1"/>
    <row r="2474" s="4" customFormat="1"/>
    <row r="2475" s="4" customFormat="1"/>
    <row r="2476" s="4" customFormat="1"/>
    <row r="2477" s="4" customFormat="1"/>
    <row r="2478" s="4" customFormat="1"/>
    <row r="2479" s="4" customFormat="1"/>
    <row r="2480" s="4" customFormat="1"/>
    <row r="2481" s="4" customFormat="1"/>
    <row r="2482" s="4" customFormat="1"/>
    <row r="2483" s="4" customFormat="1"/>
    <row r="2484" s="4" customFormat="1"/>
    <row r="2485" s="4" customFormat="1"/>
    <row r="2486" s="4" customFormat="1"/>
    <row r="2487" s="4" customFormat="1"/>
    <row r="2488" s="4" customFormat="1"/>
    <row r="2489" s="4" customFormat="1"/>
    <row r="2490" s="4" customFormat="1"/>
    <row r="2491" s="4" customFormat="1"/>
    <row r="2492" s="4" customFormat="1"/>
    <row r="2493" s="4" customFormat="1"/>
    <row r="2494" s="4" customFormat="1"/>
    <row r="2495" s="4" customFormat="1"/>
    <row r="2496" s="4" customFormat="1"/>
    <row r="2497" s="4" customFormat="1"/>
    <row r="2498" s="4" customFormat="1"/>
    <row r="2499" s="4" customFormat="1"/>
    <row r="2500" s="4" customFormat="1"/>
    <row r="2501" s="4" customFormat="1"/>
    <row r="2502" s="4" customFormat="1"/>
    <row r="2503" s="4" customFormat="1"/>
    <row r="2504" s="4" customFormat="1"/>
    <row r="2505" s="4" customFormat="1"/>
    <row r="2506" s="4" customFormat="1"/>
    <row r="2507" s="4" customFormat="1"/>
    <row r="2508" s="4" customFormat="1"/>
    <row r="2509" s="4" customFormat="1"/>
    <row r="2510" s="4" customFormat="1"/>
    <row r="2511" s="4" customFormat="1"/>
    <row r="2512" s="4" customFormat="1"/>
    <row r="2513" s="4" customFormat="1"/>
    <row r="2514" s="4" customFormat="1"/>
    <row r="2515" s="4" customFormat="1"/>
    <row r="2516" s="4" customFormat="1"/>
    <row r="2517" s="4" customFormat="1"/>
    <row r="2518" s="4" customFormat="1"/>
    <row r="2519" s="4" customFormat="1"/>
    <row r="2520" s="4" customFormat="1"/>
    <row r="2521" s="4" customFormat="1"/>
    <row r="2522" s="4" customFormat="1"/>
    <row r="2523" s="4" customFormat="1"/>
    <row r="2524" s="4" customFormat="1"/>
    <row r="2525" s="4" customFormat="1"/>
    <row r="2526" s="4" customFormat="1"/>
    <row r="2527" s="4" customFormat="1"/>
    <row r="2528" s="4" customFormat="1"/>
    <row r="2529" s="4" customFormat="1"/>
    <row r="2530" s="4" customFormat="1"/>
    <row r="2531" s="4" customFormat="1"/>
    <row r="2532" s="4" customFormat="1"/>
    <row r="2533" s="4" customFormat="1"/>
    <row r="2534" s="4" customFormat="1"/>
    <row r="2535" s="4" customFormat="1"/>
    <row r="2536" s="4" customFormat="1"/>
    <row r="2537" s="4" customFormat="1"/>
    <row r="2538" s="4" customFormat="1"/>
    <row r="2539" s="4" customFormat="1"/>
    <row r="2540" s="4" customFormat="1"/>
    <row r="2541" s="4" customFormat="1"/>
    <row r="2542" s="4" customFormat="1"/>
    <row r="2543" s="4" customFormat="1"/>
    <row r="2544" s="4" customFormat="1"/>
    <row r="2545" s="4" customFormat="1"/>
    <row r="2546" s="4" customFormat="1"/>
    <row r="2547" s="4" customFormat="1"/>
    <row r="2548" s="4" customFormat="1"/>
    <row r="2549" s="4" customFormat="1"/>
    <row r="2550" s="4" customFormat="1"/>
    <row r="2551" s="4" customFormat="1"/>
    <row r="2552" s="4" customFormat="1"/>
    <row r="2553" s="4" customFormat="1"/>
    <row r="2554" s="4" customFormat="1"/>
    <row r="2555" s="4" customFormat="1"/>
    <row r="2556" s="4" customFormat="1"/>
    <row r="2557" s="4" customFormat="1"/>
    <row r="2558" s="4" customFormat="1"/>
    <row r="2559" s="4" customFormat="1"/>
    <row r="2560" s="4" customFormat="1"/>
    <row r="2561" s="4" customFormat="1"/>
    <row r="2562" s="4" customFormat="1"/>
    <row r="2563" s="4" customFormat="1"/>
    <row r="2564" s="4" customFormat="1"/>
    <row r="2565" s="4" customFormat="1"/>
    <row r="2566" s="4" customFormat="1"/>
    <row r="2567" s="4" customFormat="1"/>
    <row r="2568" s="4" customFormat="1"/>
    <row r="2569" s="4" customFormat="1"/>
    <row r="2570" s="4" customFormat="1"/>
    <row r="2571" s="4" customFormat="1"/>
    <row r="2572" s="4" customFormat="1"/>
    <row r="2573" s="4" customFormat="1"/>
    <row r="2574" s="4" customFormat="1"/>
    <row r="2575" s="4" customFormat="1"/>
    <row r="2576" s="4" customFormat="1"/>
    <row r="2577" s="4" customFormat="1"/>
    <row r="2578" s="4" customFormat="1"/>
    <row r="2579" s="4" customFormat="1"/>
    <row r="2580" s="4" customFormat="1"/>
    <row r="2581" s="4" customFormat="1"/>
    <row r="2582" s="4" customFormat="1"/>
    <row r="2583" s="4" customFormat="1"/>
    <row r="2584" s="4" customFormat="1"/>
    <row r="2585" s="4" customFormat="1"/>
    <row r="2586" s="4" customFormat="1"/>
    <row r="2587" s="4" customFormat="1"/>
    <row r="2588" s="4" customFormat="1"/>
    <row r="2589" s="4" customFormat="1"/>
    <row r="2590" s="4" customFormat="1"/>
    <row r="2591" s="4" customFormat="1"/>
    <row r="2592" s="4" customFormat="1"/>
    <row r="2593" s="4" customFormat="1"/>
    <row r="2594" s="4" customFormat="1"/>
    <row r="2595" s="4" customFormat="1"/>
    <row r="2596" s="4" customFormat="1"/>
    <row r="2597" s="4" customFormat="1"/>
    <row r="2598" s="4" customFormat="1"/>
    <row r="2599" s="4" customFormat="1"/>
    <row r="2600" s="4" customFormat="1"/>
    <row r="2601" s="4" customFormat="1"/>
    <row r="2602" s="4" customFormat="1"/>
    <row r="2603" s="4" customFormat="1"/>
    <row r="2604" s="4" customFormat="1"/>
    <row r="2605" s="4" customFormat="1"/>
    <row r="2606" s="4" customFormat="1"/>
    <row r="2607" s="4" customFormat="1"/>
    <row r="2608" s="4" customFormat="1"/>
    <row r="2609" s="4" customFormat="1"/>
    <row r="2610" s="4" customFormat="1"/>
    <row r="2611" s="4" customFormat="1"/>
    <row r="2612" s="4" customFormat="1"/>
    <row r="2613" s="4" customFormat="1"/>
    <row r="2614" s="4" customFormat="1"/>
    <row r="2615" s="4" customFormat="1"/>
    <row r="2616" s="4" customFormat="1"/>
    <row r="2617" s="4" customFormat="1"/>
    <row r="2618" s="4" customFormat="1"/>
    <row r="2619" s="4" customFormat="1"/>
    <row r="2620" s="4" customFormat="1"/>
    <row r="2621" s="4" customFormat="1"/>
    <row r="2622" s="4" customFormat="1"/>
    <row r="2623" s="4" customFormat="1"/>
    <row r="2624" s="4" customFormat="1"/>
    <row r="2625" s="4" customFormat="1"/>
    <row r="2626" s="4" customFormat="1"/>
    <row r="2627" s="4" customFormat="1"/>
    <row r="2628" s="4" customFormat="1"/>
    <row r="2629" s="4" customFormat="1"/>
    <row r="2630" s="4" customFormat="1"/>
    <row r="2631" s="4" customFormat="1"/>
    <row r="2632" s="4" customFormat="1"/>
    <row r="2633" s="4" customFormat="1"/>
    <row r="2634" s="4" customFormat="1"/>
    <row r="2635" s="4" customFormat="1"/>
    <row r="2636" s="4" customFormat="1"/>
    <row r="2637" s="4" customFormat="1"/>
    <row r="2638" s="4" customFormat="1"/>
    <row r="2639" s="4" customFormat="1"/>
    <row r="2640" s="4" customFormat="1"/>
    <row r="2641" s="4" customFormat="1"/>
    <row r="2642" s="4" customFormat="1"/>
    <row r="2643" s="4" customFormat="1"/>
    <row r="2644" s="4" customFormat="1"/>
    <row r="2645" s="4" customFormat="1"/>
    <row r="2646" s="4" customFormat="1"/>
    <row r="2647" s="4" customFormat="1"/>
    <row r="2648" s="4" customFormat="1"/>
    <row r="2649" s="4" customFormat="1"/>
    <row r="2650" s="4" customFormat="1"/>
    <row r="2651" s="4" customFormat="1"/>
    <row r="2652" s="4" customFormat="1"/>
    <row r="2653" s="4" customFormat="1"/>
    <row r="2654" s="4" customFormat="1"/>
    <row r="2655" s="4" customFormat="1"/>
    <row r="2656" s="4" customFormat="1"/>
    <row r="2657" s="4" customFormat="1"/>
    <row r="2658" s="4" customFormat="1"/>
    <row r="2659" s="4" customFormat="1"/>
    <row r="2660" s="4" customFormat="1"/>
    <row r="2661" s="4" customFormat="1"/>
    <row r="2662" s="4" customFormat="1"/>
    <row r="2663" s="4" customFormat="1"/>
    <row r="2664" s="4" customFormat="1"/>
    <row r="2665" s="4" customFormat="1"/>
    <row r="2666" s="4" customFormat="1"/>
    <row r="2667" s="4" customFormat="1"/>
    <row r="2668" s="4" customFormat="1"/>
    <row r="2669" s="4" customFormat="1"/>
    <row r="2670" s="4" customFormat="1"/>
    <row r="2671" s="4" customFormat="1"/>
    <row r="2672" s="4" customFormat="1"/>
    <row r="2673" s="4" customFormat="1"/>
    <row r="2674" s="4" customFormat="1"/>
    <row r="2675" s="4" customFormat="1"/>
    <row r="2676" s="4" customFormat="1"/>
    <row r="2677" s="4" customFormat="1"/>
    <row r="2678" s="4" customFormat="1"/>
    <row r="2679" s="4" customFormat="1"/>
    <row r="2680" s="4" customFormat="1"/>
    <row r="2681" s="4" customFormat="1"/>
    <row r="2682" s="4" customFormat="1"/>
    <row r="2683" s="4" customFormat="1"/>
    <row r="2684" s="4" customFormat="1"/>
    <row r="2685" s="4" customFormat="1"/>
    <row r="2686" s="4" customFormat="1"/>
    <row r="2687" s="4" customFormat="1"/>
    <row r="2688" s="4" customFormat="1"/>
    <row r="2689" s="4" customFormat="1"/>
    <row r="2690" s="4" customFormat="1"/>
    <row r="2691" s="4" customFormat="1"/>
    <row r="2692" s="4" customFormat="1"/>
    <row r="2693" s="4" customFormat="1"/>
    <row r="2694" s="4" customFormat="1"/>
    <row r="2695" s="4" customFormat="1"/>
    <row r="2696" s="4" customFormat="1"/>
    <row r="2697" s="4" customFormat="1"/>
    <row r="2698" s="4" customFormat="1"/>
    <row r="2699" s="4" customFormat="1"/>
    <row r="2700" s="4" customFormat="1"/>
    <row r="2701" s="4" customFormat="1"/>
    <row r="2702" s="4" customFormat="1"/>
    <row r="2703" s="4" customFormat="1"/>
    <row r="2704" s="4" customFormat="1"/>
    <row r="2705" s="4" customFormat="1"/>
    <row r="2706" s="4" customFormat="1"/>
    <row r="2707" s="4" customFormat="1"/>
    <row r="2708" s="4" customFormat="1"/>
    <row r="2709" s="4" customFormat="1"/>
    <row r="2710" s="4" customFormat="1"/>
    <row r="2711" s="4" customFormat="1"/>
    <row r="2712" s="4" customFormat="1"/>
    <row r="2713" s="4" customFormat="1"/>
    <row r="2714" s="4" customFormat="1"/>
    <row r="2715" s="4" customFormat="1"/>
    <row r="2716" s="4" customFormat="1"/>
    <row r="2717" s="4" customFormat="1"/>
    <row r="2718" s="4" customFormat="1"/>
    <row r="2719" s="4" customFormat="1"/>
    <row r="2720" s="4" customFormat="1"/>
    <row r="2721" s="4" customFormat="1"/>
    <row r="2722" s="4" customFormat="1"/>
    <row r="2723" s="4" customFormat="1"/>
    <row r="2724" s="4" customFormat="1"/>
    <row r="2725" s="4" customFormat="1"/>
    <row r="2726" s="4" customFormat="1"/>
    <row r="2727" s="4" customFormat="1"/>
    <row r="2728" s="4" customFormat="1"/>
    <row r="2729" s="4" customFormat="1"/>
    <row r="2730" s="4" customFormat="1"/>
    <row r="2731" s="4" customFormat="1"/>
    <row r="2732" s="4" customFormat="1"/>
    <row r="2733" s="4" customFormat="1"/>
    <row r="2734" s="4" customFormat="1"/>
    <row r="2735" s="4" customFormat="1"/>
    <row r="2736" s="4" customFormat="1"/>
    <row r="2737" s="4" customFormat="1"/>
    <row r="2738" s="4" customFormat="1"/>
    <row r="2739" s="4" customFormat="1"/>
    <row r="2740" s="4" customFormat="1"/>
    <row r="2741" s="4" customFormat="1"/>
    <row r="2742" s="4" customFormat="1"/>
    <row r="2743" s="4" customFormat="1"/>
    <row r="2744" s="4" customFormat="1"/>
    <row r="2745" s="4" customFormat="1"/>
    <row r="2746" s="4" customFormat="1"/>
    <row r="2747" s="4" customFormat="1"/>
    <row r="2748" s="4" customFormat="1"/>
    <row r="2749" s="4" customFormat="1"/>
    <row r="2750" s="4" customFormat="1"/>
    <row r="2751" s="4" customFormat="1"/>
    <row r="2752" s="4" customFormat="1"/>
    <row r="2753" s="4" customFormat="1"/>
    <row r="2754" s="4" customFormat="1"/>
    <row r="2755" s="4" customFormat="1"/>
    <row r="2756" s="4" customFormat="1"/>
    <row r="2757" s="4" customFormat="1"/>
    <row r="2758" s="4" customFormat="1"/>
    <row r="2759" s="4" customFormat="1"/>
    <row r="2760" s="4" customFormat="1"/>
    <row r="2761" s="4" customFormat="1"/>
    <row r="2762" s="4" customFormat="1"/>
    <row r="2763" s="4" customFormat="1"/>
    <row r="2764" s="4" customFormat="1"/>
    <row r="2765" s="4" customFormat="1"/>
    <row r="2766" s="4" customFormat="1"/>
    <row r="2767" s="4" customFormat="1"/>
    <row r="2768" s="4" customFormat="1"/>
    <row r="2769" s="4" customFormat="1"/>
    <row r="2770" s="4" customFormat="1"/>
    <row r="2771" s="4" customFormat="1"/>
    <row r="2772" s="4" customFormat="1"/>
    <row r="2773" s="4" customFormat="1"/>
    <row r="2774" s="4" customFormat="1"/>
    <row r="2775" s="4" customFormat="1"/>
    <row r="2776" s="4" customFormat="1"/>
    <row r="2777" s="4" customFormat="1"/>
    <row r="2778" s="4" customFormat="1"/>
    <row r="2779" s="4" customFormat="1"/>
    <row r="2780" s="4" customFormat="1"/>
    <row r="2781" s="4" customFormat="1"/>
    <row r="2782" s="4" customFormat="1"/>
    <row r="2783" s="4" customFormat="1"/>
    <row r="2784" s="4" customFormat="1"/>
    <row r="2785" s="4" customFormat="1"/>
    <row r="2786" s="4" customFormat="1"/>
    <row r="2787" s="4" customFormat="1"/>
    <row r="2788" s="4" customFormat="1"/>
    <row r="2789" s="4" customFormat="1"/>
    <row r="2790" s="4" customFormat="1"/>
    <row r="2791" s="4" customFormat="1"/>
    <row r="2792" s="4" customFormat="1"/>
    <row r="2793" s="4" customFormat="1"/>
    <row r="2794" s="4" customFormat="1"/>
    <row r="2795" s="4" customFormat="1"/>
    <row r="2796" s="4" customFormat="1"/>
    <row r="2797" s="4" customFormat="1"/>
    <row r="2798" s="4" customFormat="1"/>
    <row r="2799" s="4" customFormat="1"/>
    <row r="2800" s="4" customFormat="1"/>
    <row r="2801" s="4" customFormat="1"/>
    <row r="2802" s="4" customFormat="1"/>
    <row r="2803" s="4" customFormat="1"/>
    <row r="2804" s="4" customFormat="1"/>
    <row r="2805" s="4" customFormat="1"/>
    <row r="2806" s="4" customFormat="1"/>
    <row r="2807" s="4" customFormat="1"/>
    <row r="2808" s="4" customFormat="1"/>
    <row r="2809" s="4" customFormat="1"/>
    <row r="2810" s="4" customFormat="1"/>
    <row r="2811" s="4" customFormat="1"/>
    <row r="2812" s="4" customFormat="1"/>
    <row r="2813" s="4" customFormat="1"/>
    <row r="2814" s="4" customFormat="1"/>
    <row r="2815" s="4" customFormat="1"/>
    <row r="2816" s="4" customFormat="1"/>
    <row r="2817" s="4" customFormat="1"/>
    <row r="2818" s="4" customFormat="1"/>
    <row r="2819" s="4" customFormat="1"/>
    <row r="2820" s="4" customFormat="1"/>
    <row r="2821" s="4" customFormat="1"/>
    <row r="2822" s="4" customFormat="1"/>
    <row r="2823" s="4" customFormat="1"/>
    <row r="2824" s="4" customFormat="1"/>
    <row r="2825" s="4" customFormat="1"/>
    <row r="2826" s="4" customFormat="1"/>
    <row r="2827" s="4" customFormat="1"/>
    <row r="2828" s="4" customFormat="1"/>
    <row r="2829" s="4" customFormat="1"/>
    <row r="2830" s="4" customFormat="1"/>
    <row r="2831" s="4" customFormat="1"/>
    <row r="2832" s="4" customFormat="1"/>
    <row r="2833" s="4" customFormat="1"/>
    <row r="2834" s="4" customFormat="1"/>
    <row r="2835" s="4" customFormat="1"/>
    <row r="2836" s="4" customFormat="1"/>
    <row r="2837" s="4" customFormat="1"/>
    <row r="2838" s="4" customFormat="1"/>
    <row r="2839" s="4" customFormat="1"/>
    <row r="2840" s="4" customFormat="1"/>
    <row r="2841" s="4" customFormat="1"/>
    <row r="2842" s="4" customFormat="1"/>
    <row r="2843" s="4" customFormat="1"/>
    <row r="2844" s="4" customFormat="1"/>
    <row r="2845" s="4" customFormat="1"/>
    <row r="2846" s="4" customFormat="1"/>
    <row r="2847" s="4" customFormat="1"/>
    <row r="2848" s="4" customFormat="1"/>
    <row r="2849" s="4" customFormat="1"/>
    <row r="2850" s="4" customFormat="1"/>
    <row r="2851" s="4" customFormat="1"/>
    <row r="2852" s="4" customFormat="1"/>
    <row r="2853" s="4" customFormat="1"/>
    <row r="2854" s="4" customFormat="1"/>
    <row r="2855" s="4" customFormat="1"/>
    <row r="2856" s="4" customFormat="1"/>
    <row r="2857" s="4" customFormat="1"/>
    <row r="2858" s="4" customFormat="1"/>
    <row r="2859" s="4" customFormat="1"/>
    <row r="2860" s="4" customFormat="1"/>
    <row r="2861" s="4" customFormat="1"/>
    <row r="2862" s="4" customFormat="1"/>
    <row r="2863" s="4" customFormat="1"/>
    <row r="2864" s="4" customFormat="1"/>
    <row r="2865" s="4" customFormat="1"/>
    <row r="2866" s="4" customFormat="1"/>
    <row r="2867" s="4" customFormat="1"/>
    <row r="2868" s="4" customFormat="1"/>
    <row r="2869" s="4" customFormat="1"/>
    <row r="2870" s="4" customFormat="1"/>
    <row r="2871" s="4" customFormat="1"/>
    <row r="2872" s="4" customFormat="1"/>
    <row r="2873" s="4" customFormat="1"/>
    <row r="2874" s="4" customFormat="1"/>
    <row r="2875" s="4" customFormat="1"/>
    <row r="2876" s="4" customFormat="1"/>
    <row r="2877" s="4" customFormat="1"/>
    <row r="2878" s="4" customFormat="1"/>
    <row r="2879" s="4" customFormat="1"/>
    <row r="2880" s="4" customFormat="1"/>
    <row r="2881" s="4" customFormat="1"/>
    <row r="2882" s="4" customFormat="1"/>
    <row r="2883" s="4" customFormat="1"/>
    <row r="2884" s="4" customFormat="1"/>
    <row r="2885" s="4" customFormat="1"/>
    <row r="2886" s="4" customFormat="1"/>
    <row r="2887" s="4" customFormat="1"/>
    <row r="2888" s="4" customFormat="1"/>
    <row r="2889" s="4" customFormat="1"/>
    <row r="2890" s="4" customFormat="1"/>
    <row r="2891" s="4" customFormat="1"/>
    <row r="2892" s="4" customFormat="1"/>
    <row r="2893" s="4" customFormat="1"/>
    <row r="2894" s="4" customFormat="1"/>
    <row r="2895" s="4" customFormat="1"/>
    <row r="2896" s="4" customFormat="1"/>
    <row r="2897" s="4" customFormat="1"/>
    <row r="2898" s="4" customFormat="1"/>
    <row r="2899" s="4" customFormat="1"/>
    <row r="2900" s="4" customFormat="1"/>
    <row r="2901" s="4" customFormat="1"/>
    <row r="2902" s="4" customFormat="1"/>
    <row r="2903" s="4" customFormat="1"/>
    <row r="2904" s="4" customFormat="1"/>
    <row r="2905" s="4" customFormat="1"/>
    <row r="2906" s="4" customFormat="1"/>
    <row r="2907" s="4" customFormat="1"/>
    <row r="2908" s="4" customFormat="1"/>
    <row r="2909" s="4" customFormat="1"/>
    <row r="2910" s="4" customFormat="1"/>
    <row r="2911" s="4" customFormat="1"/>
    <row r="2912" s="4" customFormat="1"/>
    <row r="2913" s="4" customFormat="1"/>
    <row r="2914" s="4" customFormat="1"/>
    <row r="2915" s="4" customFormat="1"/>
    <row r="2916" s="4" customFormat="1"/>
    <row r="2917" s="4" customFormat="1"/>
    <row r="2918" s="4" customFormat="1"/>
    <row r="2919" s="4" customFormat="1"/>
    <row r="2920" s="4" customFormat="1"/>
    <row r="2921" s="4" customFormat="1"/>
    <row r="2922" s="4" customFormat="1"/>
    <row r="2923" s="4" customFormat="1"/>
    <row r="2924" s="4" customFormat="1"/>
    <row r="2925" s="4" customFormat="1"/>
    <row r="2926" s="4" customFormat="1"/>
    <row r="2927" s="4" customFormat="1"/>
    <row r="2928" s="4" customFormat="1"/>
    <row r="2929" s="4" customFormat="1"/>
    <row r="2930" s="4" customFormat="1"/>
    <row r="2931" s="4" customFormat="1"/>
    <row r="2932" s="4" customFormat="1"/>
    <row r="2933" s="4" customFormat="1"/>
    <row r="2934" s="4" customFormat="1"/>
    <row r="2935" s="4" customFormat="1"/>
    <row r="2936" s="4" customFormat="1"/>
    <row r="2937" s="4" customFormat="1"/>
    <row r="2938" s="4" customFormat="1"/>
    <row r="2939" s="4" customFormat="1"/>
    <row r="2940" s="4" customFormat="1"/>
    <row r="2941" s="4" customFormat="1"/>
    <row r="2942" s="4" customFormat="1"/>
    <row r="2943" s="4" customFormat="1"/>
    <row r="2944" s="4" customFormat="1"/>
    <row r="2945" s="4" customFormat="1"/>
    <row r="2946" s="4" customFormat="1"/>
    <row r="2947" s="4" customFormat="1"/>
    <row r="2948" s="4" customFormat="1"/>
    <row r="2949" s="4" customFormat="1"/>
    <row r="2950" s="4" customFormat="1"/>
    <row r="2951" s="4" customFormat="1"/>
    <row r="2952" s="4" customFormat="1"/>
    <row r="2953" s="4" customFormat="1"/>
    <row r="2954" s="4" customFormat="1"/>
    <row r="2955" s="4" customFormat="1"/>
    <row r="2956" s="4" customFormat="1"/>
    <row r="2957" s="4" customFormat="1"/>
    <row r="2958" s="4" customFormat="1"/>
    <row r="2959" s="4" customFormat="1"/>
    <row r="2960" s="4" customFormat="1"/>
    <row r="2961" s="4" customFormat="1"/>
    <row r="2962" s="4" customFormat="1"/>
    <row r="2963" s="4" customFormat="1"/>
    <row r="2964" s="4" customFormat="1"/>
    <row r="2965" s="4" customFormat="1"/>
    <row r="2966" s="4" customFormat="1"/>
    <row r="2967" s="4" customFormat="1"/>
    <row r="2968" s="4" customFormat="1"/>
    <row r="2969" s="4" customFormat="1"/>
    <row r="2970" s="4" customFormat="1"/>
    <row r="2971" s="4" customFormat="1"/>
    <row r="2972" s="4" customFormat="1"/>
    <row r="2973" s="4" customFormat="1"/>
    <row r="2974" s="4" customFormat="1"/>
    <row r="2975" s="4" customFormat="1"/>
    <row r="2976" s="4" customFormat="1"/>
    <row r="2977" s="4" customFormat="1"/>
    <row r="2978" s="4" customFormat="1"/>
    <row r="2979" s="4" customFormat="1"/>
    <row r="2980" s="4" customFormat="1"/>
    <row r="2981" s="4" customFormat="1"/>
    <row r="2982" s="4" customFormat="1"/>
    <row r="2983" s="4" customFormat="1"/>
    <row r="2984" s="4" customFormat="1"/>
    <row r="2985" s="4" customFormat="1"/>
    <row r="2986" s="4" customFormat="1"/>
    <row r="2987" s="4" customFormat="1"/>
    <row r="2988" s="4" customFormat="1"/>
    <row r="2989" s="4" customFormat="1"/>
    <row r="2990" s="4" customFormat="1"/>
    <row r="2991" s="4" customFormat="1"/>
    <row r="2992" s="4" customFormat="1"/>
    <row r="2993" s="4" customFormat="1"/>
    <row r="2994" s="4" customFormat="1"/>
    <row r="2995" s="4" customFormat="1"/>
    <row r="2996" s="4" customFormat="1"/>
    <row r="2997" s="4" customFormat="1"/>
    <row r="2998" s="4" customFormat="1"/>
    <row r="2999" s="4" customFormat="1"/>
    <row r="3000" s="4" customFormat="1"/>
    <row r="3001" s="4" customFormat="1"/>
    <row r="3002" s="4" customFormat="1"/>
    <row r="3003" s="4" customFormat="1"/>
    <row r="3004" s="4" customFormat="1"/>
    <row r="3005" s="4" customFormat="1"/>
    <row r="3006" s="4" customFormat="1"/>
    <row r="3007" s="4" customFormat="1"/>
    <row r="3008" s="4" customFormat="1"/>
    <row r="3009" s="4" customFormat="1"/>
    <row r="3010" s="4" customFormat="1"/>
    <row r="3011" s="4" customFormat="1"/>
    <row r="3012" s="4" customFormat="1"/>
    <row r="3013" s="4" customFormat="1"/>
    <row r="3014" s="4" customFormat="1"/>
    <row r="3015" s="4" customFormat="1"/>
    <row r="3016" s="4" customFormat="1"/>
    <row r="3017" s="4" customFormat="1"/>
    <row r="3018" s="4" customFormat="1"/>
    <row r="3019" s="4" customFormat="1"/>
    <row r="3020" s="4" customFormat="1"/>
    <row r="3021" s="4" customFormat="1"/>
    <row r="3022" s="4" customFormat="1"/>
    <row r="3023" s="4" customFormat="1"/>
    <row r="3024" s="4" customFormat="1"/>
    <row r="3025" s="4" customFormat="1"/>
    <row r="3026" s="4" customFormat="1"/>
    <row r="3027" s="4" customFormat="1"/>
    <row r="3028" s="4" customFormat="1"/>
    <row r="3029" s="4" customFormat="1"/>
    <row r="3030" s="4" customFormat="1"/>
    <row r="3031" s="4" customFormat="1"/>
    <row r="3032" s="4" customFormat="1"/>
    <row r="3033" s="4" customFormat="1"/>
    <row r="3034" s="4" customFormat="1"/>
    <row r="3035" s="4" customFormat="1"/>
    <row r="3036" s="4" customFormat="1"/>
    <row r="3037" s="4" customFormat="1"/>
    <row r="3038" s="4" customFormat="1"/>
    <row r="3039" s="4" customFormat="1"/>
    <row r="3040" s="4" customFormat="1"/>
    <row r="3041" s="4" customFormat="1"/>
    <row r="3042" s="4" customFormat="1"/>
    <row r="3043" s="4" customFormat="1"/>
    <row r="3044" s="4" customFormat="1"/>
    <row r="3045" s="4" customFormat="1"/>
    <row r="3046" s="4" customFormat="1"/>
    <row r="3047" s="4" customFormat="1"/>
    <row r="3048" s="4" customFormat="1"/>
    <row r="3049" s="4" customFormat="1"/>
    <row r="3050" s="4" customFormat="1"/>
    <row r="3051" s="4" customFormat="1"/>
    <row r="3052" s="4" customFormat="1"/>
    <row r="3053" s="4" customFormat="1"/>
    <row r="3054" s="4" customFormat="1"/>
    <row r="3055" s="4" customFormat="1"/>
    <row r="3056" s="4" customFormat="1"/>
    <row r="3057" s="4" customFormat="1"/>
    <row r="3058" s="4" customFormat="1"/>
    <row r="3059" s="4" customFormat="1"/>
    <row r="3060" s="4" customFormat="1"/>
    <row r="3061" s="4" customFormat="1"/>
    <row r="3062" s="4" customFormat="1"/>
    <row r="3063" s="4" customFormat="1"/>
    <row r="3064" s="4" customFormat="1"/>
    <row r="3065" s="4" customFormat="1"/>
    <row r="3066" s="4" customFormat="1"/>
    <row r="3067" s="4" customFormat="1"/>
    <row r="3068" s="4" customFormat="1"/>
    <row r="3069" s="4" customFormat="1"/>
    <row r="3070" s="4" customFormat="1"/>
    <row r="3071" s="4" customFormat="1"/>
    <row r="3072" s="4" customFormat="1"/>
    <row r="3073" s="4" customFormat="1"/>
    <row r="3074" s="4" customFormat="1"/>
    <row r="3075" s="4" customFormat="1"/>
    <row r="3076" s="4" customFormat="1"/>
    <row r="3077" s="4" customFormat="1"/>
    <row r="3078" s="4" customFormat="1"/>
    <row r="3079" s="4" customFormat="1"/>
    <row r="3080" s="4" customFormat="1"/>
    <row r="3081" s="4" customFormat="1"/>
    <row r="3082" s="4" customFormat="1"/>
    <row r="3083" s="4" customFormat="1"/>
    <row r="3084" s="4" customFormat="1"/>
    <row r="3085" s="4" customFormat="1"/>
    <row r="3086" s="4" customFormat="1"/>
    <row r="3087" s="4" customFormat="1"/>
    <row r="3088" s="4" customFormat="1"/>
    <row r="3089" s="4" customFormat="1"/>
    <row r="3090" s="4" customFormat="1"/>
    <row r="3091" s="4" customFormat="1"/>
    <row r="3092" s="4" customFormat="1"/>
    <row r="3093" s="4" customFormat="1"/>
    <row r="3094" s="4" customFormat="1"/>
    <row r="3095" s="4" customFormat="1"/>
    <row r="3096" s="4" customFormat="1"/>
    <row r="3097" s="4" customFormat="1"/>
    <row r="3098" s="4" customFormat="1"/>
    <row r="3099" s="4" customFormat="1"/>
    <row r="3100" s="4" customFormat="1"/>
    <row r="3101" s="4" customFormat="1"/>
    <row r="3102" s="4" customFormat="1"/>
    <row r="3103" s="4" customFormat="1"/>
    <row r="3104" s="4" customFormat="1"/>
    <row r="3105" s="4" customFormat="1"/>
    <row r="3106" s="4" customFormat="1"/>
    <row r="3107" s="4" customFormat="1"/>
    <row r="3108" s="4" customFormat="1"/>
    <row r="3109" s="4" customFormat="1"/>
    <row r="3110" s="4" customFormat="1"/>
    <row r="3111" s="4" customFormat="1"/>
    <row r="3112" s="4" customFormat="1"/>
    <row r="3113" s="4" customFormat="1"/>
    <row r="3114" s="4" customFormat="1"/>
    <row r="3115" s="4" customFormat="1"/>
    <row r="3116" s="4" customFormat="1"/>
    <row r="3117" s="4" customFormat="1"/>
    <row r="3118" s="4" customFormat="1"/>
    <row r="3119" s="4" customFormat="1"/>
    <row r="3120" s="4" customFormat="1"/>
    <row r="3121" s="4" customFormat="1"/>
    <row r="3122" s="4" customFormat="1"/>
    <row r="3123" s="4" customFormat="1"/>
    <row r="3124" s="4" customFormat="1"/>
    <row r="3125" s="4" customFormat="1"/>
    <row r="3126" s="4" customFormat="1"/>
    <row r="3127" s="4" customFormat="1"/>
    <row r="3128" s="4" customFormat="1"/>
    <row r="3129" s="4" customFormat="1"/>
    <row r="3130" s="4" customFormat="1"/>
    <row r="3131" s="4" customFormat="1"/>
    <row r="3132" s="4" customFormat="1"/>
    <row r="3133" s="4" customFormat="1"/>
    <row r="3134" s="4" customFormat="1"/>
    <row r="3135" s="4" customFormat="1"/>
    <row r="3136" s="4" customFormat="1"/>
    <row r="3137" s="4" customFormat="1"/>
    <row r="3138" s="4" customFormat="1"/>
    <row r="3139" s="4" customFormat="1"/>
    <row r="3140" s="4" customFormat="1"/>
    <row r="3141" s="4" customFormat="1"/>
    <row r="3142" s="4" customFormat="1"/>
    <row r="3143" s="4" customFormat="1"/>
    <row r="3144" s="4" customFormat="1"/>
    <row r="3145" s="4" customFormat="1"/>
    <row r="3146" s="4" customFormat="1"/>
    <row r="3147" s="4" customFormat="1"/>
    <row r="3148" s="4" customFormat="1"/>
    <row r="3149" s="4" customFormat="1"/>
    <row r="3150" s="4" customFormat="1"/>
    <row r="3151" s="4" customFormat="1"/>
    <row r="3152" s="4" customFormat="1"/>
    <row r="3153" s="4" customFormat="1"/>
    <row r="3154" s="4" customFormat="1"/>
    <row r="3155" s="4" customFormat="1"/>
    <row r="3156" s="4" customFormat="1"/>
    <row r="3157" s="4" customFormat="1"/>
    <row r="3158" s="4" customFormat="1"/>
    <row r="3159" s="4" customFormat="1"/>
    <row r="3160" s="4" customFormat="1"/>
    <row r="3161" s="4" customFormat="1"/>
    <row r="3162" s="4" customFormat="1"/>
    <row r="3163" s="4" customFormat="1"/>
    <row r="3164" s="4" customFormat="1"/>
    <row r="3165" s="4" customFormat="1"/>
    <row r="3166" s="4" customFormat="1"/>
    <row r="3167" s="4" customFormat="1"/>
    <row r="3168" s="4" customFormat="1"/>
    <row r="3169" s="4" customFormat="1"/>
    <row r="3170" s="4" customFormat="1"/>
    <row r="3171" s="4" customFormat="1"/>
    <row r="3172" s="4" customFormat="1"/>
    <row r="3173" s="4" customFormat="1"/>
    <row r="3174" s="4" customFormat="1"/>
    <row r="3175" s="4" customFormat="1"/>
    <row r="3176" s="4" customFormat="1"/>
    <row r="3177" s="4" customFormat="1"/>
    <row r="3178" s="4" customFormat="1"/>
    <row r="3179" s="4" customFormat="1"/>
    <row r="3180" s="4" customFormat="1"/>
    <row r="3181" s="4" customFormat="1"/>
    <row r="3182" s="4" customFormat="1"/>
    <row r="3183" s="4" customFormat="1"/>
    <row r="3184" s="4" customFormat="1"/>
    <row r="3185" s="4" customFormat="1"/>
    <row r="3186" s="4" customFormat="1"/>
    <row r="3187" s="4" customFormat="1"/>
    <row r="3188" s="4" customFormat="1"/>
    <row r="3189" s="4" customFormat="1"/>
    <row r="3190" s="4" customFormat="1"/>
    <row r="3191" s="4" customFormat="1"/>
    <row r="3192" s="4" customFormat="1"/>
    <row r="3193" s="4" customFormat="1"/>
    <row r="3194" s="4" customFormat="1"/>
    <row r="3195" s="4" customFormat="1"/>
    <row r="3196" s="4" customFormat="1"/>
    <row r="3197" s="4" customFormat="1"/>
    <row r="3198" s="4" customFormat="1"/>
    <row r="3199" s="4" customFormat="1"/>
    <row r="3200" s="4" customFormat="1"/>
    <row r="3201" s="4" customFormat="1"/>
    <row r="3202" s="4" customFormat="1"/>
    <row r="3203" s="4" customFormat="1"/>
    <row r="3204" s="4" customFormat="1"/>
    <row r="3205" s="4" customFormat="1"/>
    <row r="3206" s="4" customFormat="1"/>
    <row r="3207" s="4" customFormat="1"/>
    <row r="3208" s="4" customFormat="1"/>
    <row r="3209" s="4" customFormat="1"/>
    <row r="3210" s="4" customFormat="1"/>
    <row r="3211" s="4" customFormat="1"/>
    <row r="3212" s="4" customFormat="1"/>
    <row r="3213" s="4" customFormat="1"/>
    <row r="3214" s="4" customFormat="1"/>
    <row r="3215" s="4" customFormat="1"/>
    <row r="3216" s="4" customFormat="1"/>
    <row r="3217" s="4" customFormat="1"/>
    <row r="3218" s="4" customFormat="1"/>
    <row r="3219" s="4" customFormat="1"/>
    <row r="3220" s="4" customFormat="1"/>
    <row r="3221" s="4" customFormat="1"/>
    <row r="3222" s="4" customFormat="1"/>
    <row r="3223" s="4" customFormat="1"/>
    <row r="3224" s="4" customFormat="1"/>
    <row r="3225" s="4" customFormat="1"/>
    <row r="3226" s="4" customFormat="1"/>
    <row r="3227" s="4" customFormat="1"/>
    <row r="3228" s="4" customFormat="1"/>
    <row r="3229" s="4" customFormat="1"/>
    <row r="3230" s="4" customFormat="1"/>
    <row r="3231" s="4" customFormat="1"/>
    <row r="3232" s="4" customFormat="1"/>
    <row r="3233" s="4" customFormat="1"/>
    <row r="3234" s="4" customFormat="1"/>
    <row r="3235" s="4" customFormat="1"/>
    <row r="3236" s="4" customFormat="1"/>
    <row r="3237" s="4" customFormat="1"/>
    <row r="3238" s="4" customFormat="1"/>
    <row r="3239" s="4" customFormat="1"/>
    <row r="3240" s="4" customFormat="1"/>
    <row r="3241" s="4" customFormat="1"/>
    <row r="3242" s="4" customFormat="1"/>
    <row r="3243" s="4" customFormat="1"/>
    <row r="3244" s="4" customFormat="1"/>
    <row r="3245" s="4" customFormat="1"/>
    <row r="3246" s="4" customFormat="1"/>
    <row r="3247" s="4" customFormat="1"/>
    <row r="3248" s="4" customFormat="1"/>
    <row r="3249" s="4" customFormat="1"/>
    <row r="3250" s="4" customFormat="1"/>
    <row r="3251" s="4" customFormat="1"/>
    <row r="3252" s="4" customFormat="1"/>
    <row r="3253" s="4" customFormat="1"/>
    <row r="3254" s="4" customFormat="1"/>
    <row r="3255" s="4" customFormat="1"/>
    <row r="3256" s="4" customFormat="1"/>
    <row r="3257" s="4" customFormat="1"/>
    <row r="3258" s="4" customFormat="1"/>
    <row r="3259" s="4" customFormat="1"/>
    <row r="3260" s="4" customFormat="1"/>
    <row r="3261" s="4" customFormat="1"/>
    <row r="3262" s="4" customFormat="1"/>
    <row r="3263" s="4" customFormat="1"/>
    <row r="3264" s="4" customFormat="1"/>
    <row r="3265" s="4" customFormat="1"/>
    <row r="3266" s="4" customFormat="1"/>
    <row r="3267" s="4" customFormat="1"/>
    <row r="3268" s="4" customFormat="1"/>
    <row r="3269" s="4" customFormat="1"/>
    <row r="3270" s="4" customFormat="1"/>
    <row r="3271" s="4" customFormat="1"/>
    <row r="3272" s="4" customFormat="1"/>
    <row r="3273" s="4" customFormat="1"/>
    <row r="3274" s="4" customFormat="1"/>
    <row r="3275" s="4" customFormat="1"/>
    <row r="3276" s="4" customFormat="1"/>
    <row r="3277" s="4" customFormat="1"/>
    <row r="3278" s="4" customFormat="1"/>
    <row r="3279" s="4" customFormat="1"/>
    <row r="3280" s="4" customFormat="1"/>
    <row r="3281" s="4" customFormat="1"/>
    <row r="3282" s="4" customFormat="1"/>
    <row r="3283" s="4" customFormat="1"/>
    <row r="3284" s="4" customFormat="1"/>
    <row r="3285" s="4" customFormat="1"/>
    <row r="3286" s="4" customFormat="1"/>
    <row r="3287" s="4" customFormat="1"/>
    <row r="3288" s="4" customFormat="1"/>
    <row r="3289" s="4" customFormat="1"/>
    <row r="3290" s="4" customFormat="1"/>
    <row r="3291" s="4" customFormat="1"/>
    <row r="3292" s="4" customFormat="1"/>
    <row r="3293" s="4" customFormat="1"/>
    <row r="3294" s="4" customFormat="1"/>
    <row r="3295" s="4" customFormat="1"/>
    <row r="3296" s="4" customFormat="1"/>
    <row r="3297" s="4" customFormat="1"/>
    <row r="3298" s="4" customFormat="1"/>
    <row r="3299" s="4" customFormat="1"/>
    <row r="3300" s="4" customFormat="1"/>
    <row r="3301" s="4" customFormat="1"/>
    <row r="3302" s="4" customFormat="1"/>
    <row r="3303" s="4" customFormat="1"/>
    <row r="3304" s="4" customFormat="1"/>
    <row r="3305" s="4" customFormat="1"/>
    <row r="3306" s="4" customFormat="1"/>
    <row r="3307" s="4" customFormat="1"/>
    <row r="3308" s="4" customFormat="1"/>
    <row r="3309" s="4" customFormat="1"/>
    <row r="3310" s="4" customFormat="1"/>
    <row r="3311" s="4" customFormat="1"/>
    <row r="3312" s="4" customFormat="1"/>
    <row r="3313" s="4" customFormat="1"/>
    <row r="3314" s="4" customFormat="1"/>
    <row r="3315" s="4" customFormat="1"/>
    <row r="3316" s="4" customFormat="1"/>
    <row r="3317" s="4" customFormat="1"/>
    <row r="3318" s="4" customFormat="1"/>
    <row r="3319" s="4" customFormat="1"/>
    <row r="3320" s="4" customFormat="1"/>
    <row r="3321" s="4" customFormat="1"/>
    <row r="3322" s="4" customFormat="1"/>
    <row r="3323" s="4" customFormat="1"/>
    <row r="3324" s="4" customFormat="1"/>
    <row r="3325" s="4" customFormat="1"/>
    <row r="3326" s="4" customFormat="1"/>
    <row r="3327" s="4" customFormat="1"/>
    <row r="3328" s="4" customFormat="1"/>
    <row r="3329" s="4" customFormat="1"/>
    <row r="3330" s="4" customFormat="1"/>
    <row r="3331" s="4" customFormat="1"/>
    <row r="3332" s="4" customFormat="1"/>
    <row r="3333" s="4" customFormat="1"/>
    <row r="3334" s="4" customFormat="1"/>
    <row r="3335" s="4" customFormat="1"/>
    <row r="3336" s="4" customFormat="1"/>
    <row r="3337" s="4" customFormat="1"/>
    <row r="3338" s="4" customFormat="1"/>
    <row r="3339" s="4" customFormat="1"/>
    <row r="3340" s="4" customFormat="1"/>
    <row r="3341" s="4" customFormat="1"/>
    <row r="3342" s="4" customFormat="1"/>
    <row r="3343" s="4" customFormat="1"/>
    <row r="3344" s="4" customFormat="1"/>
    <row r="3345" s="4" customFormat="1"/>
    <row r="3346" s="4" customFormat="1"/>
    <row r="3347" s="4" customFormat="1"/>
    <row r="3348" s="4" customFormat="1"/>
    <row r="3349" s="4" customFormat="1"/>
    <row r="3350" s="4" customFormat="1"/>
    <row r="3351" s="4" customFormat="1"/>
    <row r="3352" s="4" customFormat="1"/>
    <row r="3353" s="4" customFormat="1"/>
    <row r="3354" s="4" customFormat="1"/>
    <row r="3355" s="4" customFormat="1"/>
    <row r="3356" s="4" customFormat="1"/>
    <row r="3357" s="4" customFormat="1"/>
    <row r="3358" s="4" customFormat="1"/>
    <row r="3359" s="4" customFormat="1"/>
    <row r="3360" s="4" customFormat="1"/>
    <row r="3361" s="4" customFormat="1"/>
    <row r="3362" s="4" customFormat="1"/>
    <row r="3363" s="4" customFormat="1"/>
    <row r="3364" s="4" customFormat="1"/>
    <row r="3365" s="4" customFormat="1"/>
    <row r="3366" s="4" customFormat="1"/>
    <row r="3367" s="4" customFormat="1"/>
    <row r="3368" s="4" customFormat="1"/>
    <row r="3369" s="4" customFormat="1"/>
    <row r="3370" s="4" customFormat="1"/>
    <row r="3371" s="4" customFormat="1"/>
    <row r="3372" s="4" customFormat="1"/>
    <row r="3373" s="4" customFormat="1"/>
    <row r="3374" s="4" customFormat="1"/>
    <row r="3375" s="4" customFormat="1"/>
    <row r="3376" s="4" customFormat="1"/>
    <row r="3377" s="4" customFormat="1"/>
    <row r="3378" s="4" customFormat="1"/>
    <row r="3379" s="4" customFormat="1"/>
    <row r="3380" s="4" customFormat="1"/>
    <row r="3381" s="4" customFormat="1"/>
    <row r="3382" s="4" customFormat="1"/>
    <row r="3383" s="4" customFormat="1"/>
    <row r="3384" s="4" customFormat="1"/>
    <row r="3385" s="4" customFormat="1"/>
    <row r="3386" s="4" customFormat="1"/>
    <row r="3387" s="4" customFormat="1"/>
    <row r="3388" s="4" customFormat="1"/>
    <row r="3389" s="4" customFormat="1"/>
    <row r="3390" s="4" customFormat="1"/>
    <row r="3391" s="4" customFormat="1"/>
    <row r="3392" s="4" customFormat="1"/>
    <row r="3393" s="4" customFormat="1"/>
    <row r="3394" s="4" customFormat="1"/>
    <row r="3395" s="4" customFormat="1"/>
    <row r="3396" s="4" customFormat="1"/>
    <row r="3397" s="4" customFormat="1"/>
    <row r="3398" s="4" customFormat="1"/>
    <row r="3399" s="4" customFormat="1"/>
    <row r="3400" s="4" customFormat="1"/>
    <row r="3401" s="4" customFormat="1"/>
    <row r="3402" s="4" customFormat="1"/>
    <row r="3403" s="4" customFormat="1"/>
    <row r="3404" s="4" customFormat="1"/>
    <row r="3405" s="4" customFormat="1"/>
    <row r="3406" s="4" customFormat="1"/>
    <row r="3407" s="4" customFormat="1"/>
    <row r="3408" s="4" customFormat="1"/>
    <row r="3409" s="4" customFormat="1"/>
    <row r="3410" s="4" customFormat="1"/>
    <row r="3411" s="4" customFormat="1"/>
    <row r="3412" s="4" customFormat="1"/>
    <row r="3413" s="4" customFormat="1"/>
    <row r="3414" s="4" customFormat="1"/>
    <row r="3415" s="4" customFormat="1"/>
    <row r="3416" s="4" customFormat="1"/>
    <row r="3417" s="4" customFormat="1"/>
    <row r="3418" s="4" customFormat="1"/>
    <row r="3419" s="4" customFormat="1"/>
    <row r="3420" s="4" customFormat="1"/>
    <row r="3421" s="4" customFormat="1"/>
    <row r="3422" s="4" customFormat="1"/>
    <row r="3423" s="4" customFormat="1"/>
    <row r="3424" s="4" customFormat="1"/>
    <row r="3425" s="4" customFormat="1"/>
    <row r="3426" s="4" customFormat="1"/>
    <row r="3427" s="4" customFormat="1"/>
    <row r="3428" s="4" customFormat="1"/>
    <row r="3429" s="4" customFormat="1"/>
    <row r="3430" s="4" customFormat="1"/>
    <row r="3431" s="4" customFormat="1"/>
    <row r="3432" s="4" customFormat="1"/>
    <row r="3433" s="4" customFormat="1"/>
    <row r="3434" s="4" customFormat="1"/>
    <row r="3435" s="4" customFormat="1"/>
    <row r="3436" s="4" customFormat="1"/>
    <row r="3437" s="4" customFormat="1"/>
    <row r="3438" s="4" customFormat="1"/>
    <row r="3439" s="4" customFormat="1"/>
    <row r="3440" s="4" customFormat="1"/>
    <row r="3441" s="4" customFormat="1"/>
    <row r="3442" s="4" customFormat="1"/>
    <row r="3443" s="4" customFormat="1"/>
    <row r="3444" s="4" customFormat="1"/>
    <row r="3445" s="4" customFormat="1"/>
    <row r="3446" s="4" customFormat="1"/>
    <row r="3447" s="4" customFormat="1"/>
    <row r="3448" s="4" customFormat="1"/>
    <row r="3449" s="4" customFormat="1"/>
    <row r="3450" s="4" customFormat="1"/>
    <row r="3451" s="4" customFormat="1"/>
    <row r="3452" s="4" customFormat="1"/>
    <row r="3453" s="4" customFormat="1"/>
    <row r="3454" s="4" customFormat="1"/>
    <row r="3455" s="4" customFormat="1"/>
    <row r="3456" s="4" customFormat="1"/>
    <row r="3457" s="4" customFormat="1"/>
    <row r="3458" s="4" customFormat="1"/>
    <row r="3459" s="4" customFormat="1"/>
    <row r="3460" s="4" customFormat="1"/>
    <row r="3461" s="4" customFormat="1"/>
    <row r="3462" s="4" customFormat="1"/>
    <row r="3463" s="4" customFormat="1"/>
    <row r="3464" s="4" customFormat="1"/>
    <row r="3465" s="4" customFormat="1"/>
    <row r="3466" s="4" customFormat="1"/>
    <row r="3467" s="4" customFormat="1"/>
    <row r="3468" s="4" customFormat="1"/>
    <row r="3469" s="4" customFormat="1"/>
    <row r="3470" s="4" customFormat="1"/>
    <row r="3471" s="4" customFormat="1"/>
    <row r="3472" s="4" customFormat="1"/>
    <row r="3473" s="4" customFormat="1"/>
    <row r="3474" s="4" customFormat="1"/>
    <row r="3475" s="4" customFormat="1"/>
    <row r="3476" s="4" customFormat="1"/>
    <row r="3477" s="4" customFormat="1"/>
    <row r="3478" s="4" customFormat="1"/>
    <row r="3479" s="4" customFormat="1"/>
    <row r="3480" s="4" customFormat="1"/>
    <row r="3481" s="4" customFormat="1"/>
    <row r="3482" s="4" customFormat="1"/>
    <row r="3483" s="4" customFormat="1"/>
    <row r="3484" s="4" customFormat="1"/>
    <row r="3485" s="4" customFormat="1"/>
    <row r="3486" s="4" customFormat="1"/>
    <row r="3487" s="4" customFormat="1"/>
    <row r="3488" s="4" customFormat="1"/>
    <row r="3489" s="4" customFormat="1"/>
    <row r="3490" s="4" customFormat="1"/>
    <row r="3491" s="4" customFormat="1"/>
    <row r="3492" s="4" customFormat="1"/>
    <row r="3493" s="4" customFormat="1"/>
    <row r="3494" s="4" customFormat="1"/>
    <row r="3495" s="4" customFormat="1"/>
    <row r="3496" s="4" customFormat="1"/>
    <row r="3497" s="4" customFormat="1"/>
    <row r="3498" s="4" customFormat="1"/>
    <row r="3499" s="4" customFormat="1"/>
    <row r="3500" s="4" customFormat="1"/>
    <row r="3501" s="4" customFormat="1"/>
    <row r="3502" s="4" customFormat="1"/>
    <row r="3503" s="4" customFormat="1"/>
    <row r="3504" s="4" customFormat="1"/>
    <row r="3505" s="4" customFormat="1"/>
    <row r="3506" s="4" customFormat="1"/>
    <row r="3507" s="4" customFormat="1"/>
    <row r="3508" s="4" customFormat="1"/>
    <row r="3509" s="4" customFormat="1"/>
    <row r="3510" s="4" customFormat="1"/>
    <row r="3511" s="4" customFormat="1"/>
    <row r="3512" s="4" customFormat="1"/>
    <row r="3513" s="4" customFormat="1"/>
    <row r="3514" s="4" customFormat="1"/>
    <row r="3515" s="4" customFormat="1"/>
    <row r="3516" s="4" customFormat="1"/>
    <row r="3517" s="4" customFormat="1"/>
    <row r="3518" s="4" customFormat="1"/>
    <row r="3519" s="4" customFormat="1"/>
    <row r="3520" s="4" customFormat="1"/>
    <row r="3521" s="4" customFormat="1"/>
    <row r="3522" s="4" customFormat="1"/>
    <row r="3523" s="4" customFormat="1"/>
    <row r="3524" s="4" customFormat="1"/>
    <row r="3525" s="4" customFormat="1"/>
    <row r="3526" s="4" customFormat="1"/>
    <row r="3527" s="4" customFormat="1"/>
    <row r="3528" s="4" customFormat="1"/>
    <row r="3529" s="4" customFormat="1"/>
    <row r="3530" s="4" customFormat="1"/>
    <row r="3531" s="4" customFormat="1"/>
    <row r="3532" s="4" customFormat="1"/>
    <row r="3533" s="4" customFormat="1"/>
    <row r="3534" s="4" customFormat="1"/>
    <row r="3535" s="4" customFormat="1"/>
    <row r="3536" s="4" customFormat="1"/>
    <row r="3537" s="4" customFormat="1"/>
    <row r="3538" s="4" customFormat="1"/>
    <row r="3539" s="4" customFormat="1"/>
    <row r="3540" s="4" customFormat="1"/>
    <row r="3541" s="4" customFormat="1"/>
    <row r="3542" s="4" customFormat="1"/>
    <row r="3543" s="4" customFormat="1"/>
    <row r="3544" s="4" customFormat="1"/>
    <row r="3545" s="4" customFormat="1"/>
    <row r="3546" s="4" customFormat="1"/>
    <row r="3547" s="4" customFormat="1"/>
    <row r="3548" s="4" customFormat="1"/>
    <row r="3549" s="4" customFormat="1"/>
    <row r="3550" s="4" customFormat="1"/>
    <row r="3551" s="4" customFormat="1"/>
    <row r="3552" s="4" customFormat="1"/>
    <row r="3553" s="4" customFormat="1"/>
    <row r="3554" s="4" customFormat="1"/>
    <row r="3555" s="4" customFormat="1"/>
    <row r="3556" s="4" customFormat="1"/>
    <row r="3557" s="4" customFormat="1"/>
    <row r="3558" s="4" customFormat="1"/>
    <row r="3559" s="4" customFormat="1"/>
    <row r="3560" s="4" customFormat="1"/>
    <row r="3561" s="4" customFormat="1"/>
    <row r="3562" s="4" customFormat="1"/>
    <row r="3563" s="4" customFormat="1"/>
    <row r="3564" s="4" customFormat="1"/>
    <row r="3565" s="4" customFormat="1"/>
    <row r="3566" s="4" customFormat="1"/>
    <row r="3567" s="4" customFormat="1"/>
    <row r="3568" s="4" customFormat="1"/>
    <row r="3569" s="4" customFormat="1"/>
    <row r="3570" s="4" customFormat="1"/>
    <row r="3571" s="4" customFormat="1"/>
    <row r="3572" s="4" customFormat="1"/>
    <row r="3573" s="4" customFormat="1"/>
    <row r="3574" s="4" customFormat="1"/>
    <row r="3575" s="4" customFormat="1"/>
    <row r="3576" s="4" customFormat="1"/>
    <row r="3577" s="4" customFormat="1"/>
    <row r="3578" s="4" customFormat="1"/>
    <row r="3579" s="4" customFormat="1"/>
    <row r="3580" s="4" customFormat="1"/>
    <row r="3581" s="4" customFormat="1"/>
    <row r="3582" s="4" customFormat="1"/>
    <row r="3583" s="4" customFormat="1"/>
    <row r="3584" s="4" customFormat="1"/>
    <row r="3585" s="4" customFormat="1"/>
    <row r="3586" s="4" customFormat="1"/>
    <row r="3587" s="4" customFormat="1"/>
    <row r="3588" s="4" customFormat="1"/>
    <row r="3589" s="4" customFormat="1"/>
    <row r="3590" s="4" customFormat="1"/>
    <row r="3591" s="4" customFormat="1"/>
    <row r="3592" s="4" customFormat="1"/>
    <row r="3593" s="4" customFormat="1"/>
    <row r="3594" s="4" customFormat="1"/>
    <row r="3595" s="4" customFormat="1"/>
    <row r="3596" s="4" customFormat="1"/>
    <row r="3597" s="4" customFormat="1"/>
    <row r="3598" s="4" customFormat="1"/>
    <row r="3599" s="4" customFormat="1"/>
    <row r="3600" s="4" customFormat="1"/>
    <row r="3601" s="4" customFormat="1"/>
    <row r="3602" s="4" customFormat="1"/>
    <row r="3603" s="4" customFormat="1"/>
    <row r="3604" s="4" customFormat="1"/>
    <row r="3605" s="4" customFormat="1"/>
    <row r="3606" s="4" customFormat="1"/>
    <row r="3607" s="4" customFormat="1"/>
    <row r="3608" s="4" customFormat="1"/>
    <row r="3609" s="4" customFormat="1"/>
    <row r="3610" s="4" customFormat="1"/>
    <row r="3611" s="4" customFormat="1"/>
    <row r="3612" s="4" customFormat="1"/>
    <row r="3613" s="4" customFormat="1"/>
    <row r="3614" s="4" customFormat="1"/>
    <row r="3615" s="4" customFormat="1"/>
    <row r="3616" s="4" customFormat="1"/>
    <row r="3617" s="4" customFormat="1"/>
    <row r="3618" s="4" customFormat="1"/>
    <row r="3619" s="4" customFormat="1"/>
    <row r="3620" s="4" customFormat="1"/>
    <row r="3621" s="4" customFormat="1"/>
    <row r="3622" s="4" customFormat="1"/>
    <row r="3623" s="4" customFormat="1"/>
    <row r="3624" s="4" customFormat="1"/>
    <row r="3625" s="4" customFormat="1"/>
    <row r="3626" s="4" customFormat="1"/>
    <row r="3627" s="4" customFormat="1"/>
    <row r="3628" s="4" customFormat="1"/>
    <row r="3629" s="4" customFormat="1"/>
    <row r="3630" s="4" customFormat="1"/>
    <row r="3631" s="4" customFormat="1"/>
    <row r="3632" s="4" customFormat="1"/>
    <row r="3633" s="4" customFormat="1"/>
    <row r="3634" s="4" customFormat="1"/>
    <row r="3635" s="4" customFormat="1"/>
    <row r="3636" s="4" customFormat="1"/>
    <row r="3637" s="4" customFormat="1"/>
    <row r="3638" s="4" customFormat="1"/>
    <row r="3639" s="4" customFormat="1"/>
    <row r="3640" s="4" customFormat="1"/>
    <row r="3641" s="4" customFormat="1"/>
    <row r="3642" s="4" customFormat="1"/>
    <row r="3643" s="4" customFormat="1"/>
    <row r="3644" s="4" customFormat="1"/>
    <row r="3645" s="4" customFormat="1"/>
    <row r="3646" s="4" customFormat="1"/>
    <row r="3647" s="4" customFormat="1"/>
    <row r="3648" s="4" customFormat="1"/>
    <row r="3649" s="4" customFormat="1"/>
    <row r="3650" s="4" customFormat="1"/>
    <row r="3651" s="4" customFormat="1"/>
    <row r="3652" s="4" customFormat="1"/>
    <row r="3653" s="4" customFormat="1"/>
    <row r="3654" s="4" customFormat="1"/>
    <row r="3655" s="4" customFormat="1"/>
    <row r="3656" s="4" customFormat="1"/>
    <row r="3657" s="4" customFormat="1"/>
    <row r="3658" s="4" customFormat="1"/>
    <row r="3659" s="4" customFormat="1"/>
    <row r="3660" s="4" customFormat="1"/>
    <row r="3661" s="4" customFormat="1"/>
    <row r="3662" s="4" customFormat="1"/>
    <row r="3663" s="4" customFormat="1"/>
    <row r="3664" s="4" customFormat="1"/>
    <row r="3665" s="4" customFormat="1"/>
    <row r="3666" s="4" customFormat="1"/>
    <row r="3667" s="4" customFormat="1"/>
    <row r="3668" s="4" customFormat="1"/>
    <row r="3669" s="4" customFormat="1"/>
    <row r="3670" s="4" customFormat="1"/>
    <row r="3671" s="4" customFormat="1"/>
    <row r="3672" s="4" customFormat="1"/>
    <row r="3673" s="4" customFormat="1"/>
    <row r="3674" s="4" customFormat="1"/>
    <row r="3675" s="4" customFormat="1"/>
    <row r="3676" s="4" customFormat="1"/>
    <row r="3677" s="4" customFormat="1"/>
    <row r="3678" s="4" customFormat="1"/>
    <row r="3679" s="4" customFormat="1"/>
    <row r="3680" s="4" customFormat="1"/>
    <row r="3681" s="4" customFormat="1"/>
    <row r="3682" s="4" customFormat="1"/>
    <row r="3683" s="4" customFormat="1"/>
    <row r="3684" s="4" customFormat="1"/>
    <row r="3685" s="4" customFormat="1"/>
    <row r="3686" s="4" customFormat="1"/>
    <row r="3687" s="4" customFormat="1"/>
    <row r="3688" s="4" customFormat="1"/>
    <row r="3689" s="4" customFormat="1"/>
    <row r="3690" s="4" customFormat="1"/>
    <row r="3691" s="4" customFormat="1"/>
    <row r="3692" s="4" customFormat="1"/>
    <row r="3693" s="4" customFormat="1"/>
    <row r="3694" s="4" customFormat="1"/>
    <row r="3695" s="4" customFormat="1"/>
    <row r="3696" s="4" customFormat="1"/>
    <row r="3697" s="4" customFormat="1"/>
    <row r="3698" s="4" customFormat="1"/>
    <row r="3699" s="4" customFormat="1"/>
    <row r="3700" s="4" customFormat="1"/>
    <row r="3701" s="4" customFormat="1"/>
    <row r="3702" s="4" customFormat="1"/>
    <row r="3703" s="4" customFormat="1"/>
    <row r="3704" s="4" customFormat="1"/>
    <row r="3705" s="4" customFormat="1"/>
    <row r="3706" s="4" customFormat="1"/>
    <row r="3707" s="4" customFormat="1"/>
    <row r="3708" s="4" customFormat="1"/>
    <row r="3709" s="4" customFormat="1"/>
    <row r="3710" s="4" customFormat="1"/>
    <row r="3711" s="4" customFormat="1"/>
    <row r="3712" s="4" customFormat="1"/>
    <row r="3713" s="4" customFormat="1"/>
    <row r="3714" s="4" customFormat="1"/>
    <row r="3715" s="4" customFormat="1"/>
    <row r="3716" s="4" customFormat="1"/>
    <row r="3717" s="4" customFormat="1"/>
    <row r="3718" s="4" customFormat="1"/>
    <row r="3719" s="4" customFormat="1"/>
    <row r="3720" s="4" customFormat="1"/>
    <row r="3721" s="4" customFormat="1"/>
    <row r="3722" s="4" customFormat="1"/>
    <row r="3723" s="4" customFormat="1"/>
    <row r="3724" s="4" customFormat="1"/>
    <row r="3725" s="4" customFormat="1"/>
    <row r="3726" s="4" customFormat="1"/>
    <row r="3727" s="4" customFormat="1"/>
    <row r="3728" s="4" customFormat="1"/>
    <row r="3729" s="4" customFormat="1"/>
    <row r="3730" s="4" customFormat="1"/>
    <row r="3731" s="4" customFormat="1"/>
    <row r="3732" s="4" customFormat="1"/>
    <row r="3733" s="4" customFormat="1"/>
    <row r="3734" s="4" customFormat="1"/>
    <row r="3735" s="4" customFormat="1"/>
    <row r="3736" s="4" customFormat="1"/>
    <row r="3737" s="4" customFormat="1"/>
    <row r="3738" s="4" customFormat="1"/>
    <row r="3739" s="4" customFormat="1"/>
    <row r="3740" s="4" customFormat="1"/>
    <row r="3741" s="4" customFormat="1"/>
    <row r="3742" s="4" customFormat="1"/>
    <row r="3743" s="4" customFormat="1"/>
    <row r="3744" s="4" customFormat="1"/>
    <row r="3745" s="4" customFormat="1"/>
    <row r="3746" s="4" customFormat="1"/>
    <row r="3747" s="4" customFormat="1"/>
    <row r="3748" s="4" customFormat="1"/>
    <row r="3749" s="4" customFormat="1"/>
    <row r="3750" s="4" customFormat="1"/>
    <row r="3751" s="4" customFormat="1"/>
    <row r="3752" s="4" customFormat="1"/>
    <row r="3753" s="4" customFormat="1"/>
    <row r="3754" s="4" customFormat="1"/>
    <row r="3755" s="4" customFormat="1"/>
    <row r="3756" s="4" customFormat="1"/>
    <row r="3757" s="4" customFormat="1"/>
    <row r="3758" s="4" customFormat="1"/>
    <row r="3759" s="4" customFormat="1"/>
    <row r="3760" s="4" customFormat="1"/>
    <row r="3761" s="4" customFormat="1"/>
    <row r="3762" s="4" customFormat="1"/>
    <row r="3763" s="4" customFormat="1"/>
    <row r="3764" s="4" customFormat="1"/>
    <row r="3765" s="4" customFormat="1"/>
    <row r="3766" s="4" customFormat="1"/>
    <row r="3767" s="4" customFormat="1"/>
    <row r="3768" s="4" customFormat="1"/>
    <row r="3769" s="4" customFormat="1"/>
    <row r="3770" s="4" customFormat="1"/>
    <row r="3771" s="4" customFormat="1"/>
    <row r="3772" s="4" customFormat="1"/>
    <row r="3773" s="4" customFormat="1"/>
    <row r="3774" s="4" customFormat="1"/>
    <row r="3775" s="4" customFormat="1"/>
    <row r="3776" s="4" customFormat="1"/>
    <row r="3777" s="4" customFormat="1"/>
    <row r="3778" s="4" customFormat="1"/>
    <row r="3779" s="4" customFormat="1"/>
    <row r="3780" s="4" customFormat="1"/>
    <row r="3781" s="4" customFormat="1"/>
    <row r="3782" s="4" customFormat="1"/>
    <row r="3783" s="4" customFormat="1"/>
    <row r="3784" s="4" customFormat="1"/>
    <row r="3785" s="4" customFormat="1"/>
    <row r="3786" s="4" customFormat="1"/>
    <row r="3787" s="4" customFormat="1"/>
    <row r="3788" s="4" customFormat="1"/>
    <row r="3789" s="4" customFormat="1"/>
    <row r="3790" s="4" customFormat="1"/>
    <row r="3791" s="4" customFormat="1"/>
    <row r="3792" s="4" customFormat="1"/>
    <row r="3793" s="4" customFormat="1"/>
    <row r="3794" s="4" customFormat="1"/>
    <row r="3795" s="4" customFormat="1"/>
    <row r="3796" s="4" customFormat="1"/>
    <row r="3797" s="4" customFormat="1"/>
    <row r="3798" s="4" customFormat="1"/>
    <row r="3799" s="4" customFormat="1"/>
    <row r="3800" s="4" customFormat="1"/>
    <row r="3801" s="4" customFormat="1"/>
    <row r="3802" s="4" customFormat="1"/>
    <row r="3803" s="4" customFormat="1"/>
    <row r="3804" s="4" customFormat="1"/>
    <row r="3805" s="4" customFormat="1"/>
    <row r="3806" s="4" customFormat="1"/>
    <row r="3807" s="4" customFormat="1"/>
    <row r="3808" s="4" customFormat="1"/>
    <row r="3809" s="4" customFormat="1"/>
    <row r="3810" s="4" customFormat="1"/>
    <row r="3811" s="4" customFormat="1"/>
    <row r="3812" s="4" customFormat="1"/>
    <row r="3813" s="4" customFormat="1"/>
    <row r="3814" s="4" customFormat="1"/>
    <row r="3815" s="4" customFormat="1"/>
    <row r="3816" s="4" customFormat="1"/>
    <row r="3817" s="4" customFormat="1"/>
    <row r="3818" s="4" customFormat="1"/>
    <row r="3819" s="4" customFormat="1"/>
    <row r="3820" s="4" customFormat="1"/>
    <row r="3821" s="4" customFormat="1"/>
    <row r="3822" s="4" customFormat="1"/>
    <row r="3823" s="4" customFormat="1"/>
    <row r="3824" s="4" customFormat="1"/>
    <row r="3825" s="4" customFormat="1"/>
    <row r="3826" s="4" customFormat="1"/>
    <row r="3827" s="4" customFormat="1"/>
    <row r="3828" s="4" customFormat="1"/>
    <row r="3829" s="4" customFormat="1"/>
    <row r="3830" s="4" customFormat="1"/>
    <row r="3831" s="4" customFormat="1"/>
    <row r="3832" s="4" customFormat="1"/>
    <row r="3833" s="4" customFormat="1"/>
    <row r="3834" s="4" customFormat="1"/>
    <row r="3835" s="4" customFormat="1"/>
    <row r="3836" s="4" customFormat="1"/>
    <row r="3837" s="4" customFormat="1"/>
    <row r="3838" s="4" customFormat="1"/>
    <row r="3839" s="4" customFormat="1"/>
    <row r="3840" s="4" customFormat="1"/>
    <row r="3841" s="4" customFormat="1"/>
    <row r="3842" s="4" customFormat="1"/>
    <row r="3843" s="4" customFormat="1"/>
    <row r="3844" s="4" customFormat="1"/>
    <row r="3845" s="4" customFormat="1"/>
    <row r="3846" s="4" customFormat="1"/>
    <row r="3847" s="4" customFormat="1"/>
    <row r="3848" s="4" customFormat="1"/>
    <row r="3849" s="4" customFormat="1"/>
    <row r="3850" s="4" customFormat="1"/>
    <row r="3851" s="4" customFormat="1"/>
    <row r="3852" s="4" customFormat="1"/>
    <row r="3853" s="4" customFormat="1"/>
    <row r="3854" s="4" customFormat="1"/>
    <row r="3855" s="4" customFormat="1"/>
    <row r="3856" s="4" customFormat="1"/>
    <row r="3857" s="4" customFormat="1"/>
    <row r="3858" s="4" customFormat="1"/>
    <row r="3859" s="4" customFormat="1"/>
    <row r="3860" s="4" customFormat="1"/>
    <row r="3861" s="4" customFormat="1"/>
    <row r="3862" s="4" customFormat="1"/>
    <row r="3863" s="4" customFormat="1"/>
    <row r="3864" s="4" customFormat="1"/>
    <row r="3865" s="4" customFormat="1"/>
    <row r="3866" s="4" customFormat="1"/>
    <row r="3867" s="4" customFormat="1"/>
    <row r="3868" s="4" customFormat="1"/>
    <row r="3869" s="4" customFormat="1"/>
    <row r="3870" s="4" customFormat="1"/>
    <row r="3871" s="4" customFormat="1"/>
    <row r="3872" s="4" customFormat="1"/>
    <row r="3873" s="4" customFormat="1"/>
    <row r="3874" s="4" customFormat="1"/>
    <row r="3875" s="4" customFormat="1"/>
    <row r="3876" s="4" customFormat="1"/>
    <row r="3877" s="4" customFormat="1"/>
    <row r="3878" s="4" customFormat="1"/>
    <row r="3879" s="4" customFormat="1"/>
    <row r="3880" s="4" customFormat="1"/>
    <row r="3881" s="4" customFormat="1"/>
    <row r="3882" s="4" customFormat="1"/>
    <row r="3883" s="4" customFormat="1"/>
    <row r="3884" s="4" customFormat="1"/>
    <row r="3885" s="4" customFormat="1"/>
    <row r="3886" s="4" customFormat="1"/>
    <row r="3887" s="4" customFormat="1"/>
    <row r="3888" s="4" customFormat="1"/>
    <row r="3889" s="4" customFormat="1"/>
    <row r="3890" s="4" customFormat="1"/>
    <row r="3891" s="4" customFormat="1"/>
    <row r="3892" s="4" customFormat="1"/>
    <row r="3893" s="4" customFormat="1"/>
    <row r="3894" s="4" customFormat="1"/>
    <row r="3895" s="4" customFormat="1"/>
    <row r="3896" s="4" customFormat="1"/>
    <row r="3897" s="4" customFormat="1"/>
    <row r="3898" s="4" customFormat="1"/>
    <row r="3899" s="4" customFormat="1"/>
    <row r="3900" s="4" customFormat="1"/>
    <row r="3901" s="4" customFormat="1"/>
    <row r="3902" s="4" customFormat="1"/>
    <row r="3903" s="4" customFormat="1"/>
    <row r="3904" s="4" customFormat="1"/>
    <row r="3905" s="4" customFormat="1"/>
    <row r="3906" s="4" customFormat="1" spans="1:8">
      <c r="A3906" s="5"/>
      <c r="B3906" s="5"/>
      <c r="C3906" s="5"/>
      <c r="D3906" s="5"/>
      <c r="E3906" s="5"/>
      <c r="F3906" s="5"/>
      <c r="G3906" s="5"/>
      <c r="H3906" s="5"/>
    </row>
    <row r="3907" ht="14.25" spans="2:8">
      <c r="B3907" s="5"/>
      <c r="C3907" s="5"/>
      <c r="D3907" s="5"/>
      <c r="F3907" s="5"/>
      <c r="G3907" s="5"/>
      <c r="H3907" s="5"/>
    </row>
    <row r="3908" ht="14.25" spans="2:8">
      <c r="B3908" s="5"/>
      <c r="C3908" s="5"/>
      <c r="D3908" s="5"/>
      <c r="F3908" s="5"/>
      <c r="G3908" s="5"/>
      <c r="H3908" s="5"/>
    </row>
    <row r="3909" ht="14.25" spans="2:8">
      <c r="B3909" s="5"/>
      <c r="C3909" s="5"/>
      <c r="D3909" s="5"/>
      <c r="F3909" s="5"/>
      <c r="G3909" s="5"/>
      <c r="H3909" s="5"/>
    </row>
    <row r="3910" ht="14.25" spans="2:8">
      <c r="B3910" s="5"/>
      <c r="C3910" s="5"/>
      <c r="D3910" s="5"/>
      <c r="F3910" s="5"/>
      <c r="G3910" s="5"/>
      <c r="H3910" s="5"/>
    </row>
    <row r="3911" ht="14.25" spans="2:8">
      <c r="B3911" s="5"/>
      <c r="C3911" s="5"/>
      <c r="D3911" s="5"/>
      <c r="F3911" s="5"/>
      <c r="G3911" s="5"/>
      <c r="H3911" s="5"/>
    </row>
    <row r="3912" ht="14.25" spans="2:8">
      <c r="B3912" s="5"/>
      <c r="C3912" s="5"/>
      <c r="D3912" s="5"/>
      <c r="F3912" s="5"/>
      <c r="G3912" s="5"/>
      <c r="H3912" s="5"/>
    </row>
    <row r="3913" ht="14.25" spans="2:8">
      <c r="B3913" s="5"/>
      <c r="C3913" s="5"/>
      <c r="D3913" s="5"/>
      <c r="F3913" s="5"/>
      <c r="G3913" s="5"/>
      <c r="H3913" s="5"/>
    </row>
    <row r="3914" ht="14.25" spans="2:8">
      <c r="B3914" s="5"/>
      <c r="C3914" s="5"/>
      <c r="D3914" s="5"/>
      <c r="F3914" s="5"/>
      <c r="G3914" s="5"/>
      <c r="H3914" s="5"/>
    </row>
    <row r="3915" ht="14.25" spans="2:8">
      <c r="B3915" s="5"/>
      <c r="C3915" s="5"/>
      <c r="D3915" s="5"/>
      <c r="F3915" s="5"/>
      <c r="G3915" s="5"/>
      <c r="H3915" s="5"/>
    </row>
    <row r="3916" ht="14.25" spans="2:8">
      <c r="B3916" s="5"/>
      <c r="C3916" s="5"/>
      <c r="D3916" s="5"/>
      <c r="F3916" s="5"/>
      <c r="G3916" s="5"/>
      <c r="H3916" s="5"/>
    </row>
    <row r="3917" ht="14.25" spans="2:8">
      <c r="B3917" s="5"/>
      <c r="C3917" s="5"/>
      <c r="D3917" s="5"/>
      <c r="F3917" s="5"/>
      <c r="G3917" s="5"/>
      <c r="H3917" s="5"/>
    </row>
    <row r="3918" ht="14.25" spans="2:8">
      <c r="B3918" s="5"/>
      <c r="C3918" s="5"/>
      <c r="D3918" s="5"/>
      <c r="F3918" s="5"/>
      <c r="G3918" s="5"/>
      <c r="H3918" s="5"/>
    </row>
    <row r="3919" ht="14.25" spans="2:8">
      <c r="B3919" s="5"/>
      <c r="C3919" s="5"/>
      <c r="D3919" s="5"/>
      <c r="F3919" s="5"/>
      <c r="G3919" s="5"/>
      <c r="H3919" s="5"/>
    </row>
    <row r="3920" ht="14.25" spans="2:8">
      <c r="B3920" s="5"/>
      <c r="C3920" s="5"/>
      <c r="D3920" s="5"/>
      <c r="F3920" s="5"/>
      <c r="G3920" s="5"/>
      <c r="H3920" s="5"/>
    </row>
    <row r="3921" ht="14.25" spans="2:8">
      <c r="B3921" s="5"/>
      <c r="C3921" s="5"/>
      <c r="D3921" s="5"/>
      <c r="F3921" s="5"/>
      <c r="G3921" s="5"/>
      <c r="H3921" s="5"/>
    </row>
    <row r="3922" ht="14.25" spans="2:8">
      <c r="B3922" s="5"/>
      <c r="C3922" s="5"/>
      <c r="D3922" s="5"/>
      <c r="F3922" s="5"/>
      <c r="G3922" s="5"/>
      <c r="H3922" s="5"/>
    </row>
    <row r="3923" ht="14.25" spans="2:8">
      <c r="B3923" s="5"/>
      <c r="C3923" s="5"/>
      <c r="D3923" s="5"/>
      <c r="F3923" s="5"/>
      <c r="G3923" s="5"/>
      <c r="H3923" s="5"/>
    </row>
    <row r="3924" ht="14.25" spans="2:8">
      <c r="B3924" s="5"/>
      <c r="C3924" s="5"/>
      <c r="D3924" s="5"/>
      <c r="F3924" s="5"/>
      <c r="G3924" s="5"/>
      <c r="H3924" s="5"/>
    </row>
    <row r="3925" ht="14.25" spans="2:8">
      <c r="B3925" s="5"/>
      <c r="C3925" s="5"/>
      <c r="D3925" s="5"/>
      <c r="F3925" s="5"/>
      <c r="G3925" s="5"/>
      <c r="H3925" s="5"/>
    </row>
    <row r="3926" ht="14.25" spans="2:8">
      <c r="B3926" s="5"/>
      <c r="C3926" s="5"/>
      <c r="D3926" s="5"/>
      <c r="F3926" s="5"/>
      <c r="G3926" s="5"/>
      <c r="H3926" s="5"/>
    </row>
    <row r="3927" ht="14.25" spans="2:8">
      <c r="B3927" s="5"/>
      <c r="C3927" s="5"/>
      <c r="D3927" s="5"/>
      <c r="F3927" s="5"/>
      <c r="G3927" s="5"/>
      <c r="H3927" s="5"/>
    </row>
    <row r="3928" ht="14.25" spans="2:8">
      <c r="B3928" s="5"/>
      <c r="C3928" s="5"/>
      <c r="D3928" s="5"/>
      <c r="F3928" s="5"/>
      <c r="G3928" s="5"/>
      <c r="H3928" s="5"/>
    </row>
    <row r="3929" ht="14.25" spans="2:8">
      <c r="B3929" s="5"/>
      <c r="C3929" s="5"/>
      <c r="D3929" s="5"/>
      <c r="F3929" s="5"/>
      <c r="G3929" s="5"/>
      <c r="H3929" s="5"/>
    </row>
    <row r="3930" ht="14.25" spans="2:8">
      <c r="B3930" s="5"/>
      <c r="C3930" s="5"/>
      <c r="D3930" s="5"/>
      <c r="F3930" s="5"/>
      <c r="G3930" s="5"/>
      <c r="H3930" s="5"/>
    </row>
    <row r="3931" ht="14.25" spans="2:8">
      <c r="B3931" s="5"/>
      <c r="C3931" s="5"/>
      <c r="D3931" s="5"/>
      <c r="F3931" s="5"/>
      <c r="G3931" s="5"/>
      <c r="H3931" s="5"/>
    </row>
    <row r="3932" ht="14.25" spans="2:8">
      <c r="B3932" s="5"/>
      <c r="C3932" s="5"/>
      <c r="D3932" s="5"/>
      <c r="F3932" s="5"/>
      <c r="G3932" s="5"/>
      <c r="H3932" s="5"/>
    </row>
    <row r="3933" ht="14.25" spans="2:8">
      <c r="B3933" s="5"/>
      <c r="C3933" s="5"/>
      <c r="D3933" s="5"/>
      <c r="F3933" s="5"/>
      <c r="G3933" s="5"/>
      <c r="H3933" s="5"/>
    </row>
    <row r="3934" ht="14.25" spans="2:8">
      <c r="B3934" s="5"/>
      <c r="C3934" s="5"/>
      <c r="D3934" s="5"/>
      <c r="F3934" s="5"/>
      <c r="G3934" s="5"/>
      <c r="H3934" s="5"/>
    </row>
    <row r="3935" ht="14.25" spans="2:8">
      <c r="B3935" s="5"/>
      <c r="C3935" s="5"/>
      <c r="D3935" s="5"/>
      <c r="F3935" s="5"/>
      <c r="G3935" s="5"/>
      <c r="H3935" s="5"/>
    </row>
    <row r="3936" ht="14.25" spans="2:8">
      <c r="B3936" s="5"/>
      <c r="C3936" s="5"/>
      <c r="D3936" s="5"/>
      <c r="F3936" s="5"/>
      <c r="G3936" s="5"/>
      <c r="H3936" s="5"/>
    </row>
    <row r="3937" ht="14.25" spans="2:8">
      <c r="B3937" s="5"/>
      <c r="C3937" s="5"/>
      <c r="D3937" s="5"/>
      <c r="F3937" s="5"/>
      <c r="G3937" s="5"/>
      <c r="H3937" s="5"/>
    </row>
    <row r="3938" ht="14.25" spans="2:8">
      <c r="B3938" s="5"/>
      <c r="C3938" s="5"/>
      <c r="D3938" s="5"/>
      <c r="F3938" s="5"/>
      <c r="G3938" s="5"/>
      <c r="H3938" s="5"/>
    </row>
    <row r="3939" ht="14.25" spans="2:8">
      <c r="B3939" s="5"/>
      <c r="C3939" s="5"/>
      <c r="D3939" s="5"/>
      <c r="F3939" s="5"/>
      <c r="G3939" s="5"/>
      <c r="H3939" s="5"/>
    </row>
    <row r="3940" ht="14.25" spans="2:8">
      <c r="B3940" s="5"/>
      <c r="C3940" s="5"/>
      <c r="D3940" s="5"/>
      <c r="F3940" s="5"/>
      <c r="G3940" s="5"/>
      <c r="H3940" s="5"/>
    </row>
    <row r="3941" ht="14.25" spans="2:8">
      <c r="B3941" s="5"/>
      <c r="C3941" s="5"/>
      <c r="D3941" s="5"/>
      <c r="F3941" s="5"/>
      <c r="G3941" s="5"/>
      <c r="H3941" s="5"/>
    </row>
    <row r="3942" ht="14.25" spans="2:8">
      <c r="B3942" s="5"/>
      <c r="C3942" s="5"/>
      <c r="D3942" s="5"/>
      <c r="F3942" s="5"/>
      <c r="G3942" s="5"/>
      <c r="H3942" s="5"/>
    </row>
    <row r="3943" ht="14.25" spans="2:8">
      <c r="B3943" s="5"/>
      <c r="C3943" s="5"/>
      <c r="D3943" s="5"/>
      <c r="F3943" s="5"/>
      <c r="G3943" s="5"/>
      <c r="H3943" s="5"/>
    </row>
    <row r="3944" ht="14.25" spans="2:8">
      <c r="B3944" s="5"/>
      <c r="C3944" s="5"/>
      <c r="D3944" s="5"/>
      <c r="F3944" s="5"/>
      <c r="G3944" s="5"/>
      <c r="H3944" s="5"/>
    </row>
    <row r="3945" ht="14.25" spans="2:8">
      <c r="B3945" s="5"/>
      <c r="C3945" s="5"/>
      <c r="D3945" s="5"/>
      <c r="F3945" s="5"/>
      <c r="G3945" s="5"/>
      <c r="H3945" s="5"/>
    </row>
    <row r="3946" ht="14.25" spans="2:8">
      <c r="B3946" s="5"/>
      <c r="C3946" s="5"/>
      <c r="D3946" s="5"/>
      <c r="F3946" s="5"/>
      <c r="G3946" s="5"/>
      <c r="H3946" s="5"/>
    </row>
    <row r="3947" ht="14.25" spans="2:8">
      <c r="B3947" s="5"/>
      <c r="C3947" s="5"/>
      <c r="D3947" s="5"/>
      <c r="F3947" s="5"/>
      <c r="G3947" s="5"/>
      <c r="H3947" s="5"/>
    </row>
    <row r="3948" ht="14.25" spans="2:8">
      <c r="B3948" s="5"/>
      <c r="C3948" s="5"/>
      <c r="D3948" s="5"/>
      <c r="F3948" s="5"/>
      <c r="G3948" s="5"/>
      <c r="H3948" s="5"/>
    </row>
    <row r="3949" ht="14.25" spans="2:8">
      <c r="B3949" s="5"/>
      <c r="C3949" s="5"/>
      <c r="D3949" s="5"/>
      <c r="F3949" s="5"/>
      <c r="G3949" s="5"/>
      <c r="H3949" s="5"/>
    </row>
    <row r="3950" ht="14.25" spans="2:8">
      <c r="B3950" s="5"/>
      <c r="C3950" s="5"/>
      <c r="D3950" s="5"/>
      <c r="F3950" s="5"/>
      <c r="G3950" s="5"/>
      <c r="H3950" s="5"/>
    </row>
    <row r="3951" ht="14.25" spans="2:8">
      <c r="B3951" s="5"/>
      <c r="C3951" s="5"/>
      <c r="D3951" s="5"/>
      <c r="F3951" s="5"/>
      <c r="G3951" s="5"/>
      <c r="H3951" s="5"/>
    </row>
    <row r="3952" ht="14.25" spans="2:8">
      <c r="B3952" s="5"/>
      <c r="C3952" s="5"/>
      <c r="D3952" s="5"/>
      <c r="F3952" s="5"/>
      <c r="G3952" s="5"/>
      <c r="H3952" s="5"/>
    </row>
    <row r="3953" ht="14.25" spans="2:8">
      <c r="B3953" s="5"/>
      <c r="C3953" s="5"/>
      <c r="D3953" s="5"/>
      <c r="F3953" s="5"/>
      <c r="G3953" s="5"/>
      <c r="H3953" s="5"/>
    </row>
    <row r="3954" ht="14.25" spans="2:8">
      <c r="B3954" s="5"/>
      <c r="C3954" s="5"/>
      <c r="D3954" s="5"/>
      <c r="F3954" s="5"/>
      <c r="G3954" s="5"/>
      <c r="H3954" s="5"/>
    </row>
    <row r="3955" ht="14.25" spans="2:8">
      <c r="B3955" s="5"/>
      <c r="C3955" s="5"/>
      <c r="D3955" s="5"/>
      <c r="F3955" s="5"/>
      <c r="G3955" s="5"/>
      <c r="H3955" s="5"/>
    </row>
    <row r="3956" ht="14.25" spans="2:8">
      <c r="B3956" s="5"/>
      <c r="C3956" s="5"/>
      <c r="D3956" s="5"/>
      <c r="F3956" s="5"/>
      <c r="G3956" s="5"/>
      <c r="H3956" s="5"/>
    </row>
    <row r="3957" ht="14.25" spans="2:8">
      <c r="B3957" s="5"/>
      <c r="C3957" s="5"/>
      <c r="D3957" s="5"/>
      <c r="F3957" s="5"/>
      <c r="G3957" s="5"/>
      <c r="H3957" s="5"/>
    </row>
    <row r="3958" ht="14.25" spans="2:8">
      <c r="B3958" s="5"/>
      <c r="C3958" s="5"/>
      <c r="D3958" s="5"/>
      <c r="F3958" s="5"/>
      <c r="G3958" s="5"/>
      <c r="H3958" s="5"/>
    </row>
    <row r="3959" ht="14.25" spans="2:8">
      <c r="B3959" s="5"/>
      <c r="C3959" s="5"/>
      <c r="D3959" s="5"/>
      <c r="F3959" s="5"/>
      <c r="G3959" s="5"/>
      <c r="H3959" s="5"/>
    </row>
    <row r="3960" ht="14.25" spans="2:8">
      <c r="B3960" s="5"/>
      <c r="C3960" s="5"/>
      <c r="D3960" s="5"/>
      <c r="F3960" s="5"/>
      <c r="G3960" s="5"/>
      <c r="H3960" s="5"/>
    </row>
    <row r="3961" ht="14.25" spans="2:8">
      <c r="B3961" s="5"/>
      <c r="C3961" s="5"/>
      <c r="D3961" s="5"/>
      <c r="F3961" s="5"/>
      <c r="G3961" s="5"/>
      <c r="H3961" s="5"/>
    </row>
    <row r="3962" ht="14.25" spans="2:8">
      <c r="B3962" s="5"/>
      <c r="C3962" s="5"/>
      <c r="D3962" s="5"/>
      <c r="F3962" s="5"/>
      <c r="G3962" s="5"/>
      <c r="H3962" s="5"/>
    </row>
    <row r="3963" ht="14.25" spans="2:8">
      <c r="B3963" s="5"/>
      <c r="C3963" s="5"/>
      <c r="D3963" s="5"/>
      <c r="F3963" s="5"/>
      <c r="G3963" s="5"/>
      <c r="H3963" s="5"/>
    </row>
    <row r="3964" ht="14.25" spans="2:8">
      <c r="B3964" s="5"/>
      <c r="C3964" s="5"/>
      <c r="D3964" s="5"/>
      <c r="F3964" s="5"/>
      <c r="G3964" s="5"/>
      <c r="H3964" s="5"/>
    </row>
    <row r="3965" ht="14.25" spans="2:8">
      <c r="B3965" s="5"/>
      <c r="C3965" s="5"/>
      <c r="D3965" s="5"/>
      <c r="F3965" s="5"/>
      <c r="G3965" s="5"/>
      <c r="H3965" s="5"/>
    </row>
    <row r="3966" ht="14.25" spans="2:8">
      <c r="B3966" s="5"/>
      <c r="C3966" s="5"/>
      <c r="D3966" s="5"/>
      <c r="F3966" s="5"/>
      <c r="G3966" s="5"/>
      <c r="H3966" s="5"/>
    </row>
    <row r="3967" ht="14.25" spans="2:8">
      <c r="B3967" s="5"/>
      <c r="C3967" s="5"/>
      <c r="D3967" s="5"/>
      <c r="F3967" s="5"/>
      <c r="G3967" s="5"/>
      <c r="H3967" s="5"/>
    </row>
    <row r="3968" ht="14.25" spans="2:8">
      <c r="B3968" s="5"/>
      <c r="C3968" s="5"/>
      <c r="D3968" s="5"/>
      <c r="F3968" s="5"/>
      <c r="G3968" s="5"/>
      <c r="H3968" s="5"/>
    </row>
    <row r="3969" ht="14.25" spans="2:8">
      <c r="B3969" s="5"/>
      <c r="C3969" s="5"/>
      <c r="D3969" s="5"/>
      <c r="F3969" s="5"/>
      <c r="G3969" s="5"/>
      <c r="H3969" s="5"/>
    </row>
    <row r="3970" ht="14.25" spans="2:8">
      <c r="B3970" s="5"/>
      <c r="C3970" s="5"/>
      <c r="D3970" s="5"/>
      <c r="F3970" s="5"/>
      <c r="G3970" s="5"/>
      <c r="H3970" s="5"/>
    </row>
    <row r="3971" ht="14.25" spans="2:8">
      <c r="B3971" s="5"/>
      <c r="C3971" s="5"/>
      <c r="D3971" s="5"/>
      <c r="F3971" s="5"/>
      <c r="G3971" s="5"/>
      <c r="H3971" s="5"/>
    </row>
    <row r="3972" ht="14.25" spans="2:8">
      <c r="B3972" s="5"/>
      <c r="C3972" s="5"/>
      <c r="D3972" s="5"/>
      <c r="F3972" s="5"/>
      <c r="G3972" s="5"/>
      <c r="H3972" s="5"/>
    </row>
    <row r="3973" ht="14.25" spans="2:8">
      <c r="B3973" s="5"/>
      <c r="C3973" s="5"/>
      <c r="D3973" s="5"/>
      <c r="F3973" s="5"/>
      <c r="G3973" s="5"/>
      <c r="H3973" s="5"/>
    </row>
    <row r="3974" ht="14.25" spans="2:8">
      <c r="B3974" s="5"/>
      <c r="C3974" s="5"/>
      <c r="D3974" s="5"/>
      <c r="F3974" s="5"/>
      <c r="G3974" s="5"/>
      <c r="H3974" s="5"/>
    </row>
    <row r="3975" ht="14.25" spans="2:8">
      <c r="B3975" s="5"/>
      <c r="C3975" s="5"/>
      <c r="D3975" s="5"/>
      <c r="F3975" s="5"/>
      <c r="G3975" s="5"/>
      <c r="H3975" s="5"/>
    </row>
    <row r="3976" ht="14.25" spans="2:8">
      <c r="B3976" s="5"/>
      <c r="C3976" s="5"/>
      <c r="D3976" s="5"/>
      <c r="F3976" s="5"/>
      <c r="G3976" s="5"/>
      <c r="H3976" s="5"/>
    </row>
    <row r="3977" ht="14.25" spans="2:8">
      <c r="B3977" s="5"/>
      <c r="C3977" s="5"/>
      <c r="D3977" s="5"/>
      <c r="F3977" s="5"/>
      <c r="G3977" s="5"/>
      <c r="H3977" s="5"/>
    </row>
    <row r="3978" ht="14.25" spans="2:8">
      <c r="B3978" s="5"/>
      <c r="C3978" s="5"/>
      <c r="D3978" s="5"/>
      <c r="F3978" s="5"/>
      <c r="G3978" s="5"/>
      <c r="H3978" s="5"/>
    </row>
    <row r="3979" ht="14.25" spans="2:8">
      <c r="B3979" s="5"/>
      <c r="C3979" s="5"/>
      <c r="D3979" s="5"/>
      <c r="F3979" s="5"/>
      <c r="G3979" s="5"/>
      <c r="H3979" s="5"/>
    </row>
    <row r="3980" ht="14.25" spans="2:8">
      <c r="B3980" s="5"/>
      <c r="C3980" s="5"/>
      <c r="D3980" s="5"/>
      <c r="F3980" s="5"/>
      <c r="G3980" s="5"/>
      <c r="H3980" s="5"/>
    </row>
    <row r="3981" ht="14.25" spans="2:8">
      <c r="B3981" s="5"/>
      <c r="C3981" s="5"/>
      <c r="D3981" s="5"/>
      <c r="F3981" s="5"/>
      <c r="G3981" s="5"/>
      <c r="H3981" s="5"/>
    </row>
    <row r="3982" ht="14.25" spans="2:8">
      <c r="B3982" s="5"/>
      <c r="C3982" s="5"/>
      <c r="D3982" s="5"/>
      <c r="F3982" s="5"/>
      <c r="G3982" s="5"/>
      <c r="H3982" s="5"/>
    </row>
    <row r="3983" ht="14.25" spans="2:8">
      <c r="B3983" s="5"/>
      <c r="C3983" s="5"/>
      <c r="D3983" s="5"/>
      <c r="F3983" s="5"/>
      <c r="G3983" s="5"/>
      <c r="H3983" s="5"/>
    </row>
    <row r="3984" ht="14.25" spans="2:8">
      <c r="B3984" s="5"/>
      <c r="C3984" s="5"/>
      <c r="D3984" s="5"/>
      <c r="F3984" s="5"/>
      <c r="G3984" s="5"/>
      <c r="H3984" s="5"/>
    </row>
    <row r="3985" ht="14.25" spans="2:8">
      <c r="B3985" s="5"/>
      <c r="C3985" s="5"/>
      <c r="D3985" s="5"/>
      <c r="F3985" s="5"/>
      <c r="G3985" s="5"/>
      <c r="H3985" s="5"/>
    </row>
    <row r="3986" ht="14.25" spans="2:8">
      <c r="B3986" s="5"/>
      <c r="C3986" s="5"/>
      <c r="D3986" s="5"/>
      <c r="F3986" s="5"/>
      <c r="G3986" s="5"/>
      <c r="H3986" s="5"/>
    </row>
    <row r="3987" ht="14.25" spans="2:8">
      <c r="B3987" s="5"/>
      <c r="C3987" s="5"/>
      <c r="D3987" s="5"/>
      <c r="F3987" s="5"/>
      <c r="G3987" s="5"/>
      <c r="H3987" s="5"/>
    </row>
    <row r="3988" ht="14.25" spans="2:8">
      <c r="B3988" s="5"/>
      <c r="C3988" s="5"/>
      <c r="D3988" s="5"/>
      <c r="F3988" s="5"/>
      <c r="G3988" s="5"/>
      <c r="H3988" s="5"/>
    </row>
    <row r="3989" ht="14.25" spans="2:8">
      <c r="B3989" s="5"/>
      <c r="C3989" s="5"/>
      <c r="D3989" s="5"/>
      <c r="F3989" s="5"/>
      <c r="G3989" s="5"/>
      <c r="H3989" s="5"/>
    </row>
    <row r="3990" ht="14.25" spans="2:8">
      <c r="B3990" s="5"/>
      <c r="C3990" s="5"/>
      <c r="D3990" s="5"/>
      <c r="F3990" s="5"/>
      <c r="G3990" s="5"/>
      <c r="H3990" s="5"/>
    </row>
    <row r="3991" ht="14.25" spans="2:8">
      <c r="B3991" s="5"/>
      <c r="C3991" s="5"/>
      <c r="D3991" s="5"/>
      <c r="F3991" s="5"/>
      <c r="G3991" s="5"/>
      <c r="H3991" s="5"/>
    </row>
    <row r="3992" ht="14.25" spans="2:8">
      <c r="B3992" s="5"/>
      <c r="C3992" s="5"/>
      <c r="D3992" s="5"/>
      <c r="F3992" s="5"/>
      <c r="G3992" s="5"/>
      <c r="H3992" s="5"/>
    </row>
    <row r="3993" ht="14.25" spans="2:8">
      <c r="B3993" s="5"/>
      <c r="C3993" s="5"/>
      <c r="D3993" s="5"/>
      <c r="F3993" s="5"/>
      <c r="G3993" s="5"/>
      <c r="H3993" s="5"/>
    </row>
    <row r="3994" ht="14.25" spans="2:8">
      <c r="B3994" s="5"/>
      <c r="C3994" s="5"/>
      <c r="D3994" s="5"/>
      <c r="F3994" s="5"/>
      <c r="G3994" s="5"/>
      <c r="H3994" s="5"/>
    </row>
    <row r="3995" ht="14.25" spans="2:8">
      <c r="B3995" s="5"/>
      <c r="C3995" s="5"/>
      <c r="D3995" s="5"/>
      <c r="F3995" s="5"/>
      <c r="G3995" s="5"/>
      <c r="H3995" s="5"/>
    </row>
    <row r="3996" ht="14.25" spans="2:8">
      <c r="B3996" s="5"/>
      <c r="C3996" s="5"/>
      <c r="D3996" s="5"/>
      <c r="F3996" s="5"/>
      <c r="G3996" s="5"/>
      <c r="H3996" s="5"/>
    </row>
    <row r="3997" ht="14.25" spans="2:8">
      <c r="B3997" s="5"/>
      <c r="C3997" s="5"/>
      <c r="D3997" s="5"/>
      <c r="F3997" s="5"/>
      <c r="G3997" s="5"/>
      <c r="H3997" s="5"/>
    </row>
    <row r="3998" ht="14.25" spans="2:8">
      <c r="B3998" s="5"/>
      <c r="C3998" s="5"/>
      <c r="D3998" s="5"/>
      <c r="F3998" s="5"/>
      <c r="G3998" s="5"/>
      <c r="H3998" s="5"/>
    </row>
    <row r="3999" ht="14.25" spans="2:8">
      <c r="B3999" s="5"/>
      <c r="C3999" s="5"/>
      <c r="D3999" s="5"/>
      <c r="F3999" s="5"/>
      <c r="G3999" s="5"/>
      <c r="H3999" s="5"/>
    </row>
    <row r="4000" ht="14.25" spans="2:8">
      <c r="B4000" s="5"/>
      <c r="C4000" s="5"/>
      <c r="D4000" s="5"/>
      <c r="F4000" s="5"/>
      <c r="G4000" s="5"/>
      <c r="H4000" s="5"/>
    </row>
    <row r="4001" ht="14.25" spans="2:8">
      <c r="B4001" s="5"/>
      <c r="C4001" s="5"/>
      <c r="D4001" s="5"/>
      <c r="F4001" s="5"/>
      <c r="G4001" s="5"/>
      <c r="H4001" s="5"/>
    </row>
    <row r="4002" ht="14.25" spans="2:8">
      <c r="B4002" s="5"/>
      <c r="C4002" s="5"/>
      <c r="D4002" s="5"/>
      <c r="F4002" s="5"/>
      <c r="G4002" s="5"/>
      <c r="H4002" s="5"/>
    </row>
    <row r="4003" ht="14.25" spans="2:8">
      <c r="B4003" s="5"/>
      <c r="C4003" s="5"/>
      <c r="D4003" s="5"/>
      <c r="F4003" s="5"/>
      <c r="G4003" s="5"/>
      <c r="H4003" s="5"/>
    </row>
    <row r="4004" ht="14.25" spans="2:8">
      <c r="B4004" s="5"/>
      <c r="C4004" s="5"/>
      <c r="D4004" s="5"/>
      <c r="F4004" s="5"/>
      <c r="G4004" s="5"/>
      <c r="H4004" s="5"/>
    </row>
    <row r="4005" ht="14.25" spans="2:8">
      <c r="B4005" s="5"/>
      <c r="C4005" s="5"/>
      <c r="D4005" s="5"/>
      <c r="F4005" s="5"/>
      <c r="G4005" s="5"/>
      <c r="H4005" s="5"/>
    </row>
    <row r="4006" ht="14.25" spans="2:8">
      <c r="B4006" s="5"/>
      <c r="C4006" s="5"/>
      <c r="D4006" s="5"/>
      <c r="F4006" s="5"/>
      <c r="G4006" s="5"/>
      <c r="H4006" s="5"/>
    </row>
    <row r="4007" ht="14.25" spans="2:8">
      <c r="B4007" s="5"/>
      <c r="C4007" s="5"/>
      <c r="D4007" s="5"/>
      <c r="F4007" s="5"/>
      <c r="G4007" s="5"/>
      <c r="H4007" s="5"/>
    </row>
    <row r="4008" ht="14.25" spans="2:8">
      <c r="B4008" s="5"/>
      <c r="C4008" s="5"/>
      <c r="D4008" s="5"/>
      <c r="F4008" s="5"/>
      <c r="G4008" s="5"/>
      <c r="H4008" s="5"/>
    </row>
    <row r="4009" ht="14.25" spans="2:8">
      <c r="B4009" s="5"/>
      <c r="C4009" s="5"/>
      <c r="D4009" s="5"/>
      <c r="F4009" s="5"/>
      <c r="G4009" s="5"/>
      <c r="H4009" s="5"/>
    </row>
    <row r="4010" ht="14.25" spans="2:8">
      <c r="B4010" s="5"/>
      <c r="C4010" s="5"/>
      <c r="D4010" s="5"/>
      <c r="F4010" s="5"/>
      <c r="G4010" s="5"/>
      <c r="H4010" s="5"/>
    </row>
    <row r="4011" ht="14.25" spans="2:8">
      <c r="B4011" s="5"/>
      <c r="C4011" s="5"/>
      <c r="D4011" s="5"/>
      <c r="F4011" s="5"/>
      <c r="G4011" s="5"/>
      <c r="H4011" s="5"/>
    </row>
    <row r="4012" ht="14.25" spans="2:8">
      <c r="B4012" s="5"/>
      <c r="C4012" s="5"/>
      <c r="D4012" s="5"/>
      <c r="F4012" s="5"/>
      <c r="G4012" s="5"/>
      <c r="H4012" s="5"/>
    </row>
    <row r="4013" ht="14.25" spans="2:8">
      <c r="B4013" s="5"/>
      <c r="C4013" s="5"/>
      <c r="D4013" s="5"/>
      <c r="F4013" s="5"/>
      <c r="G4013" s="5"/>
      <c r="H4013" s="5"/>
    </row>
    <row r="4014" ht="14.25" spans="2:8">
      <c r="B4014" s="5"/>
      <c r="C4014" s="5"/>
      <c r="D4014" s="5"/>
      <c r="F4014" s="5"/>
      <c r="G4014" s="5"/>
      <c r="H4014" s="5"/>
    </row>
    <row r="4015" ht="14.25" spans="2:8">
      <c r="B4015" s="5"/>
      <c r="C4015" s="5"/>
      <c r="D4015" s="5"/>
      <c r="F4015" s="5"/>
      <c r="G4015" s="5"/>
      <c r="H4015" s="5"/>
    </row>
    <row r="4016" ht="14.25" spans="2:8">
      <c r="B4016" s="5"/>
      <c r="C4016" s="5"/>
      <c r="D4016" s="5"/>
      <c r="F4016" s="5"/>
      <c r="G4016" s="5"/>
      <c r="H4016" s="5"/>
    </row>
    <row r="4017" ht="14.25" spans="2:8">
      <c r="B4017" s="5"/>
      <c r="C4017" s="5"/>
      <c r="D4017" s="5"/>
      <c r="F4017" s="5"/>
      <c r="G4017" s="5"/>
      <c r="H4017" s="5"/>
    </row>
    <row r="4018" ht="14.25" spans="2:8">
      <c r="B4018" s="5"/>
      <c r="C4018" s="5"/>
      <c r="D4018" s="5"/>
      <c r="F4018" s="5"/>
      <c r="G4018" s="5"/>
      <c r="H4018" s="5"/>
    </row>
    <row r="4019" ht="14.25" spans="2:8">
      <c r="B4019" s="5"/>
      <c r="C4019" s="5"/>
      <c r="D4019" s="5"/>
      <c r="F4019" s="5"/>
      <c r="G4019" s="5"/>
      <c r="H4019" s="5"/>
    </row>
    <row r="4020" ht="14.25" spans="2:8">
      <c r="B4020" s="5"/>
      <c r="C4020" s="5"/>
      <c r="D4020" s="5"/>
      <c r="F4020" s="5"/>
      <c r="G4020" s="5"/>
      <c r="H4020" s="5"/>
    </row>
    <row r="4021" ht="14.25" spans="2:8">
      <c r="B4021" s="5"/>
      <c r="C4021" s="5"/>
      <c r="D4021" s="5"/>
      <c r="F4021" s="5"/>
      <c r="G4021" s="5"/>
      <c r="H4021" s="5"/>
    </row>
    <row r="4022" ht="14.25" spans="2:8">
      <c r="B4022" s="5"/>
      <c r="C4022" s="5"/>
      <c r="D4022" s="5"/>
      <c r="F4022" s="5"/>
      <c r="G4022" s="5"/>
      <c r="H4022" s="5"/>
    </row>
    <row r="4023" ht="14.25" spans="2:8">
      <c r="B4023" s="5"/>
      <c r="C4023" s="5"/>
      <c r="D4023" s="5"/>
      <c r="F4023" s="5"/>
      <c r="G4023" s="5"/>
      <c r="H4023" s="5"/>
    </row>
    <row r="4024" ht="14.25" spans="2:8">
      <c r="B4024" s="5"/>
      <c r="C4024" s="5"/>
      <c r="D4024" s="5"/>
      <c r="F4024" s="5"/>
      <c r="G4024" s="5"/>
      <c r="H4024" s="5"/>
    </row>
    <row r="4025" ht="14.25" spans="2:8">
      <c r="B4025" s="5"/>
      <c r="C4025" s="5"/>
      <c r="D4025" s="5"/>
      <c r="F4025" s="5"/>
      <c r="G4025" s="5"/>
      <c r="H4025" s="5"/>
    </row>
    <row r="4026" ht="14.25" spans="2:8">
      <c r="B4026" s="5"/>
      <c r="C4026" s="5"/>
      <c r="D4026" s="5"/>
      <c r="F4026" s="5"/>
      <c r="G4026" s="5"/>
      <c r="H4026" s="5"/>
    </row>
    <row r="4027" ht="14.25" spans="2:8">
      <c r="B4027" s="5"/>
      <c r="C4027" s="5"/>
      <c r="D4027" s="5"/>
      <c r="F4027" s="5"/>
      <c r="G4027" s="5"/>
      <c r="H4027" s="5"/>
    </row>
    <row r="4028" ht="14.25" spans="2:8">
      <c r="B4028" s="5"/>
      <c r="C4028" s="5"/>
      <c r="D4028" s="5"/>
      <c r="F4028" s="5"/>
      <c r="G4028" s="5"/>
      <c r="H4028" s="5"/>
    </row>
    <row r="4029" ht="14.25" spans="2:8">
      <c r="B4029" s="5"/>
      <c r="C4029" s="5"/>
      <c r="D4029" s="5"/>
      <c r="F4029" s="5"/>
      <c r="G4029" s="5"/>
      <c r="H4029" s="5"/>
    </row>
    <row r="4030" ht="14.25" spans="2:8">
      <c r="B4030" s="5"/>
      <c r="C4030" s="5"/>
      <c r="D4030" s="5"/>
      <c r="F4030" s="5"/>
      <c r="G4030" s="5"/>
      <c r="H4030" s="5"/>
    </row>
    <row r="4031" ht="14.25" spans="2:8">
      <c r="B4031" s="5"/>
      <c r="C4031" s="5"/>
      <c r="D4031" s="5"/>
      <c r="F4031" s="5"/>
      <c r="G4031" s="5"/>
      <c r="H4031" s="5"/>
    </row>
    <row r="4032" ht="14.25" spans="2:8">
      <c r="B4032" s="5"/>
      <c r="C4032" s="5"/>
      <c r="D4032" s="5"/>
      <c r="F4032" s="5"/>
      <c r="G4032" s="5"/>
      <c r="H4032" s="5"/>
    </row>
    <row r="4033" ht="14.25" spans="2:8">
      <c r="B4033" s="5"/>
      <c r="C4033" s="5"/>
      <c r="D4033" s="5"/>
      <c r="F4033" s="5"/>
      <c r="G4033" s="5"/>
      <c r="H4033" s="5"/>
    </row>
    <row r="4034" ht="14.25" spans="2:8">
      <c r="B4034" s="5"/>
      <c r="C4034" s="5"/>
      <c r="D4034" s="5"/>
      <c r="F4034" s="5"/>
      <c r="G4034" s="5"/>
      <c r="H4034" s="5"/>
    </row>
    <row r="4035" ht="14.25" spans="2:8">
      <c r="B4035" s="5"/>
      <c r="C4035" s="5"/>
      <c r="D4035" s="5"/>
      <c r="F4035" s="5"/>
      <c r="G4035" s="5"/>
      <c r="H4035" s="5"/>
    </row>
    <row r="4036" ht="14.25" spans="2:8">
      <c r="B4036" s="5"/>
      <c r="C4036" s="5"/>
      <c r="D4036" s="5"/>
      <c r="F4036" s="5"/>
      <c r="G4036" s="5"/>
      <c r="H4036" s="5"/>
    </row>
    <row r="4037" ht="14.25" spans="2:8">
      <c r="B4037" s="5"/>
      <c r="C4037" s="5"/>
      <c r="D4037" s="5"/>
      <c r="F4037" s="5"/>
      <c r="G4037" s="5"/>
      <c r="H4037" s="5"/>
    </row>
    <row r="4038" ht="14.25" spans="2:8">
      <c r="B4038" s="5"/>
      <c r="C4038" s="5"/>
      <c r="D4038" s="5"/>
      <c r="F4038" s="5"/>
      <c r="G4038" s="5"/>
      <c r="H4038" s="5"/>
    </row>
    <row r="4039" ht="14.25" spans="2:8">
      <c r="B4039" s="5"/>
      <c r="C4039" s="5"/>
      <c r="D4039" s="5"/>
      <c r="F4039" s="5"/>
      <c r="G4039" s="5"/>
      <c r="H4039" s="5"/>
    </row>
    <row r="4040" ht="14.25" spans="2:8">
      <c r="B4040" s="5"/>
      <c r="C4040" s="5"/>
      <c r="D4040" s="5"/>
      <c r="F4040" s="5"/>
      <c r="G4040" s="5"/>
      <c r="H4040" s="5"/>
    </row>
    <row r="4041" ht="14.25" spans="2:8">
      <c r="B4041" s="5"/>
      <c r="C4041" s="5"/>
      <c r="D4041" s="5"/>
      <c r="F4041" s="5"/>
      <c r="G4041" s="5"/>
      <c r="H4041" s="5"/>
    </row>
    <row r="4042" ht="14.25" spans="2:8">
      <c r="B4042" s="5"/>
      <c r="C4042" s="5"/>
      <c r="D4042" s="5"/>
      <c r="F4042" s="5"/>
      <c r="G4042" s="5"/>
      <c r="H4042" s="5"/>
    </row>
    <row r="4043" ht="14.25" spans="2:8">
      <c r="B4043" s="5"/>
      <c r="C4043" s="5"/>
      <c r="D4043" s="5"/>
      <c r="F4043" s="5"/>
      <c r="G4043" s="5"/>
      <c r="H4043" s="5"/>
    </row>
    <row r="4044" ht="14.25" spans="2:8">
      <c r="B4044" s="5"/>
      <c r="C4044" s="5"/>
      <c r="D4044" s="5"/>
      <c r="F4044" s="5"/>
      <c r="G4044" s="5"/>
      <c r="H4044" s="5"/>
    </row>
    <row r="4045" ht="14.25" spans="2:8">
      <c r="B4045" s="5"/>
      <c r="C4045" s="5"/>
      <c r="D4045" s="5"/>
      <c r="F4045" s="5"/>
      <c r="G4045" s="5"/>
      <c r="H4045" s="5"/>
    </row>
    <row r="4046" ht="14.25" spans="2:8">
      <c r="B4046" s="5"/>
      <c r="C4046" s="5"/>
      <c r="D4046" s="5"/>
      <c r="F4046" s="5"/>
      <c r="G4046" s="5"/>
      <c r="H4046" s="5"/>
    </row>
    <row r="4047" ht="14.25" spans="2:8">
      <c r="B4047" s="5"/>
      <c r="C4047" s="5"/>
      <c r="D4047" s="5"/>
      <c r="F4047" s="5"/>
      <c r="G4047" s="5"/>
      <c r="H4047" s="5"/>
    </row>
    <row r="4048" ht="14.25" spans="2:8">
      <c r="B4048" s="5"/>
      <c r="C4048" s="5"/>
      <c r="D4048" s="5"/>
      <c r="F4048" s="5"/>
      <c r="G4048" s="5"/>
      <c r="H4048" s="5"/>
    </row>
    <row r="4049" ht="14.25" spans="2:8">
      <c r="B4049" s="5"/>
      <c r="C4049" s="5"/>
      <c r="D4049" s="5"/>
      <c r="F4049" s="5"/>
      <c r="G4049" s="5"/>
      <c r="H4049" s="5"/>
    </row>
    <row r="4050" ht="14.25" spans="2:8">
      <c r="B4050" s="5"/>
      <c r="C4050" s="5"/>
      <c r="D4050" s="5"/>
      <c r="F4050" s="5"/>
      <c r="G4050" s="5"/>
      <c r="H4050" s="5"/>
    </row>
    <row r="4051" ht="14.25" spans="2:8">
      <c r="B4051" s="5"/>
      <c r="C4051" s="5"/>
      <c r="D4051" s="5"/>
      <c r="F4051" s="5"/>
      <c r="G4051" s="5"/>
      <c r="H4051" s="5"/>
    </row>
    <row r="4052" ht="14.25" spans="2:8">
      <c r="B4052" s="5"/>
      <c r="C4052" s="5"/>
      <c r="D4052" s="5"/>
      <c r="F4052" s="5"/>
      <c r="G4052" s="5"/>
      <c r="H4052" s="5"/>
    </row>
    <row r="4053" ht="14.25" spans="2:8">
      <c r="B4053" s="5"/>
      <c r="C4053" s="5"/>
      <c r="D4053" s="5"/>
      <c r="F4053" s="5"/>
      <c r="G4053" s="5"/>
      <c r="H4053" s="5"/>
    </row>
    <row r="4054" ht="14.25" spans="2:8">
      <c r="B4054" s="5"/>
      <c r="C4054" s="5"/>
      <c r="D4054" s="5"/>
      <c r="F4054" s="5"/>
      <c r="G4054" s="5"/>
      <c r="H4054" s="5"/>
    </row>
    <row r="4055" ht="14.25" spans="2:8">
      <c r="B4055" s="5"/>
      <c r="C4055" s="5"/>
      <c r="D4055" s="5"/>
      <c r="F4055" s="5"/>
      <c r="G4055" s="5"/>
      <c r="H4055" s="5"/>
    </row>
    <row r="4056" ht="14.25" spans="2:8">
      <c r="B4056" s="5"/>
      <c r="C4056" s="5"/>
      <c r="D4056" s="5"/>
      <c r="F4056" s="5"/>
      <c r="G4056" s="5"/>
      <c r="H4056" s="5"/>
    </row>
    <row r="4057" ht="14.25" spans="2:8">
      <c r="B4057" s="5"/>
      <c r="C4057" s="5"/>
      <c r="D4057" s="5"/>
      <c r="F4057" s="5"/>
      <c r="G4057" s="5"/>
      <c r="H4057" s="5"/>
    </row>
    <row r="4058" ht="14.25" spans="2:8">
      <c r="B4058" s="5"/>
      <c r="C4058" s="5"/>
      <c r="D4058" s="5"/>
      <c r="F4058" s="5"/>
      <c r="G4058" s="5"/>
      <c r="H4058" s="5"/>
    </row>
    <row r="4059" ht="14.25" spans="2:8">
      <c r="B4059" s="5"/>
      <c r="C4059" s="5"/>
      <c r="D4059" s="5"/>
      <c r="F4059" s="5"/>
      <c r="G4059" s="5"/>
      <c r="H4059" s="5"/>
    </row>
    <row r="4060" ht="14.25" spans="2:8">
      <c r="B4060" s="5"/>
      <c r="C4060" s="5"/>
      <c r="D4060" s="5"/>
      <c r="F4060" s="5"/>
      <c r="G4060" s="5"/>
      <c r="H4060" s="5"/>
    </row>
    <row r="4061" ht="14.25" spans="2:8">
      <c r="B4061" s="5"/>
      <c r="C4061" s="5"/>
      <c r="D4061" s="5"/>
      <c r="F4061" s="5"/>
      <c r="G4061" s="5"/>
      <c r="H4061" s="5"/>
    </row>
    <row r="4062" ht="14.25" spans="2:8">
      <c r="B4062" s="5"/>
      <c r="C4062" s="5"/>
      <c r="D4062" s="5"/>
      <c r="F4062" s="5"/>
      <c r="G4062" s="5"/>
      <c r="H4062" s="5"/>
    </row>
    <row r="4063" ht="14.25" spans="2:8">
      <c r="B4063" s="5"/>
      <c r="C4063" s="5"/>
      <c r="D4063" s="5"/>
      <c r="F4063" s="5"/>
      <c r="G4063" s="5"/>
      <c r="H4063" s="5"/>
    </row>
    <row r="4064" ht="14.25" spans="2:8">
      <c r="B4064" s="5"/>
      <c r="C4064" s="5"/>
      <c r="D4064" s="5"/>
      <c r="F4064" s="5"/>
      <c r="G4064" s="5"/>
      <c r="H4064" s="5"/>
    </row>
    <row r="4065" ht="14.25" spans="2:8">
      <c r="B4065" s="5"/>
      <c r="C4065" s="5"/>
      <c r="D4065" s="5"/>
      <c r="F4065" s="5"/>
      <c r="G4065" s="5"/>
      <c r="H4065" s="5"/>
    </row>
    <row r="4066" ht="14.25" spans="2:8">
      <c r="B4066" s="5"/>
      <c r="C4066" s="5"/>
      <c r="D4066" s="5"/>
      <c r="F4066" s="5"/>
      <c r="G4066" s="5"/>
      <c r="H4066" s="5"/>
    </row>
    <row r="4067" ht="14.25" spans="2:8">
      <c r="B4067" s="5"/>
      <c r="C4067" s="5"/>
      <c r="D4067" s="5"/>
      <c r="F4067" s="5"/>
      <c r="G4067" s="5"/>
      <c r="H4067" s="5"/>
    </row>
    <row r="4068" ht="14.25" spans="2:8">
      <c r="B4068" s="5"/>
      <c r="C4068" s="5"/>
      <c r="D4068" s="5"/>
      <c r="F4068" s="5"/>
      <c r="G4068" s="5"/>
      <c r="H4068" s="5"/>
    </row>
    <row r="4069" ht="14.25" spans="2:8">
      <c r="B4069" s="5"/>
      <c r="C4069" s="5"/>
      <c r="D4069" s="5"/>
      <c r="F4069" s="5"/>
      <c r="G4069" s="5"/>
      <c r="H4069" s="5"/>
    </row>
    <row r="4070" ht="14.25" spans="2:8">
      <c r="B4070" s="5"/>
      <c r="C4070" s="5"/>
      <c r="D4070" s="5"/>
      <c r="F4070" s="5"/>
      <c r="G4070" s="5"/>
      <c r="H4070" s="5"/>
    </row>
    <row r="4071" ht="14.25" spans="2:8">
      <c r="B4071" s="5"/>
      <c r="C4071" s="5"/>
      <c r="D4071" s="5"/>
      <c r="F4071" s="5"/>
      <c r="G4071" s="5"/>
      <c r="H4071" s="5"/>
    </row>
    <row r="4072" ht="14.25" spans="2:8">
      <c r="B4072" s="5"/>
      <c r="C4072" s="5"/>
      <c r="D4072" s="5"/>
      <c r="F4072" s="5"/>
      <c r="G4072" s="5"/>
      <c r="H4072" s="5"/>
    </row>
    <row r="4073" ht="14.25" spans="2:8">
      <c r="B4073" s="5"/>
      <c r="C4073" s="5"/>
      <c r="D4073" s="5"/>
      <c r="F4073" s="5"/>
      <c r="G4073" s="5"/>
      <c r="H4073" s="5"/>
    </row>
    <row r="4074" ht="14.25" spans="2:8">
      <c r="B4074" s="5"/>
      <c r="C4074" s="5"/>
      <c r="D4074" s="5"/>
      <c r="F4074" s="5"/>
      <c r="G4074" s="5"/>
      <c r="H4074" s="5"/>
    </row>
    <row r="4075" ht="14.25" spans="2:8">
      <c r="B4075" s="5"/>
      <c r="C4075" s="5"/>
      <c r="D4075" s="5"/>
      <c r="F4075" s="5"/>
      <c r="G4075" s="5"/>
      <c r="H4075" s="5"/>
    </row>
    <row r="4076" ht="14.25" spans="2:8">
      <c r="B4076" s="5"/>
      <c r="C4076" s="5"/>
      <c r="D4076" s="5"/>
      <c r="F4076" s="5"/>
      <c r="G4076" s="5"/>
      <c r="H4076" s="5"/>
    </row>
    <row r="4077" ht="14.25" spans="2:8">
      <c r="B4077" s="5"/>
      <c r="C4077" s="5"/>
      <c r="D4077" s="5"/>
      <c r="F4077" s="5"/>
      <c r="G4077" s="5"/>
      <c r="H4077" s="5"/>
    </row>
    <row r="4078" ht="14.25" spans="2:8">
      <c r="B4078" s="5"/>
      <c r="C4078" s="5"/>
      <c r="D4078" s="5"/>
      <c r="F4078" s="5"/>
      <c r="G4078" s="5"/>
      <c r="H4078" s="5"/>
    </row>
    <row r="4079" ht="14.25" spans="2:8">
      <c r="B4079" s="5"/>
      <c r="C4079" s="5"/>
      <c r="D4079" s="5"/>
      <c r="F4079" s="5"/>
      <c r="G4079" s="5"/>
      <c r="H4079" s="5"/>
    </row>
    <row r="4080" ht="14.25" spans="2:8">
      <c r="B4080" s="5"/>
      <c r="C4080" s="5"/>
      <c r="D4080" s="5"/>
      <c r="F4080" s="5"/>
      <c r="G4080" s="5"/>
      <c r="H4080" s="5"/>
    </row>
    <row r="4081" ht="14.25" spans="2:8">
      <c r="B4081" s="5"/>
      <c r="C4081" s="5"/>
      <c r="D4081" s="5"/>
      <c r="F4081" s="5"/>
      <c r="G4081" s="5"/>
      <c r="H4081" s="5"/>
    </row>
    <row r="4082" ht="14.25" spans="2:8">
      <c r="B4082" s="5"/>
      <c r="C4082" s="5"/>
      <c r="D4082" s="5"/>
      <c r="F4082" s="5"/>
      <c r="G4082" s="5"/>
      <c r="H4082" s="5"/>
    </row>
    <row r="4083" ht="14.25" spans="2:8">
      <c r="B4083" s="5"/>
      <c r="C4083" s="5"/>
      <c r="D4083" s="5"/>
      <c r="F4083" s="5"/>
      <c r="G4083" s="5"/>
      <c r="H4083" s="5"/>
    </row>
    <row r="4084" ht="14.25" spans="2:8">
      <c r="B4084" s="5"/>
      <c r="C4084" s="5"/>
      <c r="D4084" s="5"/>
      <c r="F4084" s="5"/>
      <c r="G4084" s="5"/>
      <c r="H4084" s="5"/>
    </row>
    <row r="4085" ht="14.25" spans="2:8">
      <c r="B4085" s="5"/>
      <c r="C4085" s="5"/>
      <c r="D4085" s="5"/>
      <c r="F4085" s="5"/>
      <c r="G4085" s="5"/>
      <c r="H4085" s="5"/>
    </row>
    <row r="4086" ht="14.25" spans="2:8">
      <c r="B4086" s="5"/>
      <c r="C4086" s="5"/>
      <c r="D4086" s="5"/>
      <c r="F4086" s="5"/>
      <c r="G4086" s="5"/>
      <c r="H4086" s="5"/>
    </row>
    <row r="4087" ht="14.25" spans="2:8">
      <c r="B4087" s="5"/>
      <c r="C4087" s="5"/>
      <c r="D4087" s="5"/>
      <c r="F4087" s="5"/>
      <c r="G4087" s="5"/>
      <c r="H4087" s="5"/>
    </row>
    <row r="4088" ht="14.25" spans="2:8">
      <c r="B4088" s="5"/>
      <c r="C4088" s="5"/>
      <c r="D4088" s="5"/>
      <c r="F4088" s="5"/>
      <c r="G4088" s="5"/>
      <c r="H4088" s="5"/>
    </row>
    <row r="4089" ht="14.25" spans="2:8">
      <c r="B4089" s="5"/>
      <c r="C4089" s="5"/>
      <c r="D4089" s="5"/>
      <c r="F4089" s="5"/>
      <c r="G4089" s="5"/>
      <c r="H4089" s="5"/>
    </row>
    <row r="4090" ht="14.25" spans="2:8">
      <c r="B4090" s="5"/>
      <c r="C4090" s="5"/>
      <c r="D4090" s="5"/>
      <c r="F4090" s="5"/>
      <c r="G4090" s="5"/>
      <c r="H4090" s="5"/>
    </row>
    <row r="4091" ht="14.25" spans="2:8">
      <c r="B4091" s="5"/>
      <c r="C4091" s="5"/>
      <c r="D4091" s="5"/>
      <c r="F4091" s="5"/>
      <c r="G4091" s="5"/>
      <c r="H4091" s="5"/>
    </row>
    <row r="4092" ht="14.25" spans="2:8">
      <c r="B4092" s="5"/>
      <c r="C4092" s="5"/>
      <c r="D4092" s="5"/>
      <c r="F4092" s="5"/>
      <c r="G4092" s="5"/>
      <c r="H4092" s="5"/>
    </row>
    <row r="4093" ht="14.25" spans="2:8">
      <c r="B4093" s="5"/>
      <c r="C4093" s="5"/>
      <c r="D4093" s="5"/>
      <c r="F4093" s="5"/>
      <c r="G4093" s="5"/>
      <c r="H4093" s="5"/>
    </row>
    <row r="4094" ht="14.25" spans="2:8">
      <c r="B4094" s="5"/>
      <c r="C4094" s="5"/>
      <c r="D4094" s="5"/>
      <c r="F4094" s="5"/>
      <c r="G4094" s="5"/>
      <c r="H4094" s="5"/>
    </row>
    <row r="4095" ht="14.25" spans="2:8">
      <c r="B4095" s="5"/>
      <c r="C4095" s="5"/>
      <c r="D4095" s="5"/>
      <c r="F4095" s="5"/>
      <c r="G4095" s="5"/>
      <c r="H4095" s="5"/>
    </row>
    <row r="4096" ht="14.25" spans="2:8">
      <c r="B4096" s="5"/>
      <c r="C4096" s="5"/>
      <c r="D4096" s="5"/>
      <c r="F4096" s="5"/>
      <c r="G4096" s="5"/>
      <c r="H4096" s="5"/>
    </row>
    <row r="4097" ht="14.25" spans="2:8">
      <c r="B4097" s="5"/>
      <c r="C4097" s="5"/>
      <c r="D4097" s="5"/>
      <c r="F4097" s="5"/>
      <c r="G4097" s="5"/>
      <c r="H4097" s="5"/>
    </row>
    <row r="4098" ht="14.25" spans="2:8">
      <c r="B4098" s="5"/>
      <c r="C4098" s="5"/>
      <c r="D4098" s="5"/>
      <c r="F4098" s="5"/>
      <c r="G4098" s="5"/>
      <c r="H4098" s="5"/>
    </row>
    <row r="4099" ht="14.25" spans="2:8">
      <c r="B4099" s="5"/>
      <c r="C4099" s="5"/>
      <c r="D4099" s="5"/>
      <c r="F4099" s="5"/>
      <c r="G4099" s="5"/>
      <c r="H4099" s="5"/>
    </row>
    <row r="4100" ht="14.25" spans="2:8">
      <c r="B4100" s="5"/>
      <c r="C4100" s="5"/>
      <c r="D4100" s="5"/>
      <c r="F4100" s="5"/>
      <c r="G4100" s="5"/>
      <c r="H4100" s="5"/>
    </row>
    <row r="4101" ht="14.25" spans="2:8">
      <c r="B4101" s="5"/>
      <c r="C4101" s="5"/>
      <c r="D4101" s="5"/>
      <c r="F4101" s="5"/>
      <c r="G4101" s="5"/>
      <c r="H4101" s="5"/>
    </row>
    <row r="4102" ht="14.25" spans="2:8">
      <c r="B4102" s="5"/>
      <c r="C4102" s="5"/>
      <c r="D4102" s="5"/>
      <c r="F4102" s="5"/>
      <c r="G4102" s="5"/>
      <c r="H4102" s="5"/>
    </row>
    <row r="4103" ht="14.25" spans="2:8">
      <c r="B4103" s="5"/>
      <c r="C4103" s="5"/>
      <c r="D4103" s="5"/>
      <c r="F4103" s="5"/>
      <c r="G4103" s="5"/>
      <c r="H4103" s="5"/>
    </row>
    <row r="4104" ht="14.25" spans="2:8">
      <c r="B4104" s="5"/>
      <c r="C4104" s="5"/>
      <c r="D4104" s="5"/>
      <c r="F4104" s="5"/>
      <c r="G4104" s="5"/>
      <c r="H4104" s="5"/>
    </row>
    <row r="4105" ht="14.25" spans="2:8">
      <c r="B4105" s="5"/>
      <c r="C4105" s="5"/>
      <c r="D4105" s="5"/>
      <c r="F4105" s="5"/>
      <c r="G4105" s="5"/>
      <c r="H4105" s="5"/>
    </row>
    <row r="4106" ht="14.25" spans="2:8">
      <c r="B4106" s="5"/>
      <c r="C4106" s="5"/>
      <c r="D4106" s="5"/>
      <c r="F4106" s="5"/>
      <c r="G4106" s="5"/>
      <c r="H4106" s="5"/>
    </row>
    <row r="4107" ht="14.25" spans="2:8">
      <c r="B4107" s="5"/>
      <c r="C4107" s="5"/>
      <c r="D4107" s="5"/>
      <c r="F4107" s="5"/>
      <c r="G4107" s="5"/>
      <c r="H4107" s="5"/>
    </row>
    <row r="4108" ht="14.25" spans="2:8">
      <c r="B4108" s="5"/>
      <c r="C4108" s="5"/>
      <c r="D4108" s="5"/>
      <c r="F4108" s="5"/>
      <c r="G4108" s="5"/>
      <c r="H4108" s="5"/>
    </row>
    <row r="4109" ht="14.25" spans="2:8">
      <c r="B4109" s="5"/>
      <c r="C4109" s="5"/>
      <c r="D4109" s="5"/>
      <c r="F4109" s="5"/>
      <c r="G4109" s="5"/>
      <c r="H4109" s="5"/>
    </row>
    <row r="4110" ht="14.25" spans="2:8">
      <c r="B4110" s="5"/>
      <c r="C4110" s="5"/>
      <c r="D4110" s="5"/>
      <c r="F4110" s="5"/>
      <c r="G4110" s="5"/>
      <c r="H4110" s="5"/>
    </row>
    <row r="4111" ht="14.25" spans="2:8">
      <c r="B4111" s="5"/>
      <c r="C4111" s="5"/>
      <c r="D4111" s="5"/>
      <c r="F4111" s="5"/>
      <c r="G4111" s="5"/>
      <c r="H4111" s="5"/>
    </row>
    <row r="4112" ht="14.25" spans="2:8">
      <c r="B4112" s="5"/>
      <c r="C4112" s="5"/>
      <c r="D4112" s="5"/>
      <c r="F4112" s="5"/>
      <c r="G4112" s="5"/>
      <c r="H4112" s="5"/>
    </row>
    <row r="4113" ht="14.25" spans="2:8">
      <c r="B4113" s="5"/>
      <c r="C4113" s="5"/>
      <c r="D4113" s="5"/>
      <c r="F4113" s="5"/>
      <c r="G4113" s="5"/>
      <c r="H4113" s="5"/>
    </row>
    <row r="4114" ht="14.25" spans="2:8">
      <c r="B4114" s="5"/>
      <c r="C4114" s="5"/>
      <c r="D4114" s="5"/>
      <c r="F4114" s="5"/>
      <c r="G4114" s="5"/>
      <c r="H4114" s="5"/>
    </row>
    <row r="4115" ht="14.25" spans="2:8">
      <c r="B4115" s="5"/>
      <c r="C4115" s="5"/>
      <c r="D4115" s="5"/>
      <c r="F4115" s="5"/>
      <c r="G4115" s="5"/>
      <c r="H4115" s="5"/>
    </row>
    <row r="4116" ht="14.25" spans="2:8">
      <c r="B4116" s="5"/>
      <c r="C4116" s="5"/>
      <c r="D4116" s="5"/>
      <c r="F4116" s="5"/>
      <c r="G4116" s="5"/>
      <c r="H4116" s="5"/>
    </row>
    <row r="4117" ht="14.25" spans="2:8">
      <c r="B4117" s="5"/>
      <c r="C4117" s="5"/>
      <c r="D4117" s="5"/>
      <c r="F4117" s="5"/>
      <c r="G4117" s="5"/>
      <c r="H4117" s="5"/>
    </row>
    <row r="4118" ht="14.25" spans="2:8">
      <c r="B4118" s="5"/>
      <c r="C4118" s="5"/>
      <c r="D4118" s="5"/>
      <c r="F4118" s="5"/>
      <c r="G4118" s="5"/>
      <c r="H4118" s="5"/>
    </row>
    <row r="4119" ht="14.25" spans="2:8">
      <c r="B4119" s="5"/>
      <c r="C4119" s="5"/>
      <c r="D4119" s="5"/>
      <c r="F4119" s="5"/>
      <c r="G4119" s="5"/>
      <c r="H4119" s="5"/>
    </row>
    <row r="4120" ht="14.25" spans="2:8">
      <c r="B4120" s="5"/>
      <c r="C4120" s="5"/>
      <c r="D4120" s="5"/>
      <c r="F4120" s="5"/>
      <c r="G4120" s="5"/>
      <c r="H4120" s="5"/>
    </row>
    <row r="4121" ht="14.25" spans="2:8">
      <c r="B4121" s="5"/>
      <c r="C4121" s="5"/>
      <c r="D4121" s="5"/>
      <c r="F4121" s="5"/>
      <c r="G4121" s="5"/>
      <c r="H4121" s="5"/>
    </row>
    <row r="4122" ht="14.25" spans="2:8">
      <c r="B4122" s="5"/>
      <c r="C4122" s="5"/>
      <c r="D4122" s="5"/>
      <c r="F4122" s="5"/>
      <c r="G4122" s="5"/>
      <c r="H4122" s="5"/>
    </row>
    <row r="4123" ht="14.25" spans="2:8">
      <c r="B4123" s="5"/>
      <c r="C4123" s="5"/>
      <c r="D4123" s="5"/>
      <c r="F4123" s="5"/>
      <c r="G4123" s="5"/>
      <c r="H4123" s="5"/>
    </row>
    <row r="4124" ht="14.25" spans="2:8">
      <c r="B4124" s="5"/>
      <c r="C4124" s="5"/>
      <c r="D4124" s="5"/>
      <c r="F4124" s="5"/>
      <c r="G4124" s="5"/>
      <c r="H4124" s="5"/>
    </row>
    <row r="4125" ht="14.25" spans="2:8">
      <c r="B4125" s="5"/>
      <c r="C4125" s="5"/>
      <c r="D4125" s="5"/>
      <c r="F4125" s="5"/>
      <c r="G4125" s="5"/>
      <c r="H4125" s="5"/>
    </row>
    <row r="4126" ht="14.25" spans="2:8">
      <c r="B4126" s="5"/>
      <c r="C4126" s="5"/>
      <c r="D4126" s="5"/>
      <c r="F4126" s="5"/>
      <c r="G4126" s="5"/>
      <c r="H4126" s="5"/>
    </row>
    <row r="4127" ht="14.25" spans="2:8">
      <c r="B4127" s="5"/>
      <c r="C4127" s="5"/>
      <c r="D4127" s="5"/>
      <c r="F4127" s="5"/>
      <c r="G4127" s="5"/>
      <c r="H4127" s="5"/>
    </row>
    <row r="4128" ht="14.25" spans="2:8">
      <c r="B4128" s="5"/>
      <c r="C4128" s="5"/>
      <c r="D4128" s="5"/>
      <c r="F4128" s="5"/>
      <c r="G4128" s="5"/>
      <c r="H4128" s="5"/>
    </row>
    <row r="4129" ht="14.25" spans="2:8">
      <c r="B4129" s="5"/>
      <c r="C4129" s="5"/>
      <c r="D4129" s="5"/>
      <c r="F4129" s="5"/>
      <c r="G4129" s="5"/>
      <c r="H4129" s="5"/>
    </row>
    <row r="4130" ht="14.25" spans="2:8">
      <c r="B4130" s="5"/>
      <c r="C4130" s="5"/>
      <c r="D4130" s="5"/>
      <c r="F4130" s="5"/>
      <c r="G4130" s="5"/>
      <c r="H4130" s="5"/>
    </row>
    <row r="4131" ht="14.25" spans="2:8">
      <c r="B4131" s="5"/>
      <c r="C4131" s="5"/>
      <c r="D4131" s="5"/>
      <c r="F4131" s="5"/>
      <c r="G4131" s="5"/>
      <c r="H4131" s="5"/>
    </row>
    <row r="4132" ht="14.25" spans="2:8">
      <c r="B4132" s="5"/>
      <c r="C4132" s="5"/>
      <c r="D4132" s="5"/>
      <c r="F4132" s="5"/>
      <c r="G4132" s="5"/>
      <c r="H4132" s="5"/>
    </row>
    <row r="4133" ht="14.25" spans="2:8">
      <c r="B4133" s="5"/>
      <c r="C4133" s="5"/>
      <c r="D4133" s="5"/>
      <c r="F4133" s="5"/>
      <c r="G4133" s="5"/>
      <c r="H4133" s="5"/>
    </row>
    <row r="4134" ht="14.25" spans="2:8">
      <c r="B4134" s="5"/>
      <c r="C4134" s="5"/>
      <c r="D4134" s="5"/>
      <c r="F4134" s="5"/>
      <c r="G4134" s="5"/>
      <c r="H4134" s="5"/>
    </row>
    <row r="4135" ht="14.25" spans="2:8">
      <c r="B4135" s="5"/>
      <c r="C4135" s="5"/>
      <c r="D4135" s="5"/>
      <c r="F4135" s="5"/>
      <c r="G4135" s="5"/>
      <c r="H4135" s="5"/>
    </row>
    <row r="4136" ht="14.25" spans="2:8">
      <c r="B4136" s="5"/>
      <c r="C4136" s="5"/>
      <c r="D4136" s="5"/>
      <c r="F4136" s="5"/>
      <c r="G4136" s="5"/>
      <c r="H4136" s="5"/>
    </row>
    <row r="4137" ht="14.25" spans="2:8">
      <c r="B4137" s="5"/>
      <c r="C4137" s="5"/>
      <c r="D4137" s="5"/>
      <c r="F4137" s="5"/>
      <c r="G4137" s="5"/>
      <c r="H4137" s="5"/>
    </row>
    <row r="4138" ht="14.25" spans="2:8">
      <c r="B4138" s="5"/>
      <c r="C4138" s="5"/>
      <c r="D4138" s="5"/>
      <c r="F4138" s="5"/>
      <c r="G4138" s="5"/>
      <c r="H4138" s="5"/>
    </row>
    <row r="4139" ht="14.25" spans="2:8">
      <c r="B4139" s="5"/>
      <c r="C4139" s="5"/>
      <c r="D4139" s="5"/>
      <c r="F4139" s="5"/>
      <c r="G4139" s="5"/>
      <c r="H4139" s="5"/>
    </row>
    <row r="4140" ht="14.25" spans="2:8">
      <c r="B4140" s="5"/>
      <c r="C4140" s="5"/>
      <c r="D4140" s="5"/>
      <c r="F4140" s="5"/>
      <c r="G4140" s="5"/>
      <c r="H4140" s="5"/>
    </row>
    <row r="4141" ht="14.25" spans="2:8">
      <c r="B4141" s="5"/>
      <c r="C4141" s="5"/>
      <c r="D4141" s="5"/>
      <c r="F4141" s="5"/>
      <c r="G4141" s="5"/>
      <c r="H4141" s="5"/>
    </row>
    <row r="4142" ht="14.25" spans="2:8">
      <c r="B4142" s="5"/>
      <c r="C4142" s="5"/>
      <c r="D4142" s="5"/>
      <c r="F4142" s="5"/>
      <c r="G4142" s="5"/>
      <c r="H4142" s="5"/>
    </row>
    <row r="4143" ht="14.25" spans="2:8">
      <c r="B4143" s="5"/>
      <c r="C4143" s="5"/>
      <c r="D4143" s="5"/>
      <c r="F4143" s="5"/>
      <c r="G4143" s="5"/>
      <c r="H4143" s="5"/>
    </row>
    <row r="4144" ht="14.25" spans="2:8">
      <c r="B4144" s="5"/>
      <c r="C4144" s="5"/>
      <c r="D4144" s="5"/>
      <c r="F4144" s="5"/>
      <c r="G4144" s="5"/>
      <c r="H4144" s="5"/>
    </row>
    <row r="4145" ht="14.25" spans="2:8">
      <c r="B4145" s="5"/>
      <c r="C4145" s="5"/>
      <c r="D4145" s="5"/>
      <c r="F4145" s="5"/>
      <c r="G4145" s="5"/>
      <c r="H4145" s="5"/>
    </row>
    <row r="4146" ht="14.25" spans="2:8">
      <c r="B4146" s="5"/>
      <c r="C4146" s="5"/>
      <c r="D4146" s="5"/>
      <c r="F4146" s="5"/>
      <c r="G4146" s="5"/>
      <c r="H4146" s="5"/>
    </row>
    <row r="4147" ht="14.25" spans="2:8">
      <c r="B4147" s="5"/>
      <c r="C4147" s="5"/>
      <c r="D4147" s="5"/>
      <c r="F4147" s="5"/>
      <c r="G4147" s="5"/>
      <c r="H4147" s="5"/>
    </row>
    <row r="4148" ht="14.25" spans="2:8">
      <c r="B4148" s="5"/>
      <c r="C4148" s="5"/>
      <c r="D4148" s="5"/>
      <c r="F4148" s="5"/>
      <c r="G4148" s="5"/>
      <c r="H4148" s="5"/>
    </row>
    <row r="4149" ht="14.25" spans="2:8">
      <c r="B4149" s="5"/>
      <c r="C4149" s="5"/>
      <c r="D4149" s="5"/>
      <c r="F4149" s="5"/>
      <c r="G4149" s="5"/>
      <c r="H4149" s="5"/>
    </row>
    <row r="4150" ht="14.25" spans="2:8">
      <c r="B4150" s="5"/>
      <c r="C4150" s="5"/>
      <c r="D4150" s="5"/>
      <c r="F4150" s="5"/>
      <c r="G4150" s="5"/>
      <c r="H4150" s="5"/>
    </row>
    <row r="4151" ht="14.25" spans="2:8">
      <c r="B4151" s="5"/>
      <c r="C4151" s="5"/>
      <c r="D4151" s="5"/>
      <c r="F4151" s="5"/>
      <c r="G4151" s="5"/>
      <c r="H4151" s="5"/>
    </row>
    <row r="4152" ht="14.25" spans="2:8">
      <c r="B4152" s="5"/>
      <c r="C4152" s="5"/>
      <c r="D4152" s="5"/>
      <c r="F4152" s="5"/>
      <c r="G4152" s="5"/>
      <c r="H4152" s="5"/>
    </row>
    <row r="4153" ht="14.25" spans="2:8">
      <c r="B4153" s="5"/>
      <c r="C4153" s="5"/>
      <c r="D4153" s="5"/>
      <c r="F4153" s="5"/>
      <c r="G4153" s="5"/>
      <c r="H4153" s="5"/>
    </row>
    <row r="4154" ht="14.25" spans="2:8">
      <c r="B4154" s="5"/>
      <c r="C4154" s="5"/>
      <c r="D4154" s="5"/>
      <c r="F4154" s="5"/>
      <c r="G4154" s="5"/>
      <c r="H4154" s="5"/>
    </row>
    <row r="4155" ht="14.25" spans="2:8">
      <c r="B4155" s="5"/>
      <c r="C4155" s="5"/>
      <c r="D4155" s="5"/>
      <c r="F4155" s="5"/>
      <c r="G4155" s="5"/>
      <c r="H4155" s="5"/>
    </row>
    <row r="4156" ht="14.25" spans="2:8">
      <c r="B4156" s="5"/>
      <c r="C4156" s="5"/>
      <c r="D4156" s="5"/>
      <c r="F4156" s="5"/>
      <c r="G4156" s="5"/>
      <c r="H4156" s="5"/>
    </row>
    <row r="4157" ht="14.25" spans="2:8">
      <c r="B4157" s="5"/>
      <c r="C4157" s="5"/>
      <c r="D4157" s="5"/>
      <c r="F4157" s="5"/>
      <c r="G4157" s="5"/>
      <c r="H4157" s="5"/>
    </row>
    <row r="4158" ht="14.25" spans="2:8">
      <c r="B4158" s="5"/>
      <c r="C4158" s="5"/>
      <c r="D4158" s="5"/>
      <c r="F4158" s="5"/>
      <c r="G4158" s="5"/>
      <c r="H4158" s="5"/>
    </row>
    <row r="4159" ht="14.25" spans="2:8">
      <c r="B4159" s="5"/>
      <c r="C4159" s="5"/>
      <c r="D4159" s="5"/>
      <c r="F4159" s="5"/>
      <c r="G4159" s="5"/>
      <c r="H4159" s="5"/>
    </row>
    <row r="4160" ht="14.25" spans="2:8">
      <c r="B4160" s="5"/>
      <c r="C4160" s="5"/>
      <c r="D4160" s="5"/>
      <c r="F4160" s="5"/>
      <c r="G4160" s="5"/>
      <c r="H4160" s="5"/>
    </row>
    <row r="4161" ht="14.25" spans="2:8">
      <c r="B4161" s="5"/>
      <c r="C4161" s="5"/>
      <c r="D4161" s="5"/>
      <c r="F4161" s="5"/>
      <c r="G4161" s="5"/>
      <c r="H4161" s="5"/>
    </row>
    <row r="4162" ht="14.25" spans="2:8">
      <c r="B4162" s="5"/>
      <c r="C4162" s="5"/>
      <c r="D4162" s="5"/>
      <c r="F4162" s="5"/>
      <c r="G4162" s="5"/>
      <c r="H4162" s="5"/>
    </row>
    <row r="4163" ht="14.25" spans="2:8">
      <c r="B4163" s="5"/>
      <c r="C4163" s="5"/>
      <c r="D4163" s="5"/>
      <c r="F4163" s="5"/>
      <c r="G4163" s="5"/>
      <c r="H4163" s="5"/>
    </row>
    <row r="4164" ht="14.25" spans="2:8">
      <c r="B4164" s="5"/>
      <c r="C4164" s="5"/>
      <c r="D4164" s="5"/>
      <c r="F4164" s="5"/>
      <c r="G4164" s="5"/>
      <c r="H4164" s="5"/>
    </row>
    <row r="4165" ht="14.25" spans="2:8">
      <c r="B4165" s="5"/>
      <c r="C4165" s="5"/>
      <c r="D4165" s="5"/>
      <c r="F4165" s="5"/>
      <c r="G4165" s="5"/>
      <c r="H4165" s="5"/>
    </row>
    <row r="4166" ht="14.25" spans="2:8">
      <c r="B4166" s="5"/>
      <c r="C4166" s="5"/>
      <c r="D4166" s="5"/>
      <c r="F4166" s="5"/>
      <c r="G4166" s="5"/>
      <c r="H4166" s="5"/>
    </row>
    <row r="4167" ht="14.25" spans="2:8">
      <c r="B4167" s="5"/>
      <c r="C4167" s="5"/>
      <c r="D4167" s="5"/>
      <c r="F4167" s="5"/>
      <c r="G4167" s="5"/>
      <c r="H4167" s="5"/>
    </row>
    <row r="4168" ht="14.25" spans="2:8">
      <c r="B4168" s="5"/>
      <c r="C4168" s="5"/>
      <c r="D4168" s="5"/>
      <c r="F4168" s="5"/>
      <c r="G4168" s="5"/>
      <c r="H4168" s="5"/>
    </row>
    <row r="4169" ht="14.25" spans="2:8">
      <c r="B4169" s="5"/>
      <c r="C4169" s="5"/>
      <c r="D4169" s="5"/>
      <c r="F4169" s="5"/>
      <c r="G4169" s="5"/>
      <c r="H4169" s="5"/>
    </row>
    <row r="4170" ht="14.25" spans="2:8">
      <c r="B4170" s="5"/>
      <c r="C4170" s="5"/>
      <c r="D4170" s="5"/>
      <c r="F4170" s="5"/>
      <c r="G4170" s="5"/>
      <c r="H4170" s="5"/>
    </row>
    <row r="4171" ht="14.25" spans="2:8">
      <c r="B4171" s="5"/>
      <c r="C4171" s="5"/>
      <c r="D4171" s="5"/>
      <c r="F4171" s="5"/>
      <c r="G4171" s="5"/>
      <c r="H4171" s="5"/>
    </row>
    <row r="4172" ht="14.25" spans="2:8">
      <c r="B4172" s="5"/>
      <c r="C4172" s="5"/>
      <c r="D4172" s="5"/>
      <c r="F4172" s="5"/>
      <c r="G4172" s="5"/>
      <c r="H4172" s="5"/>
    </row>
    <row r="4173" ht="14.25" spans="2:8">
      <c r="B4173" s="5"/>
      <c r="C4173" s="5"/>
      <c r="D4173" s="5"/>
      <c r="F4173" s="5"/>
      <c r="G4173" s="5"/>
      <c r="H4173" s="5"/>
    </row>
    <row r="4174" ht="14.25" spans="2:8">
      <c r="B4174" s="5"/>
      <c r="C4174" s="5"/>
      <c r="D4174" s="5"/>
      <c r="F4174" s="5"/>
      <c r="G4174" s="5"/>
      <c r="H4174" s="5"/>
    </row>
    <row r="4175" ht="14.25" spans="2:8">
      <c r="B4175" s="5"/>
      <c r="C4175" s="5"/>
      <c r="D4175" s="5"/>
      <c r="F4175" s="5"/>
      <c r="G4175" s="5"/>
      <c r="H4175" s="5"/>
    </row>
    <row r="4176" ht="14.25" spans="2:8">
      <c r="B4176" s="5"/>
      <c r="C4176" s="5"/>
      <c r="D4176" s="5"/>
      <c r="F4176" s="5"/>
      <c r="G4176" s="5"/>
      <c r="H4176" s="5"/>
    </row>
    <row r="4177" ht="14.25" spans="2:8">
      <c r="B4177" s="5"/>
      <c r="C4177" s="5"/>
      <c r="D4177" s="5"/>
      <c r="F4177" s="5"/>
      <c r="G4177" s="5"/>
      <c r="H4177" s="5"/>
    </row>
    <row r="4178" ht="14.25" spans="2:8">
      <c r="B4178" s="5"/>
      <c r="C4178" s="5"/>
      <c r="D4178" s="5"/>
      <c r="F4178" s="5"/>
      <c r="G4178" s="5"/>
      <c r="H4178" s="5"/>
    </row>
    <row r="4179" ht="14.25" spans="2:8">
      <c r="B4179" s="5"/>
      <c r="C4179" s="5"/>
      <c r="D4179" s="5"/>
      <c r="F4179" s="5"/>
      <c r="G4179" s="5"/>
      <c r="H4179" s="5"/>
    </row>
    <row r="4180" ht="14.25" spans="2:8">
      <c r="B4180" s="5"/>
      <c r="C4180" s="5"/>
      <c r="D4180" s="5"/>
      <c r="F4180" s="5"/>
      <c r="G4180" s="5"/>
      <c r="H4180" s="5"/>
    </row>
    <row r="4181" ht="14.25" spans="2:8">
      <c r="B4181" s="5"/>
      <c r="C4181" s="5"/>
      <c r="D4181" s="5"/>
      <c r="F4181" s="5"/>
      <c r="G4181" s="5"/>
      <c r="H4181" s="5"/>
    </row>
    <row r="4182" ht="14.25" spans="2:8">
      <c r="B4182" s="5"/>
      <c r="C4182" s="5"/>
      <c r="D4182" s="5"/>
      <c r="F4182" s="5"/>
      <c r="G4182" s="5"/>
      <c r="H4182" s="5"/>
    </row>
    <row r="4183" ht="14.25" spans="2:8">
      <c r="B4183" s="5"/>
      <c r="C4183" s="5"/>
      <c r="D4183" s="5"/>
      <c r="F4183" s="5"/>
      <c r="G4183" s="5"/>
      <c r="H4183" s="5"/>
    </row>
    <row r="4184" ht="14.25" spans="2:8">
      <c r="B4184" s="5"/>
      <c r="C4184" s="5"/>
      <c r="D4184" s="5"/>
      <c r="F4184" s="5"/>
      <c r="G4184" s="5"/>
      <c r="H4184" s="5"/>
    </row>
    <row r="4185" ht="14.25" spans="2:8">
      <c r="B4185" s="5"/>
      <c r="C4185" s="5"/>
      <c r="D4185" s="5"/>
      <c r="F4185" s="5"/>
      <c r="G4185" s="5"/>
      <c r="H4185" s="5"/>
    </row>
    <row r="4186" ht="14.25" spans="2:8">
      <c r="B4186" s="5"/>
      <c r="C4186" s="5"/>
      <c r="D4186" s="5"/>
      <c r="F4186" s="5"/>
      <c r="G4186" s="5"/>
      <c r="H4186" s="5"/>
    </row>
    <row r="4187" ht="14.25" spans="2:8">
      <c r="B4187" s="5"/>
      <c r="C4187" s="5"/>
      <c r="D4187" s="5"/>
      <c r="F4187" s="5"/>
      <c r="G4187" s="5"/>
      <c r="H4187" s="5"/>
    </row>
    <row r="4188" ht="14.25" spans="2:8">
      <c r="B4188" s="5"/>
      <c r="C4188" s="5"/>
      <c r="D4188" s="5"/>
      <c r="F4188" s="5"/>
      <c r="G4188" s="5"/>
      <c r="H4188" s="5"/>
    </row>
    <row r="4189" ht="14.25" spans="2:8">
      <c r="B4189" s="5"/>
      <c r="C4189" s="5"/>
      <c r="D4189" s="5"/>
      <c r="F4189" s="5"/>
      <c r="G4189" s="5"/>
      <c r="H4189" s="5"/>
    </row>
    <row r="4190" ht="14.25" spans="2:8">
      <c r="B4190" s="5"/>
      <c r="C4190" s="5"/>
      <c r="D4190" s="5"/>
      <c r="F4190" s="5"/>
      <c r="G4190" s="5"/>
      <c r="H4190" s="5"/>
    </row>
    <row r="4191" ht="14.25" spans="2:8">
      <c r="B4191" s="5"/>
      <c r="C4191" s="5"/>
      <c r="D4191" s="5"/>
      <c r="F4191" s="5"/>
      <c r="G4191" s="5"/>
      <c r="H4191" s="5"/>
    </row>
    <row r="4192" ht="14.25" spans="2:8">
      <c r="B4192" s="5"/>
      <c r="C4192" s="5"/>
      <c r="D4192" s="5"/>
      <c r="F4192" s="5"/>
      <c r="G4192" s="5"/>
      <c r="H4192" s="5"/>
    </row>
    <row r="4193" ht="14.25" spans="2:8">
      <c r="B4193" s="5"/>
      <c r="C4193" s="5"/>
      <c r="D4193" s="5"/>
      <c r="F4193" s="5"/>
      <c r="G4193" s="5"/>
      <c r="H4193" s="5"/>
    </row>
    <row r="4194" ht="14.25" spans="2:8">
      <c r="B4194" s="5"/>
      <c r="C4194" s="5"/>
      <c r="D4194" s="5"/>
      <c r="F4194" s="5"/>
      <c r="G4194" s="5"/>
      <c r="H4194" s="5"/>
    </row>
    <row r="4195" ht="14.25" spans="2:8">
      <c r="B4195" s="5"/>
      <c r="C4195" s="5"/>
      <c r="D4195" s="5"/>
      <c r="F4195" s="5"/>
      <c r="G4195" s="5"/>
      <c r="H4195" s="5"/>
    </row>
    <row r="4196" ht="14.25" spans="2:8">
      <c r="B4196" s="5"/>
      <c r="C4196" s="5"/>
      <c r="D4196" s="5"/>
      <c r="F4196" s="5"/>
      <c r="G4196" s="5"/>
      <c r="H4196" s="5"/>
    </row>
    <row r="4197" ht="14.25" spans="2:8">
      <c r="B4197" s="5"/>
      <c r="C4197" s="5"/>
      <c r="D4197" s="5"/>
      <c r="F4197" s="5"/>
      <c r="G4197" s="5"/>
      <c r="H4197" s="5"/>
    </row>
    <row r="4198" ht="14.25" spans="2:8">
      <c r="B4198" s="5"/>
      <c r="C4198" s="5"/>
      <c r="D4198" s="5"/>
      <c r="F4198" s="5"/>
      <c r="G4198" s="5"/>
      <c r="H4198" s="5"/>
    </row>
    <row r="4199" ht="14.25" spans="2:8">
      <c r="B4199" s="5"/>
      <c r="C4199" s="5"/>
      <c r="D4199" s="5"/>
      <c r="F4199" s="5"/>
      <c r="G4199" s="5"/>
      <c r="H4199" s="5"/>
    </row>
    <row r="4200" ht="14.25" spans="2:8">
      <c r="B4200" s="5"/>
      <c r="C4200" s="5"/>
      <c r="D4200" s="5"/>
      <c r="F4200" s="5"/>
      <c r="G4200" s="5"/>
      <c r="H4200" s="5"/>
    </row>
    <row r="4201" ht="14.25" spans="2:8">
      <c r="B4201" s="5"/>
      <c r="C4201" s="5"/>
      <c r="D4201" s="5"/>
      <c r="F4201" s="5"/>
      <c r="G4201" s="5"/>
      <c r="H4201" s="5"/>
    </row>
    <row r="4202" ht="14.25" spans="2:8">
      <c r="B4202" s="5"/>
      <c r="C4202" s="5"/>
      <c r="D4202" s="5"/>
      <c r="F4202" s="5"/>
      <c r="G4202" s="5"/>
      <c r="H4202" s="5"/>
    </row>
    <row r="4203" ht="14.25" spans="2:8">
      <c r="B4203" s="5"/>
      <c r="C4203" s="5"/>
      <c r="D4203" s="5"/>
      <c r="F4203" s="5"/>
      <c r="G4203" s="5"/>
      <c r="H4203" s="5"/>
    </row>
    <row r="4204" ht="14.25" spans="2:8">
      <c r="B4204" s="5"/>
      <c r="C4204" s="5"/>
      <c r="D4204" s="5"/>
      <c r="F4204" s="5"/>
      <c r="G4204" s="5"/>
      <c r="H4204" s="5"/>
    </row>
    <row r="4205" ht="14.25" spans="2:8">
      <c r="B4205" s="5"/>
      <c r="C4205" s="5"/>
      <c r="D4205" s="5"/>
      <c r="F4205" s="5"/>
      <c r="G4205" s="5"/>
      <c r="H4205" s="5"/>
    </row>
    <row r="4206" ht="14.25" spans="2:8">
      <c r="B4206" s="5"/>
      <c r="C4206" s="5"/>
      <c r="D4206" s="5"/>
      <c r="F4206" s="5"/>
      <c r="G4206" s="5"/>
      <c r="H4206" s="5"/>
    </row>
    <row r="4207" ht="14.25" spans="2:8">
      <c r="B4207" s="5"/>
      <c r="C4207" s="5"/>
      <c r="D4207" s="5"/>
      <c r="F4207" s="5"/>
      <c r="G4207" s="5"/>
      <c r="H4207" s="5"/>
    </row>
    <row r="4208" ht="14.25" spans="2:8">
      <c r="B4208" s="5"/>
      <c r="C4208" s="5"/>
      <c r="D4208" s="5"/>
      <c r="F4208" s="5"/>
      <c r="G4208" s="5"/>
      <c r="H4208" s="5"/>
    </row>
    <row r="4209" ht="14.25" spans="2:8">
      <c r="B4209" s="5"/>
      <c r="C4209" s="5"/>
      <c r="D4209" s="5"/>
      <c r="F4209" s="5"/>
      <c r="G4209" s="5"/>
      <c r="H4209" s="5"/>
    </row>
    <row r="4210" ht="14.25" spans="2:8">
      <c r="B4210" s="5"/>
      <c r="C4210" s="5"/>
      <c r="D4210" s="5"/>
      <c r="F4210" s="5"/>
      <c r="G4210" s="5"/>
      <c r="H4210" s="5"/>
    </row>
    <row r="4211" ht="14.25" spans="2:8">
      <c r="B4211" s="5"/>
      <c r="C4211" s="5"/>
      <c r="D4211" s="5"/>
      <c r="F4211" s="5"/>
      <c r="G4211" s="5"/>
      <c r="H4211" s="5"/>
    </row>
    <row r="4212" ht="14.25" spans="2:8">
      <c r="B4212" s="5"/>
      <c r="C4212" s="5"/>
      <c r="D4212" s="5"/>
      <c r="F4212" s="5"/>
      <c r="G4212" s="5"/>
      <c r="H4212" s="5"/>
    </row>
    <row r="4213" ht="14.25" spans="2:8">
      <c r="B4213" s="5"/>
      <c r="C4213" s="5"/>
      <c r="D4213" s="5"/>
      <c r="F4213" s="5"/>
      <c r="G4213" s="5"/>
      <c r="H4213" s="5"/>
    </row>
    <row r="4214" ht="14.25" spans="2:8">
      <c r="B4214" s="5"/>
      <c r="C4214" s="5"/>
      <c r="D4214" s="5"/>
      <c r="F4214" s="5"/>
      <c r="G4214" s="5"/>
      <c r="H4214" s="5"/>
    </row>
    <row r="4215" ht="14.25" spans="2:8">
      <c r="B4215" s="5"/>
      <c r="C4215" s="5"/>
      <c r="D4215" s="5"/>
      <c r="F4215" s="5"/>
      <c r="G4215" s="5"/>
      <c r="H4215" s="5"/>
    </row>
    <row r="4216" ht="14.25" spans="2:8">
      <c r="B4216" s="5"/>
      <c r="C4216" s="5"/>
      <c r="D4216" s="5"/>
      <c r="F4216" s="5"/>
      <c r="G4216" s="5"/>
      <c r="H4216" s="5"/>
    </row>
    <row r="4217" ht="14.25" spans="2:8">
      <c r="B4217" s="5"/>
      <c r="C4217" s="5"/>
      <c r="D4217" s="5"/>
      <c r="F4217" s="5"/>
      <c r="G4217" s="5"/>
      <c r="H4217" s="5"/>
    </row>
    <row r="4218" ht="14.25" spans="2:8">
      <c r="B4218" s="5"/>
      <c r="C4218" s="5"/>
      <c r="D4218" s="5"/>
      <c r="F4218" s="5"/>
      <c r="G4218" s="5"/>
      <c r="H4218" s="5"/>
    </row>
    <row r="4219" ht="14.25" spans="2:8">
      <c r="B4219" s="5"/>
      <c r="C4219" s="5"/>
      <c r="D4219" s="5"/>
      <c r="F4219" s="5"/>
      <c r="G4219" s="5"/>
      <c r="H4219" s="5"/>
    </row>
    <row r="4220" ht="14.25" spans="2:8">
      <c r="B4220" s="5"/>
      <c r="C4220" s="5"/>
      <c r="D4220" s="5"/>
      <c r="F4220" s="5"/>
      <c r="G4220" s="5"/>
      <c r="H4220" s="5"/>
    </row>
    <row r="4221" ht="14.25" spans="2:8">
      <c r="B4221" s="5"/>
      <c r="C4221" s="5"/>
      <c r="D4221" s="5"/>
      <c r="F4221" s="5"/>
      <c r="G4221" s="5"/>
      <c r="H4221" s="5"/>
    </row>
    <row r="4222" ht="14.25" spans="2:8">
      <c r="B4222" s="5"/>
      <c r="C4222" s="5"/>
      <c r="D4222" s="5"/>
      <c r="F4222" s="5"/>
      <c r="G4222" s="5"/>
      <c r="H4222" s="5"/>
    </row>
    <row r="4223" ht="14.25" spans="2:8">
      <c r="B4223" s="5"/>
      <c r="C4223" s="5"/>
      <c r="D4223" s="5"/>
      <c r="F4223" s="5"/>
      <c r="G4223" s="5"/>
      <c r="H4223" s="5"/>
    </row>
    <row r="4224" ht="14.25" spans="2:8">
      <c r="B4224" s="5"/>
      <c r="C4224" s="5"/>
      <c r="D4224" s="5"/>
      <c r="F4224" s="5"/>
      <c r="G4224" s="5"/>
      <c r="H4224" s="5"/>
    </row>
    <row r="4225" ht="14.25" spans="2:8">
      <c r="B4225" s="5"/>
      <c r="C4225" s="5"/>
      <c r="D4225" s="5"/>
      <c r="F4225" s="5"/>
      <c r="G4225" s="5"/>
      <c r="H4225" s="5"/>
    </row>
    <row r="4226" ht="14.25" spans="2:8">
      <c r="B4226" s="5"/>
      <c r="C4226" s="5"/>
      <c r="D4226" s="5"/>
      <c r="F4226" s="5"/>
      <c r="G4226" s="5"/>
      <c r="H4226" s="5"/>
    </row>
    <row r="4227" ht="14.25" spans="2:8">
      <c r="B4227" s="5"/>
      <c r="C4227" s="5"/>
      <c r="D4227" s="5"/>
      <c r="F4227" s="5"/>
      <c r="G4227" s="5"/>
      <c r="H4227" s="5"/>
    </row>
    <row r="4228" ht="14.25" spans="2:8">
      <c r="B4228" s="5"/>
      <c r="C4228" s="5"/>
      <c r="D4228" s="5"/>
      <c r="F4228" s="5"/>
      <c r="G4228" s="5"/>
      <c r="H4228" s="5"/>
    </row>
    <row r="4229" ht="14.25" spans="2:8">
      <c r="B4229" s="5"/>
      <c r="C4229" s="5"/>
      <c r="D4229" s="5"/>
      <c r="F4229" s="5"/>
      <c r="G4229" s="5"/>
      <c r="H4229" s="5"/>
    </row>
    <row r="4230" ht="14.25" spans="2:8">
      <c r="B4230" s="5"/>
      <c r="C4230" s="5"/>
      <c r="D4230" s="5"/>
      <c r="F4230" s="5"/>
      <c r="G4230" s="5"/>
      <c r="H4230" s="5"/>
    </row>
    <row r="4231" ht="14.25" spans="2:8">
      <c r="B4231" s="5"/>
      <c r="C4231" s="5"/>
      <c r="D4231" s="5"/>
      <c r="F4231" s="5"/>
      <c r="G4231" s="5"/>
      <c r="H4231" s="5"/>
    </row>
    <row r="4232" ht="14.25" spans="2:8">
      <c r="B4232" s="5"/>
      <c r="C4232" s="5"/>
      <c r="D4232" s="5"/>
      <c r="F4232" s="5"/>
      <c r="G4232" s="5"/>
      <c r="H4232" s="5"/>
    </row>
    <row r="4233" ht="14.25" spans="2:8">
      <c r="B4233" s="5"/>
      <c r="C4233" s="5"/>
      <c r="D4233" s="5"/>
      <c r="F4233" s="5"/>
      <c r="G4233" s="5"/>
      <c r="H4233" s="5"/>
    </row>
    <row r="4234" ht="14.25" spans="2:8">
      <c r="B4234" s="5"/>
      <c r="C4234" s="5"/>
      <c r="D4234" s="5"/>
      <c r="F4234" s="5"/>
      <c r="G4234" s="5"/>
      <c r="H4234" s="5"/>
    </row>
    <row r="4235" ht="14.25" spans="2:8">
      <c r="B4235" s="5"/>
      <c r="C4235" s="5"/>
      <c r="D4235" s="5"/>
      <c r="F4235" s="5"/>
      <c r="G4235" s="5"/>
      <c r="H4235" s="5"/>
    </row>
    <row r="4236" ht="14.25" spans="2:8">
      <c r="B4236" s="5"/>
      <c r="C4236" s="5"/>
      <c r="D4236" s="5"/>
      <c r="F4236" s="5"/>
      <c r="G4236" s="5"/>
      <c r="H4236" s="5"/>
    </row>
    <row r="4237" ht="14.25" spans="2:8">
      <c r="B4237" s="5"/>
      <c r="C4237" s="5"/>
      <c r="D4237" s="5"/>
      <c r="F4237" s="5"/>
      <c r="G4237" s="5"/>
      <c r="H4237" s="5"/>
    </row>
    <row r="4238" ht="14.25" spans="2:8">
      <c r="B4238" s="5"/>
      <c r="C4238" s="5"/>
      <c r="D4238" s="5"/>
      <c r="F4238" s="5"/>
      <c r="G4238" s="5"/>
      <c r="H4238" s="5"/>
    </row>
    <row r="4239" ht="14.25" spans="2:8">
      <c r="B4239" s="5"/>
      <c r="C4239" s="5"/>
      <c r="D4239" s="5"/>
      <c r="F4239" s="5"/>
      <c r="G4239" s="5"/>
      <c r="H4239" s="5"/>
    </row>
    <row r="4240" ht="14.25" spans="2:8">
      <c r="B4240" s="5"/>
      <c r="C4240" s="5"/>
      <c r="D4240" s="5"/>
      <c r="F4240" s="5"/>
      <c r="G4240" s="5"/>
      <c r="H4240" s="5"/>
    </row>
    <row r="4241" ht="14.25" spans="2:8">
      <c r="B4241" s="5"/>
      <c r="C4241" s="5"/>
      <c r="D4241" s="5"/>
      <c r="F4241" s="5"/>
      <c r="G4241" s="5"/>
      <c r="H4241" s="5"/>
    </row>
    <row r="4242" ht="14.25" spans="2:8">
      <c r="B4242" s="5"/>
      <c r="C4242" s="5"/>
      <c r="D4242" s="5"/>
      <c r="F4242" s="5"/>
      <c r="G4242" s="5"/>
      <c r="H4242" s="5"/>
    </row>
    <row r="4243" ht="14.25" spans="2:8">
      <c r="B4243" s="5"/>
      <c r="C4243" s="5"/>
      <c r="D4243" s="5"/>
      <c r="F4243" s="5"/>
      <c r="G4243" s="5"/>
      <c r="H4243" s="5"/>
    </row>
    <row r="4244" ht="14.25" spans="2:8">
      <c r="B4244" s="5"/>
      <c r="C4244" s="5"/>
      <c r="D4244" s="5"/>
      <c r="F4244" s="5"/>
      <c r="G4244" s="5"/>
      <c r="H4244" s="5"/>
    </row>
    <row r="4245" ht="14.25" spans="2:8">
      <c r="B4245" s="5"/>
      <c r="C4245" s="5"/>
      <c r="D4245" s="5"/>
      <c r="F4245" s="5"/>
      <c r="G4245" s="5"/>
      <c r="H4245" s="5"/>
    </row>
    <row r="4246" ht="14.25" spans="2:8">
      <c r="B4246" s="5"/>
      <c r="C4246" s="5"/>
      <c r="D4246" s="5"/>
      <c r="F4246" s="5"/>
      <c r="G4246" s="5"/>
      <c r="H4246" s="5"/>
    </row>
    <row r="4247" ht="14.25" spans="2:8">
      <c r="B4247" s="5"/>
      <c r="C4247" s="5"/>
      <c r="D4247" s="5"/>
      <c r="F4247" s="5"/>
      <c r="G4247" s="5"/>
      <c r="H4247" s="5"/>
    </row>
    <row r="4248" ht="14.25" spans="2:8">
      <c r="B4248" s="5"/>
      <c r="C4248" s="5"/>
      <c r="D4248" s="5"/>
      <c r="F4248" s="5"/>
      <c r="G4248" s="5"/>
      <c r="H4248" s="5"/>
    </row>
    <row r="4249" ht="14.25" spans="2:8">
      <c r="B4249" s="5"/>
      <c r="C4249" s="5"/>
      <c r="D4249" s="5"/>
      <c r="F4249" s="5"/>
      <c r="G4249" s="5"/>
      <c r="H4249" s="5"/>
    </row>
    <row r="4250" ht="14.25" spans="2:8">
      <c r="B4250" s="5"/>
      <c r="C4250" s="5"/>
      <c r="D4250" s="5"/>
      <c r="F4250" s="5"/>
      <c r="G4250" s="5"/>
      <c r="H4250" s="5"/>
    </row>
    <row r="4251" ht="14.25" spans="2:8">
      <c r="B4251" s="5"/>
      <c r="C4251" s="5"/>
      <c r="D4251" s="5"/>
      <c r="F4251" s="5"/>
      <c r="G4251" s="5"/>
      <c r="H4251" s="5"/>
    </row>
    <row r="4252" ht="14.25" spans="2:8">
      <c r="B4252" s="5"/>
      <c r="C4252" s="5"/>
      <c r="D4252" s="5"/>
      <c r="F4252" s="5"/>
      <c r="G4252" s="5"/>
      <c r="H4252" s="5"/>
    </row>
    <row r="4253" ht="14.25" spans="2:8">
      <c r="B4253" s="5"/>
      <c r="C4253" s="5"/>
      <c r="D4253" s="5"/>
      <c r="F4253" s="5"/>
      <c r="G4253" s="5"/>
      <c r="H4253" s="5"/>
    </row>
    <row r="4254" ht="14.25" spans="2:8">
      <c r="B4254" s="5"/>
      <c r="C4254" s="5"/>
      <c r="D4254" s="5"/>
      <c r="F4254" s="5"/>
      <c r="G4254" s="5"/>
      <c r="H4254" s="5"/>
    </row>
    <row r="4255" ht="14.25" spans="2:8">
      <c r="B4255" s="5"/>
      <c r="C4255" s="5"/>
      <c r="D4255" s="5"/>
      <c r="F4255" s="5"/>
      <c r="G4255" s="5"/>
      <c r="H4255" s="5"/>
    </row>
    <row r="4256" ht="14.25" spans="2:8">
      <c r="B4256" s="5"/>
      <c r="C4256" s="5"/>
      <c r="D4256" s="5"/>
      <c r="F4256" s="5"/>
      <c r="G4256" s="5"/>
      <c r="H4256" s="5"/>
    </row>
    <row r="4257" ht="14.25" spans="2:8">
      <c r="B4257" s="5"/>
      <c r="C4257" s="5"/>
      <c r="D4257" s="5"/>
      <c r="F4257" s="5"/>
      <c r="G4257" s="5"/>
      <c r="H4257" s="5"/>
    </row>
    <row r="4258" ht="14.25" spans="2:8">
      <c r="B4258" s="5"/>
      <c r="C4258" s="5"/>
      <c r="D4258" s="5"/>
      <c r="F4258" s="5"/>
      <c r="G4258" s="5"/>
      <c r="H4258" s="5"/>
    </row>
    <row r="4259" ht="14.25" spans="2:8">
      <c r="B4259" s="5"/>
      <c r="C4259" s="5"/>
      <c r="D4259" s="5"/>
      <c r="F4259" s="5"/>
      <c r="G4259" s="5"/>
      <c r="H4259" s="5"/>
    </row>
    <row r="4260" ht="14.25" spans="2:8">
      <c r="B4260" s="5"/>
      <c r="C4260" s="5"/>
      <c r="D4260" s="5"/>
      <c r="F4260" s="5"/>
      <c r="G4260" s="5"/>
      <c r="H4260" s="5"/>
    </row>
    <row r="4261" ht="14.25" spans="2:8">
      <c r="B4261" s="5"/>
      <c r="C4261" s="5"/>
      <c r="D4261" s="5"/>
      <c r="F4261" s="5"/>
      <c r="G4261" s="5"/>
      <c r="H4261" s="5"/>
    </row>
    <row r="4262" ht="14.25" spans="2:8">
      <c r="B4262" s="5"/>
      <c r="C4262" s="5"/>
      <c r="D4262" s="5"/>
      <c r="F4262" s="5"/>
      <c r="G4262" s="5"/>
      <c r="H4262" s="5"/>
    </row>
    <row r="4263" ht="14.25" spans="2:8">
      <c r="B4263" s="5"/>
      <c r="C4263" s="5"/>
      <c r="D4263" s="5"/>
      <c r="F4263" s="5"/>
      <c r="G4263" s="5"/>
      <c r="H4263" s="5"/>
    </row>
    <row r="4264" ht="14.25" spans="2:8">
      <c r="B4264" s="5"/>
      <c r="C4264" s="5"/>
      <c r="D4264" s="5"/>
      <c r="F4264" s="5"/>
      <c r="G4264" s="5"/>
      <c r="H4264" s="5"/>
    </row>
    <row r="4265" ht="14.25" spans="2:8">
      <c r="B4265" s="5"/>
      <c r="C4265" s="5"/>
      <c r="D4265" s="5"/>
      <c r="F4265" s="5"/>
      <c r="G4265" s="5"/>
      <c r="H4265" s="5"/>
    </row>
    <row r="4266" ht="14.25" spans="2:8">
      <c r="B4266" s="5"/>
      <c r="C4266" s="5"/>
      <c r="D4266" s="5"/>
      <c r="F4266" s="5"/>
      <c r="G4266" s="5"/>
      <c r="H4266" s="5"/>
    </row>
    <row r="4267" ht="14.25" spans="2:8">
      <c r="B4267" s="5"/>
      <c r="C4267" s="5"/>
      <c r="D4267" s="5"/>
      <c r="F4267" s="5"/>
      <c r="G4267" s="5"/>
      <c r="H4267" s="5"/>
    </row>
    <row r="4268" ht="14.25" spans="2:8">
      <c r="B4268" s="5"/>
      <c r="C4268" s="5"/>
      <c r="D4268" s="5"/>
      <c r="F4268" s="5"/>
      <c r="G4268" s="5"/>
      <c r="H4268" s="5"/>
    </row>
    <row r="4269" ht="14.25" spans="2:8">
      <c r="B4269" s="5"/>
      <c r="C4269" s="5"/>
      <c r="D4269" s="5"/>
      <c r="F4269" s="5"/>
      <c r="G4269" s="5"/>
      <c r="H4269" s="5"/>
    </row>
    <row r="4270" ht="14.25" spans="2:8">
      <c r="B4270" s="5"/>
      <c r="C4270" s="5"/>
      <c r="D4270" s="5"/>
      <c r="F4270" s="5"/>
      <c r="G4270" s="5"/>
      <c r="H4270" s="5"/>
    </row>
    <row r="4271" ht="14.25" spans="2:8">
      <c r="B4271" s="5"/>
      <c r="C4271" s="5"/>
      <c r="D4271" s="5"/>
      <c r="F4271" s="5"/>
      <c r="G4271" s="5"/>
      <c r="H4271" s="5"/>
    </row>
    <row r="4272" ht="14.25" spans="2:8">
      <c r="B4272" s="5"/>
      <c r="C4272" s="5"/>
      <c r="D4272" s="5"/>
      <c r="F4272" s="5"/>
      <c r="G4272" s="5"/>
      <c r="H4272" s="5"/>
    </row>
    <row r="4273" ht="14.25" spans="2:8">
      <c r="B4273" s="5"/>
      <c r="C4273" s="5"/>
      <c r="D4273" s="5"/>
      <c r="F4273" s="5"/>
      <c r="G4273" s="5"/>
      <c r="H4273" s="5"/>
    </row>
    <row r="4274" ht="14.25" spans="2:8">
      <c r="B4274" s="5"/>
      <c r="C4274" s="5"/>
      <c r="D4274" s="5"/>
      <c r="F4274" s="5"/>
      <c r="G4274" s="5"/>
      <c r="H4274" s="5"/>
    </row>
    <row r="4275" ht="14.25" spans="2:8">
      <c r="B4275" s="5"/>
      <c r="C4275" s="5"/>
      <c r="D4275" s="5"/>
      <c r="F4275" s="5"/>
      <c r="G4275" s="5"/>
      <c r="H4275" s="5"/>
    </row>
    <row r="4276" ht="14.25" spans="2:8">
      <c r="B4276" s="5"/>
      <c r="C4276" s="5"/>
      <c r="D4276" s="5"/>
      <c r="F4276" s="5"/>
      <c r="G4276" s="5"/>
      <c r="H4276" s="5"/>
    </row>
    <row r="4277" ht="14.25" spans="2:8">
      <c r="B4277" s="5"/>
      <c r="C4277" s="5"/>
      <c r="D4277" s="5"/>
      <c r="F4277" s="5"/>
      <c r="G4277" s="5"/>
      <c r="H4277" s="5"/>
    </row>
    <row r="4278" ht="14.25" spans="2:8">
      <c r="B4278" s="5"/>
      <c r="C4278" s="5"/>
      <c r="D4278" s="5"/>
      <c r="F4278" s="5"/>
      <c r="G4278" s="5"/>
      <c r="H4278" s="5"/>
    </row>
    <row r="4279" ht="14.25" spans="2:8">
      <c r="B4279" s="5"/>
      <c r="C4279" s="5"/>
      <c r="D4279" s="5"/>
      <c r="F4279" s="5"/>
      <c r="G4279" s="5"/>
      <c r="H4279" s="5"/>
    </row>
    <row r="4280" ht="14.25" spans="2:8">
      <c r="B4280" s="5"/>
      <c r="C4280" s="5"/>
      <c r="D4280" s="5"/>
      <c r="F4280" s="5"/>
      <c r="G4280" s="5"/>
      <c r="H4280" s="5"/>
    </row>
    <row r="4281" ht="14.25" spans="2:8">
      <c r="B4281" s="5"/>
      <c r="C4281" s="5"/>
      <c r="D4281" s="5"/>
      <c r="F4281" s="5"/>
      <c r="G4281" s="5"/>
      <c r="H4281" s="5"/>
    </row>
    <row r="4282" ht="14.25" spans="2:8">
      <c r="B4282" s="5"/>
      <c r="C4282" s="5"/>
      <c r="D4282" s="5"/>
      <c r="F4282" s="5"/>
      <c r="G4282" s="5"/>
      <c r="H4282" s="5"/>
    </row>
    <row r="4283" ht="14.25" spans="2:8">
      <c r="B4283" s="5"/>
      <c r="C4283" s="5"/>
      <c r="D4283" s="5"/>
      <c r="F4283" s="5"/>
      <c r="G4283" s="5"/>
      <c r="H4283" s="5"/>
    </row>
    <row r="4284" ht="14.25" spans="2:8">
      <c r="B4284" s="5"/>
      <c r="C4284" s="5"/>
      <c r="D4284" s="5"/>
      <c r="F4284" s="5"/>
      <c r="G4284" s="5"/>
      <c r="H4284" s="5"/>
    </row>
    <row r="4285" ht="14.25" spans="2:8">
      <c r="B4285" s="5"/>
      <c r="C4285" s="5"/>
      <c r="D4285" s="5"/>
      <c r="F4285" s="5"/>
      <c r="G4285" s="5"/>
      <c r="H4285" s="5"/>
    </row>
    <row r="4286" ht="14.25" spans="2:8">
      <c r="B4286" s="5"/>
      <c r="C4286" s="5"/>
      <c r="D4286" s="5"/>
      <c r="F4286" s="5"/>
      <c r="G4286" s="5"/>
      <c r="H4286" s="5"/>
    </row>
    <row r="4287" ht="14.25" spans="2:8">
      <c r="B4287" s="5"/>
      <c r="C4287" s="5"/>
      <c r="D4287" s="5"/>
      <c r="F4287" s="5"/>
      <c r="G4287" s="5"/>
      <c r="H4287" s="5"/>
    </row>
    <row r="4288" ht="14.25" spans="2:8">
      <c r="B4288" s="5"/>
      <c r="C4288" s="5"/>
      <c r="D4288" s="5"/>
      <c r="F4288" s="5"/>
      <c r="G4288" s="5"/>
      <c r="H4288" s="5"/>
    </row>
    <row r="4289" ht="14.25" spans="2:8">
      <c r="B4289" s="5"/>
      <c r="C4289" s="5"/>
      <c r="D4289" s="5"/>
      <c r="F4289" s="5"/>
      <c r="G4289" s="5"/>
      <c r="H4289" s="5"/>
    </row>
    <row r="4290" ht="14.25" spans="2:8">
      <c r="B4290" s="5"/>
      <c r="C4290" s="5"/>
      <c r="D4290" s="5"/>
      <c r="F4290" s="5"/>
      <c r="G4290" s="5"/>
      <c r="H4290" s="5"/>
    </row>
    <row r="4291" ht="14.25" spans="2:8">
      <c r="B4291" s="5"/>
      <c r="C4291" s="5"/>
      <c r="D4291" s="5"/>
      <c r="F4291" s="5"/>
      <c r="G4291" s="5"/>
      <c r="H4291" s="5"/>
    </row>
    <row r="4292" ht="14.25" spans="2:8">
      <c r="B4292" s="5"/>
      <c r="C4292" s="5"/>
      <c r="D4292" s="5"/>
      <c r="F4292" s="5"/>
      <c r="G4292" s="5"/>
      <c r="H4292" s="5"/>
    </row>
    <row r="4293" ht="14.25" spans="2:8">
      <c r="B4293" s="5"/>
      <c r="C4293" s="5"/>
      <c r="D4293" s="5"/>
      <c r="F4293" s="5"/>
      <c r="G4293" s="5"/>
      <c r="H4293" s="5"/>
    </row>
    <row r="4294" ht="14.25" spans="2:8">
      <c r="B4294" s="5"/>
      <c r="C4294" s="5"/>
      <c r="D4294" s="5"/>
      <c r="F4294" s="5"/>
      <c r="G4294" s="5"/>
      <c r="H4294" s="5"/>
    </row>
    <row r="4295" ht="14.25" spans="2:8">
      <c r="B4295" s="5"/>
      <c r="C4295" s="5"/>
      <c r="D4295" s="5"/>
      <c r="F4295" s="5"/>
      <c r="G4295" s="5"/>
      <c r="H4295" s="5"/>
    </row>
    <row r="4296" ht="14.25" spans="2:8">
      <c r="B4296" s="5"/>
      <c r="C4296" s="5"/>
      <c r="D4296" s="5"/>
      <c r="F4296" s="5"/>
      <c r="G4296" s="5"/>
      <c r="H4296" s="5"/>
    </row>
    <row r="4297" ht="14.25" spans="2:8">
      <c r="B4297" s="5"/>
      <c r="C4297" s="5"/>
      <c r="D4297" s="5"/>
      <c r="F4297" s="5"/>
      <c r="G4297" s="5"/>
      <c r="H4297" s="5"/>
    </row>
    <row r="4298" ht="14.25" spans="2:8">
      <c r="B4298" s="5"/>
      <c r="C4298" s="5"/>
      <c r="D4298" s="5"/>
      <c r="F4298" s="5"/>
      <c r="G4298" s="5"/>
      <c r="H4298" s="5"/>
    </row>
    <row r="4299" ht="14.25" spans="2:8">
      <c r="B4299" s="5"/>
      <c r="C4299" s="5"/>
      <c r="D4299" s="5"/>
      <c r="F4299" s="5"/>
      <c r="G4299" s="5"/>
      <c r="H4299" s="5"/>
    </row>
    <row r="4300" ht="14.25" spans="2:8">
      <c r="B4300" s="5"/>
      <c r="C4300" s="5"/>
      <c r="D4300" s="5"/>
      <c r="F4300" s="5"/>
      <c r="G4300" s="5"/>
      <c r="H4300" s="5"/>
    </row>
    <row r="4301" ht="14.25" spans="2:8">
      <c r="B4301" s="5"/>
      <c r="C4301" s="5"/>
      <c r="D4301" s="5"/>
      <c r="F4301" s="5"/>
      <c r="G4301" s="5"/>
      <c r="H4301" s="5"/>
    </row>
    <row r="4302" ht="14.25" spans="2:8">
      <c r="B4302" s="5"/>
      <c r="C4302" s="5"/>
      <c r="D4302" s="5"/>
      <c r="F4302" s="5"/>
      <c r="G4302" s="5"/>
      <c r="H4302" s="5"/>
    </row>
    <row r="4303" ht="14.25" spans="2:8">
      <c r="B4303" s="5"/>
      <c r="C4303" s="5"/>
      <c r="D4303" s="5"/>
      <c r="F4303" s="5"/>
      <c r="G4303" s="5"/>
      <c r="H4303" s="5"/>
    </row>
    <row r="4304" ht="14.25" spans="2:8">
      <c r="B4304" s="5"/>
      <c r="C4304" s="5"/>
      <c r="D4304" s="5"/>
      <c r="F4304" s="5"/>
      <c r="G4304" s="5"/>
      <c r="H4304" s="5"/>
    </row>
    <row r="4305" ht="14.25" spans="2:8">
      <c r="B4305" s="5"/>
      <c r="C4305" s="5"/>
      <c r="D4305" s="5"/>
      <c r="F4305" s="5"/>
      <c r="G4305" s="5"/>
      <c r="H4305" s="5"/>
    </row>
    <row r="4306" ht="14.25" spans="2:8">
      <c r="B4306" s="5"/>
      <c r="C4306" s="5"/>
      <c r="D4306" s="5"/>
      <c r="F4306" s="5"/>
      <c r="G4306" s="5"/>
      <c r="H4306" s="5"/>
    </row>
    <row r="4307" ht="14.25" spans="2:8">
      <c r="B4307" s="5"/>
      <c r="C4307" s="5"/>
      <c r="D4307" s="5"/>
      <c r="F4307" s="5"/>
      <c r="G4307" s="5"/>
      <c r="H4307" s="5"/>
    </row>
    <row r="4308" ht="14.25" spans="2:8">
      <c r="B4308" s="5"/>
      <c r="C4308" s="5"/>
      <c r="D4308" s="5"/>
      <c r="F4308" s="5"/>
      <c r="G4308" s="5"/>
      <c r="H4308" s="5"/>
    </row>
    <row r="4309" ht="14.25" spans="2:8">
      <c r="B4309" s="5"/>
      <c r="C4309" s="5"/>
      <c r="D4309" s="5"/>
      <c r="F4309" s="5"/>
      <c r="G4309" s="5"/>
      <c r="H4309" s="5"/>
    </row>
    <row r="4310" ht="14.25" spans="2:8">
      <c r="B4310" s="5"/>
      <c r="C4310" s="5"/>
      <c r="D4310" s="5"/>
      <c r="F4310" s="5"/>
      <c r="G4310" s="5"/>
      <c r="H4310" s="5"/>
    </row>
    <row r="4311" ht="14.25" spans="2:8">
      <c r="B4311" s="5"/>
      <c r="C4311" s="5"/>
      <c r="D4311" s="5"/>
      <c r="F4311" s="5"/>
      <c r="G4311" s="5"/>
      <c r="H4311" s="5"/>
    </row>
    <row r="4312" ht="14.25" spans="2:8">
      <c r="B4312" s="5"/>
      <c r="C4312" s="5"/>
      <c r="D4312" s="5"/>
      <c r="F4312" s="5"/>
      <c r="G4312" s="5"/>
      <c r="H4312" s="5"/>
    </row>
    <row r="4313" ht="14.25" spans="2:8">
      <c r="B4313" s="5"/>
      <c r="C4313" s="5"/>
      <c r="D4313" s="5"/>
      <c r="F4313" s="5"/>
      <c r="G4313" s="5"/>
      <c r="H4313" s="5"/>
    </row>
    <row r="4314" ht="14.25" spans="2:8">
      <c r="B4314" s="5"/>
      <c r="C4314" s="5"/>
      <c r="D4314" s="5"/>
      <c r="F4314" s="5"/>
      <c r="G4314" s="5"/>
      <c r="H4314" s="5"/>
    </row>
    <row r="4315" ht="14.25" spans="2:8">
      <c r="B4315" s="5"/>
      <c r="C4315" s="5"/>
      <c r="D4315" s="5"/>
      <c r="F4315" s="5"/>
      <c r="G4315" s="5"/>
      <c r="H4315" s="5"/>
    </row>
    <row r="4316" ht="14.25" spans="2:8">
      <c r="B4316" s="5"/>
      <c r="C4316" s="5"/>
      <c r="D4316" s="5"/>
      <c r="F4316" s="5"/>
      <c r="G4316" s="5"/>
      <c r="H4316" s="5"/>
    </row>
    <row r="4317" ht="14.25" spans="2:8">
      <c r="B4317" s="5"/>
      <c r="C4317" s="5"/>
      <c r="D4317" s="5"/>
      <c r="F4317" s="5"/>
      <c r="G4317" s="5"/>
      <c r="H4317" s="5"/>
    </row>
    <row r="4318" ht="14.25" spans="2:8">
      <c r="B4318" s="5"/>
      <c r="C4318" s="5"/>
      <c r="D4318" s="5"/>
      <c r="F4318" s="5"/>
      <c r="G4318" s="5"/>
      <c r="H4318" s="5"/>
    </row>
    <row r="4319" ht="14.25" spans="2:8">
      <c r="B4319" s="5"/>
      <c r="C4319" s="5"/>
      <c r="D4319" s="5"/>
      <c r="F4319" s="5"/>
      <c r="G4319" s="5"/>
      <c r="H4319" s="5"/>
    </row>
    <row r="4320" ht="14.25" spans="2:8">
      <c r="B4320" s="5"/>
      <c r="C4320" s="5"/>
      <c r="D4320" s="5"/>
      <c r="F4320" s="5"/>
      <c r="G4320" s="5"/>
      <c r="H4320" s="5"/>
    </row>
    <row r="4321" ht="14.25" spans="2:8">
      <c r="B4321" s="5"/>
      <c r="C4321" s="5"/>
      <c r="D4321" s="5"/>
      <c r="F4321" s="5"/>
      <c r="G4321" s="5"/>
      <c r="H4321" s="5"/>
    </row>
    <row r="4322" ht="14.25" spans="2:8">
      <c r="B4322" s="5"/>
      <c r="C4322" s="5"/>
      <c r="D4322" s="5"/>
      <c r="F4322" s="5"/>
      <c r="G4322" s="5"/>
      <c r="H4322" s="5"/>
    </row>
    <row r="4323" ht="14.25" spans="2:8">
      <c r="B4323" s="5"/>
      <c r="C4323" s="5"/>
      <c r="D4323" s="5"/>
      <c r="F4323" s="5"/>
      <c r="G4323" s="5"/>
      <c r="H4323" s="5"/>
    </row>
    <row r="4324" ht="14.25" spans="2:8">
      <c r="B4324" s="5"/>
      <c r="C4324" s="5"/>
      <c r="D4324" s="5"/>
      <c r="F4324" s="5"/>
      <c r="G4324" s="5"/>
      <c r="H4324" s="5"/>
    </row>
    <row r="4325" ht="14.25" spans="2:8">
      <c r="B4325" s="5"/>
      <c r="C4325" s="5"/>
      <c r="D4325" s="5"/>
      <c r="F4325" s="5"/>
      <c r="G4325" s="5"/>
      <c r="H4325" s="5"/>
    </row>
    <row r="4326" ht="14.25" spans="2:8">
      <c r="B4326" s="5"/>
      <c r="C4326" s="5"/>
      <c r="D4326" s="5"/>
      <c r="F4326" s="5"/>
      <c r="G4326" s="5"/>
      <c r="H4326" s="5"/>
    </row>
    <row r="4327" ht="14.25" spans="2:8">
      <c r="B4327" s="5"/>
      <c r="C4327" s="5"/>
      <c r="D4327" s="5"/>
      <c r="F4327" s="5"/>
      <c r="G4327" s="5"/>
      <c r="H4327" s="5"/>
    </row>
    <row r="4328" ht="14.25" spans="2:8">
      <c r="B4328" s="5"/>
      <c r="C4328" s="5"/>
      <c r="D4328" s="5"/>
      <c r="F4328" s="5"/>
      <c r="G4328" s="5"/>
      <c r="H4328" s="5"/>
    </row>
    <row r="4329" ht="14.25" spans="2:8">
      <c r="B4329" s="5"/>
      <c r="C4329" s="5"/>
      <c r="D4329" s="5"/>
      <c r="F4329" s="5"/>
      <c r="G4329" s="5"/>
      <c r="H4329" s="5"/>
    </row>
    <row r="4330" ht="14.25" spans="2:8">
      <c r="B4330" s="5"/>
      <c r="C4330" s="5"/>
      <c r="D4330" s="5"/>
      <c r="F4330" s="5"/>
      <c r="G4330" s="5"/>
      <c r="H4330" s="5"/>
    </row>
    <row r="4331" ht="14.25" spans="2:8">
      <c r="B4331" s="5"/>
      <c r="C4331" s="5"/>
      <c r="D4331" s="5"/>
      <c r="F4331" s="5"/>
      <c r="G4331" s="5"/>
      <c r="H4331" s="5"/>
    </row>
    <row r="4332" ht="14.25" spans="2:8">
      <c r="B4332" s="5"/>
      <c r="C4332" s="5"/>
      <c r="D4332" s="5"/>
      <c r="F4332" s="5"/>
      <c r="G4332" s="5"/>
      <c r="H4332" s="5"/>
    </row>
    <row r="4333" ht="14.25" spans="2:8">
      <c r="B4333" s="5"/>
      <c r="C4333" s="5"/>
      <c r="D4333" s="5"/>
      <c r="F4333" s="5"/>
      <c r="G4333" s="5"/>
      <c r="H4333" s="5"/>
    </row>
    <row r="4334" ht="14.25" spans="2:8">
      <c r="B4334" s="5"/>
      <c r="C4334" s="5"/>
      <c r="D4334" s="5"/>
      <c r="F4334" s="5"/>
      <c r="G4334" s="5"/>
      <c r="H4334" s="5"/>
    </row>
    <row r="4335" ht="14.25" spans="2:8">
      <c r="B4335" s="5"/>
      <c r="C4335" s="5"/>
      <c r="D4335" s="5"/>
      <c r="F4335" s="5"/>
      <c r="G4335" s="5"/>
      <c r="H4335" s="5"/>
    </row>
    <row r="4336" ht="14.25" spans="2:8">
      <c r="B4336" s="5"/>
      <c r="C4336" s="5"/>
      <c r="D4336" s="5"/>
      <c r="F4336" s="5"/>
      <c r="G4336" s="5"/>
      <c r="H4336" s="5"/>
    </row>
    <row r="4337" ht="14.25" spans="2:8">
      <c r="B4337" s="5"/>
      <c r="C4337" s="5"/>
      <c r="D4337" s="5"/>
      <c r="F4337" s="5"/>
      <c r="G4337" s="5"/>
      <c r="H4337" s="5"/>
    </row>
    <row r="4338" ht="14.25" spans="2:8">
      <c r="B4338" s="5"/>
      <c r="C4338" s="5"/>
      <c r="D4338" s="5"/>
      <c r="F4338" s="5"/>
      <c r="G4338" s="5"/>
      <c r="H4338" s="5"/>
    </row>
    <row r="4339" ht="14.25" spans="2:8">
      <c r="B4339" s="5"/>
      <c r="C4339" s="5"/>
      <c r="D4339" s="5"/>
      <c r="F4339" s="5"/>
      <c r="G4339" s="5"/>
      <c r="H4339" s="5"/>
    </row>
    <row r="4340" ht="14.25" spans="2:8">
      <c r="B4340" s="5"/>
      <c r="C4340" s="5"/>
      <c r="D4340" s="5"/>
      <c r="F4340" s="5"/>
      <c r="G4340" s="5"/>
      <c r="H4340" s="5"/>
    </row>
    <row r="4341" ht="14.25" spans="2:8">
      <c r="B4341" s="5"/>
      <c r="C4341" s="5"/>
      <c r="D4341" s="5"/>
      <c r="F4341" s="5"/>
      <c r="G4341" s="5"/>
      <c r="H4341" s="5"/>
    </row>
    <row r="4342" ht="14.25" spans="2:8">
      <c r="B4342" s="5"/>
      <c r="C4342" s="5"/>
      <c r="D4342" s="5"/>
      <c r="F4342" s="5"/>
      <c r="G4342" s="5"/>
      <c r="H4342" s="5"/>
    </row>
    <row r="4343" ht="14.25" spans="2:8">
      <c r="B4343" s="5"/>
      <c r="C4343" s="5"/>
      <c r="D4343" s="5"/>
      <c r="F4343" s="5"/>
      <c r="G4343" s="5"/>
      <c r="H4343" s="5"/>
    </row>
    <row r="4344" ht="14.25" spans="2:8">
      <c r="B4344" s="5"/>
      <c r="C4344" s="5"/>
      <c r="D4344" s="5"/>
      <c r="F4344" s="5"/>
      <c r="G4344" s="5"/>
      <c r="H4344" s="5"/>
    </row>
    <row r="4345" ht="14.25" spans="2:8">
      <c r="B4345" s="5"/>
      <c r="C4345" s="5"/>
      <c r="D4345" s="5"/>
      <c r="F4345" s="5"/>
      <c r="G4345" s="5"/>
      <c r="H4345" s="5"/>
    </row>
    <row r="4346" ht="14.25" spans="2:8">
      <c r="B4346" s="5"/>
      <c r="C4346" s="5"/>
      <c r="D4346" s="5"/>
      <c r="F4346" s="5"/>
      <c r="G4346" s="5"/>
      <c r="H4346" s="5"/>
    </row>
    <row r="4347" ht="14.25" spans="2:8">
      <c r="B4347" s="5"/>
      <c r="C4347" s="5"/>
      <c r="D4347" s="5"/>
      <c r="F4347" s="5"/>
      <c r="G4347" s="5"/>
      <c r="H4347" s="5"/>
    </row>
    <row r="4348" ht="14.25" spans="2:8">
      <c r="B4348" s="5"/>
      <c r="C4348" s="5"/>
      <c r="D4348" s="5"/>
      <c r="F4348" s="5"/>
      <c r="G4348" s="5"/>
      <c r="H4348" s="5"/>
    </row>
    <row r="4349" ht="14.25" spans="2:8">
      <c r="B4349" s="5"/>
      <c r="C4349" s="5"/>
      <c r="D4349" s="5"/>
      <c r="F4349" s="5"/>
      <c r="G4349" s="5"/>
      <c r="H4349" s="5"/>
    </row>
    <row r="4350" ht="14.25" spans="2:8">
      <c r="B4350" s="5"/>
      <c r="C4350" s="5"/>
      <c r="D4350" s="5"/>
      <c r="F4350" s="5"/>
      <c r="G4350" s="5"/>
      <c r="H4350" s="5"/>
    </row>
    <row r="4351" ht="14.25" spans="2:8">
      <c r="B4351" s="5"/>
      <c r="C4351" s="5"/>
      <c r="D4351" s="5"/>
      <c r="F4351" s="5"/>
      <c r="G4351" s="5"/>
      <c r="H4351" s="5"/>
    </row>
    <row r="4352" ht="14.25" spans="2:8">
      <c r="B4352" s="5"/>
      <c r="C4352" s="5"/>
      <c r="D4352" s="5"/>
      <c r="F4352" s="5"/>
      <c r="G4352" s="5"/>
      <c r="H4352" s="5"/>
    </row>
    <row r="4353" ht="14.25" spans="2:8">
      <c r="B4353" s="5"/>
      <c r="C4353" s="5"/>
      <c r="D4353" s="5"/>
      <c r="F4353" s="5"/>
      <c r="G4353" s="5"/>
      <c r="H4353" s="5"/>
    </row>
    <row r="4354" ht="14.25" spans="2:8">
      <c r="B4354" s="5"/>
      <c r="C4354" s="5"/>
      <c r="D4354" s="5"/>
      <c r="F4354" s="5"/>
      <c r="G4354" s="5"/>
      <c r="H4354" s="5"/>
    </row>
    <row r="4355" ht="14.25" spans="2:8">
      <c r="B4355" s="5"/>
      <c r="C4355" s="5"/>
      <c r="D4355" s="5"/>
      <c r="F4355" s="5"/>
      <c r="G4355" s="5"/>
      <c r="H4355" s="5"/>
    </row>
    <row r="4356" ht="14.25" spans="2:8">
      <c r="B4356" s="5"/>
      <c r="C4356" s="5"/>
      <c r="D4356" s="5"/>
      <c r="F4356" s="5"/>
      <c r="G4356" s="5"/>
      <c r="H4356" s="5"/>
    </row>
    <row r="4357" ht="14.25" spans="2:8">
      <c r="B4357" s="5"/>
      <c r="C4357" s="5"/>
      <c r="D4357" s="5"/>
      <c r="F4357" s="5"/>
      <c r="G4357" s="5"/>
      <c r="H4357" s="5"/>
    </row>
    <row r="4358" ht="14.25" spans="2:8">
      <c r="B4358" s="5"/>
      <c r="C4358" s="5"/>
      <c r="D4358" s="5"/>
      <c r="F4358" s="5"/>
      <c r="G4358" s="5"/>
      <c r="H4358" s="5"/>
    </row>
    <row r="4359" ht="14.25" spans="2:8">
      <c r="B4359" s="5"/>
      <c r="C4359" s="5"/>
      <c r="D4359" s="5"/>
      <c r="F4359" s="5"/>
      <c r="G4359" s="5"/>
      <c r="H4359" s="5"/>
    </row>
    <row r="4360" ht="14.25" spans="2:8">
      <c r="B4360" s="5"/>
      <c r="C4360" s="5"/>
      <c r="D4360" s="5"/>
      <c r="F4360" s="5"/>
      <c r="G4360" s="5"/>
      <c r="H4360" s="5"/>
    </row>
    <row r="4361" ht="14.25" spans="2:8">
      <c r="B4361" s="5"/>
      <c r="C4361" s="5"/>
      <c r="D4361" s="5"/>
      <c r="F4361" s="5"/>
      <c r="G4361" s="5"/>
      <c r="H4361" s="5"/>
    </row>
    <row r="4362" ht="14.25" spans="2:8">
      <c r="B4362" s="5"/>
      <c r="C4362" s="5"/>
      <c r="D4362" s="5"/>
      <c r="F4362" s="5"/>
      <c r="G4362" s="5"/>
      <c r="H4362" s="5"/>
    </row>
    <row r="4363" ht="14.25" spans="2:8">
      <c r="B4363" s="5"/>
      <c r="C4363" s="5"/>
      <c r="D4363" s="5"/>
      <c r="F4363" s="5"/>
      <c r="G4363" s="5"/>
      <c r="H4363" s="5"/>
    </row>
    <row r="4364" ht="14.25" spans="2:8">
      <c r="B4364" s="5"/>
      <c r="C4364" s="5"/>
      <c r="D4364" s="5"/>
      <c r="F4364" s="5"/>
      <c r="G4364" s="5"/>
      <c r="H4364" s="5"/>
    </row>
    <row r="4365" ht="14.25" spans="2:8">
      <c r="B4365" s="5"/>
      <c r="C4365" s="5"/>
      <c r="D4365" s="5"/>
      <c r="F4365" s="5"/>
      <c r="G4365" s="5"/>
      <c r="H4365" s="5"/>
    </row>
    <row r="4366" ht="14.25" spans="2:8">
      <c r="B4366" s="5"/>
      <c r="C4366" s="5"/>
      <c r="D4366" s="5"/>
      <c r="F4366" s="5"/>
      <c r="G4366" s="5"/>
      <c r="H4366" s="5"/>
    </row>
    <row r="4367" ht="14.25" spans="2:8">
      <c r="B4367" s="5"/>
      <c r="C4367" s="5"/>
      <c r="D4367" s="5"/>
      <c r="F4367" s="5"/>
      <c r="G4367" s="5"/>
      <c r="H4367" s="5"/>
    </row>
    <row r="4368" ht="14.25" spans="2:8">
      <c r="B4368" s="5"/>
      <c r="C4368" s="5"/>
      <c r="D4368" s="5"/>
      <c r="F4368" s="5"/>
      <c r="G4368" s="5"/>
      <c r="H4368" s="5"/>
    </row>
    <row r="4369" ht="14.25" spans="2:8">
      <c r="B4369" s="5"/>
      <c r="C4369" s="5"/>
      <c r="D4369" s="5"/>
      <c r="F4369" s="5"/>
      <c r="G4369" s="5"/>
      <c r="H4369" s="5"/>
    </row>
    <row r="4370" ht="14.25" spans="2:8">
      <c r="B4370" s="5"/>
      <c r="C4370" s="5"/>
      <c r="D4370" s="5"/>
      <c r="F4370" s="5"/>
      <c r="G4370" s="5"/>
      <c r="H4370" s="5"/>
    </row>
    <row r="4371" ht="14.25" spans="2:8">
      <c r="B4371" s="5"/>
      <c r="C4371" s="5"/>
      <c r="D4371" s="5"/>
      <c r="F4371" s="5"/>
      <c r="G4371" s="5"/>
      <c r="H4371" s="5"/>
    </row>
    <row r="4372" ht="14.25" spans="2:8">
      <c r="B4372" s="5"/>
      <c r="C4372" s="5"/>
      <c r="D4372" s="5"/>
      <c r="F4372" s="5"/>
      <c r="G4372" s="5"/>
      <c r="H4372" s="5"/>
    </row>
    <row r="4373" ht="14.25" spans="2:8">
      <c r="B4373" s="5"/>
      <c r="C4373" s="5"/>
      <c r="D4373" s="5"/>
      <c r="F4373" s="5"/>
      <c r="G4373" s="5"/>
      <c r="H4373" s="5"/>
    </row>
    <row r="4374" ht="14.25" spans="2:8">
      <c r="B4374" s="5"/>
      <c r="C4374" s="5"/>
      <c r="D4374" s="5"/>
      <c r="F4374" s="5"/>
      <c r="G4374" s="5"/>
      <c r="H4374" s="5"/>
    </row>
    <row r="4375" ht="14.25" spans="2:8">
      <c r="B4375" s="5"/>
      <c r="C4375" s="5"/>
      <c r="D4375" s="5"/>
      <c r="F4375" s="5"/>
      <c r="G4375" s="5"/>
      <c r="H4375" s="5"/>
    </row>
    <row r="4376" ht="14.25" spans="2:8">
      <c r="B4376" s="5"/>
      <c r="C4376" s="5"/>
      <c r="D4376" s="5"/>
      <c r="F4376" s="5"/>
      <c r="G4376" s="5"/>
      <c r="H4376" s="5"/>
    </row>
    <row r="4377" ht="14.25" spans="2:8">
      <c r="B4377" s="5"/>
      <c r="C4377" s="5"/>
      <c r="D4377" s="5"/>
      <c r="F4377" s="5"/>
      <c r="G4377" s="5"/>
      <c r="H4377" s="5"/>
    </row>
    <row r="4378" ht="14.25" spans="2:8">
      <c r="B4378" s="5"/>
      <c r="C4378" s="5"/>
      <c r="D4378" s="5"/>
      <c r="F4378" s="5"/>
      <c r="G4378" s="5"/>
      <c r="H4378" s="5"/>
    </row>
    <row r="4379" ht="14.25" spans="2:8">
      <c r="B4379" s="5"/>
      <c r="C4379" s="5"/>
      <c r="D4379" s="5"/>
      <c r="F4379" s="5"/>
      <c r="G4379" s="5"/>
      <c r="H4379" s="5"/>
    </row>
    <row r="4380" ht="14.25" spans="2:8">
      <c r="B4380" s="5"/>
      <c r="C4380" s="5"/>
      <c r="D4380" s="5"/>
      <c r="F4380" s="5"/>
      <c r="G4380" s="5"/>
      <c r="H4380" s="5"/>
    </row>
    <row r="4381" ht="14.25" spans="2:8">
      <c r="B4381" s="5"/>
      <c r="C4381" s="5"/>
      <c r="D4381" s="5"/>
      <c r="F4381" s="5"/>
      <c r="G4381" s="5"/>
      <c r="H4381" s="5"/>
    </row>
    <row r="4382" ht="14.25" spans="2:8">
      <c r="B4382" s="5"/>
      <c r="C4382" s="5"/>
      <c r="D4382" s="5"/>
      <c r="F4382" s="5"/>
      <c r="G4382" s="5"/>
      <c r="H4382" s="5"/>
    </row>
    <row r="4383" ht="14.25" spans="2:8">
      <c r="B4383" s="5"/>
      <c r="C4383" s="5"/>
      <c r="D4383" s="5"/>
      <c r="F4383" s="5"/>
      <c r="G4383" s="5"/>
      <c r="H4383" s="5"/>
    </row>
    <row r="4384" ht="14.25" spans="2:8">
      <c r="B4384" s="5"/>
      <c r="C4384" s="5"/>
      <c r="D4384" s="5"/>
      <c r="F4384" s="5"/>
      <c r="G4384" s="5"/>
      <c r="H4384" s="5"/>
    </row>
    <row r="4385" ht="14.25" spans="2:8">
      <c r="B4385" s="5"/>
      <c r="C4385" s="5"/>
      <c r="D4385" s="5"/>
      <c r="F4385" s="5"/>
      <c r="G4385" s="5"/>
      <c r="H4385" s="5"/>
    </row>
    <row r="4386" ht="14.25" spans="2:8">
      <c r="B4386" s="5"/>
      <c r="C4386" s="5"/>
      <c r="D4386" s="5"/>
      <c r="F4386" s="5"/>
      <c r="G4386" s="5"/>
      <c r="H4386" s="5"/>
    </row>
    <row r="4387" ht="14.25" spans="2:8">
      <c r="B4387" s="5"/>
      <c r="C4387" s="5"/>
      <c r="D4387" s="5"/>
      <c r="F4387" s="5"/>
      <c r="G4387" s="5"/>
      <c r="H4387" s="5"/>
    </row>
    <row r="4388" ht="14.25" spans="2:8">
      <c r="B4388" s="5"/>
      <c r="C4388" s="5"/>
      <c r="D4388" s="5"/>
      <c r="F4388" s="5"/>
      <c r="G4388" s="5"/>
      <c r="H4388" s="5"/>
    </row>
    <row r="4389" ht="14.25" spans="2:8">
      <c r="B4389" s="5"/>
      <c r="C4389" s="5"/>
      <c r="D4389" s="5"/>
      <c r="F4389" s="5"/>
      <c r="G4389" s="5"/>
      <c r="H4389" s="5"/>
    </row>
    <row r="4390" ht="14.25" spans="2:8">
      <c r="B4390" s="5"/>
      <c r="C4390" s="5"/>
      <c r="D4390" s="5"/>
      <c r="F4390" s="5"/>
      <c r="G4390" s="5"/>
      <c r="H4390" s="5"/>
    </row>
    <row r="4391" ht="14.25" spans="2:8">
      <c r="B4391" s="5"/>
      <c r="C4391" s="5"/>
      <c r="D4391" s="5"/>
      <c r="F4391" s="5"/>
      <c r="G4391" s="5"/>
      <c r="H4391" s="5"/>
    </row>
    <row r="4392" ht="14.25" spans="2:8">
      <c r="B4392" s="5"/>
      <c r="C4392" s="5"/>
      <c r="D4392" s="5"/>
      <c r="F4392" s="5"/>
      <c r="G4392" s="5"/>
      <c r="H4392" s="5"/>
    </row>
    <row r="4393" ht="14.25" spans="2:8">
      <c r="B4393" s="5"/>
      <c r="C4393" s="5"/>
      <c r="D4393" s="5"/>
      <c r="F4393" s="5"/>
      <c r="G4393" s="5"/>
      <c r="H4393" s="5"/>
    </row>
    <row r="4394" ht="14.25" spans="2:8">
      <c r="B4394" s="5"/>
      <c r="C4394" s="5"/>
      <c r="D4394" s="5"/>
      <c r="F4394" s="5"/>
      <c r="G4394" s="5"/>
      <c r="H4394" s="5"/>
    </row>
    <row r="4395" ht="14.25" spans="2:8">
      <c r="B4395" s="5"/>
      <c r="C4395" s="5"/>
      <c r="D4395" s="5"/>
      <c r="F4395" s="5"/>
      <c r="G4395" s="5"/>
      <c r="H4395" s="5"/>
    </row>
    <row r="4396" ht="14.25" spans="2:8">
      <c r="B4396" s="5"/>
      <c r="C4396" s="5"/>
      <c r="D4396" s="5"/>
      <c r="F4396" s="5"/>
      <c r="G4396" s="5"/>
      <c r="H4396" s="5"/>
    </row>
    <row r="4397" ht="14.25" spans="2:8">
      <c r="B4397" s="5"/>
      <c r="C4397" s="5"/>
      <c r="D4397" s="5"/>
      <c r="F4397" s="5"/>
      <c r="G4397" s="5"/>
      <c r="H4397" s="5"/>
    </row>
    <row r="4398" ht="14.25" spans="2:8">
      <c r="B4398" s="5"/>
      <c r="C4398" s="5"/>
      <c r="D4398" s="5"/>
      <c r="F4398" s="5"/>
      <c r="G4398" s="5"/>
      <c r="H4398" s="5"/>
    </row>
    <row r="4399" ht="14.25" spans="2:8">
      <c r="B4399" s="5"/>
      <c r="C4399" s="5"/>
      <c r="D4399" s="5"/>
      <c r="F4399" s="5"/>
      <c r="G4399" s="5"/>
      <c r="H4399" s="5"/>
    </row>
    <row r="4400" ht="14.25" spans="2:8">
      <c r="B4400" s="5"/>
      <c r="C4400" s="5"/>
      <c r="D4400" s="5"/>
      <c r="F4400" s="5"/>
      <c r="G4400" s="5"/>
      <c r="H4400" s="5"/>
    </row>
    <row r="4401" ht="14.25" spans="2:8">
      <c r="B4401" s="5"/>
      <c r="C4401" s="5"/>
      <c r="D4401" s="5"/>
      <c r="F4401" s="5"/>
      <c r="G4401" s="5"/>
      <c r="H4401" s="5"/>
    </row>
    <row r="4402" ht="14.25" spans="2:8">
      <c r="B4402" s="5"/>
      <c r="C4402" s="5"/>
      <c r="D4402" s="5"/>
      <c r="F4402" s="5"/>
      <c r="G4402" s="5"/>
      <c r="H4402" s="5"/>
    </row>
    <row r="4403" ht="14.25" spans="2:8">
      <c r="B4403" s="5"/>
      <c r="C4403" s="5"/>
      <c r="D4403" s="5"/>
      <c r="F4403" s="5"/>
      <c r="G4403" s="5"/>
      <c r="H4403" s="5"/>
    </row>
    <row r="4404" ht="14.25" spans="2:8">
      <c r="B4404" s="5"/>
      <c r="C4404" s="5"/>
      <c r="D4404" s="5"/>
      <c r="F4404" s="5"/>
      <c r="G4404" s="5"/>
      <c r="H4404" s="5"/>
    </row>
    <row r="4405" ht="14.25" spans="2:8">
      <c r="B4405" s="5"/>
      <c r="C4405" s="5"/>
      <c r="D4405" s="5"/>
      <c r="F4405" s="5"/>
      <c r="G4405" s="5"/>
      <c r="H4405" s="5"/>
    </row>
    <row r="4406" ht="14.25" spans="2:8">
      <c r="B4406" s="5"/>
      <c r="C4406" s="5"/>
      <c r="D4406" s="5"/>
      <c r="F4406" s="5"/>
      <c r="G4406" s="5"/>
      <c r="H4406" s="5"/>
    </row>
    <row r="4407" ht="14.25" spans="2:8">
      <c r="B4407" s="5"/>
      <c r="C4407" s="5"/>
      <c r="D4407" s="5"/>
      <c r="F4407" s="5"/>
      <c r="G4407" s="5"/>
      <c r="H4407" s="5"/>
    </row>
    <row r="4408" ht="14.25" spans="2:8">
      <c r="B4408" s="5"/>
      <c r="C4408" s="5"/>
      <c r="D4408" s="5"/>
      <c r="F4408" s="5"/>
      <c r="G4408" s="5"/>
      <c r="H4408" s="5"/>
    </row>
    <row r="4409" ht="14.25" spans="2:8">
      <c r="B4409" s="5"/>
      <c r="C4409" s="5"/>
      <c r="D4409" s="5"/>
      <c r="F4409" s="5"/>
      <c r="G4409" s="5"/>
      <c r="H4409" s="5"/>
    </row>
    <row r="4410" ht="14.25" spans="2:8">
      <c r="B4410" s="5"/>
      <c r="C4410" s="5"/>
      <c r="D4410" s="5"/>
      <c r="F4410" s="5"/>
      <c r="G4410" s="5"/>
      <c r="H4410" s="5"/>
    </row>
    <row r="4411" ht="14.25" spans="2:8">
      <c r="B4411" s="5"/>
      <c r="C4411" s="5"/>
      <c r="D4411" s="5"/>
      <c r="F4411" s="5"/>
      <c r="G4411" s="5"/>
      <c r="H4411" s="5"/>
    </row>
    <row r="4412" ht="14.25" spans="2:8">
      <c r="B4412" s="5"/>
      <c r="C4412" s="5"/>
      <c r="D4412" s="5"/>
      <c r="F4412" s="5"/>
      <c r="G4412" s="5"/>
      <c r="H4412" s="5"/>
    </row>
    <row r="4413" ht="14.25" spans="2:8">
      <c r="B4413" s="5"/>
      <c r="C4413" s="5"/>
      <c r="D4413" s="5"/>
      <c r="F4413" s="5"/>
      <c r="G4413" s="5"/>
      <c r="H4413" s="5"/>
    </row>
    <row r="4414" ht="14.25" spans="2:8">
      <c r="B4414" s="5"/>
      <c r="C4414" s="5"/>
      <c r="D4414" s="5"/>
      <c r="F4414" s="5"/>
      <c r="G4414" s="5"/>
      <c r="H4414" s="5"/>
    </row>
    <row r="4415" ht="14.25" spans="2:8">
      <c r="B4415" s="5"/>
      <c r="C4415" s="5"/>
      <c r="D4415" s="5"/>
      <c r="F4415" s="5"/>
      <c r="G4415" s="5"/>
      <c r="H4415" s="5"/>
    </row>
    <row r="4416" ht="14.25" spans="2:8">
      <c r="B4416" s="5"/>
      <c r="C4416" s="5"/>
      <c r="D4416" s="5"/>
      <c r="F4416" s="5"/>
      <c r="G4416" s="5"/>
      <c r="H4416" s="5"/>
    </row>
    <row r="4417" ht="14.25" spans="2:8">
      <c r="B4417" s="5"/>
      <c r="C4417" s="5"/>
      <c r="D4417" s="5"/>
      <c r="F4417" s="5"/>
      <c r="G4417" s="5"/>
      <c r="H4417" s="5"/>
    </row>
    <row r="4418" ht="14.25" spans="2:8">
      <c r="B4418" s="5"/>
      <c r="C4418" s="5"/>
      <c r="D4418" s="5"/>
      <c r="F4418" s="5"/>
      <c r="G4418" s="5"/>
      <c r="H4418" s="5"/>
    </row>
    <row r="4419" ht="14.25" spans="2:8">
      <c r="B4419" s="5"/>
      <c r="C4419" s="5"/>
      <c r="D4419" s="5"/>
      <c r="F4419" s="5"/>
      <c r="G4419" s="5"/>
      <c r="H4419" s="5"/>
    </row>
    <row r="4420" ht="14.25" spans="2:8">
      <c r="B4420" s="5"/>
      <c r="C4420" s="5"/>
      <c r="D4420" s="5"/>
      <c r="F4420" s="5"/>
      <c r="G4420" s="5"/>
      <c r="H4420" s="5"/>
    </row>
    <row r="4421" ht="14.25" spans="2:8">
      <c r="B4421" s="5"/>
      <c r="C4421" s="5"/>
      <c r="D4421" s="5"/>
      <c r="F4421" s="5"/>
      <c r="G4421" s="5"/>
      <c r="H4421" s="5"/>
    </row>
    <row r="4422" ht="14.25" spans="2:8">
      <c r="B4422" s="5"/>
      <c r="C4422" s="5"/>
      <c r="D4422" s="5"/>
      <c r="F4422" s="5"/>
      <c r="G4422" s="5"/>
      <c r="H4422" s="5"/>
    </row>
    <row r="4423" ht="14.25" spans="2:8">
      <c r="B4423" s="5"/>
      <c r="C4423" s="5"/>
      <c r="D4423" s="5"/>
      <c r="F4423" s="5"/>
      <c r="G4423" s="5"/>
      <c r="H4423" s="5"/>
    </row>
    <row r="4424" ht="14.25" spans="2:8">
      <c r="B4424" s="5"/>
      <c r="C4424" s="5"/>
      <c r="D4424" s="5"/>
      <c r="F4424" s="5"/>
      <c r="G4424" s="5"/>
      <c r="H4424" s="5"/>
    </row>
    <row r="4425" ht="14.25" spans="2:8">
      <c r="B4425" s="5"/>
      <c r="C4425" s="5"/>
      <c r="D4425" s="5"/>
      <c r="F4425" s="5"/>
      <c r="G4425" s="5"/>
      <c r="H4425" s="5"/>
    </row>
    <row r="4426" ht="14.25" spans="2:8">
      <c r="B4426" s="5"/>
      <c r="C4426" s="5"/>
      <c r="D4426" s="5"/>
      <c r="F4426" s="5"/>
      <c r="G4426" s="5"/>
      <c r="H4426" s="5"/>
    </row>
    <row r="4427" ht="14.25" spans="2:8">
      <c r="B4427" s="5"/>
      <c r="C4427" s="5"/>
      <c r="D4427" s="5"/>
      <c r="F4427" s="5"/>
      <c r="G4427" s="5"/>
      <c r="H4427" s="5"/>
    </row>
    <row r="4428" ht="14.25" spans="2:8">
      <c r="B4428" s="5"/>
      <c r="C4428" s="5"/>
      <c r="D4428" s="5"/>
      <c r="F4428" s="5"/>
      <c r="G4428" s="5"/>
      <c r="H4428" s="5"/>
    </row>
    <row r="4429" ht="14.25" spans="2:8">
      <c r="B4429" s="5"/>
      <c r="C4429" s="5"/>
      <c r="D4429" s="5"/>
      <c r="F4429" s="5"/>
      <c r="G4429" s="5"/>
      <c r="H4429" s="5"/>
    </row>
    <row r="4430" ht="14.25" spans="2:8">
      <c r="B4430" s="5"/>
      <c r="C4430" s="5"/>
      <c r="D4430" s="5"/>
      <c r="F4430" s="5"/>
      <c r="G4430" s="5"/>
      <c r="H4430" s="5"/>
    </row>
    <row r="4431" ht="14.25" spans="2:8">
      <c r="B4431" s="5"/>
      <c r="C4431" s="5"/>
      <c r="D4431" s="5"/>
      <c r="F4431" s="5"/>
      <c r="G4431" s="5"/>
      <c r="H4431" s="5"/>
    </row>
    <row r="4432" ht="14.25" spans="2:8">
      <c r="B4432" s="5"/>
      <c r="C4432" s="5"/>
      <c r="D4432" s="5"/>
      <c r="F4432" s="5"/>
      <c r="G4432" s="5"/>
      <c r="H4432" s="5"/>
    </row>
    <row r="4433" ht="14.25" spans="2:8">
      <c r="B4433" s="5"/>
      <c r="C4433" s="5"/>
      <c r="D4433" s="5"/>
      <c r="F4433" s="5"/>
      <c r="G4433" s="5"/>
      <c r="H4433" s="5"/>
    </row>
    <row r="4434" ht="14.25" spans="2:8">
      <c r="B4434" s="5"/>
      <c r="C4434" s="5"/>
      <c r="D4434" s="5"/>
      <c r="F4434" s="5"/>
      <c r="G4434" s="5"/>
      <c r="H4434" s="5"/>
    </row>
    <row r="4435" ht="14.25" spans="2:8">
      <c r="B4435" s="5"/>
      <c r="C4435" s="5"/>
      <c r="D4435" s="5"/>
      <c r="F4435" s="5"/>
      <c r="G4435" s="5"/>
      <c r="H4435" s="5"/>
    </row>
    <row r="4436" ht="14.25" spans="2:8">
      <c r="B4436" s="5"/>
      <c r="C4436" s="5"/>
      <c r="D4436" s="5"/>
      <c r="F4436" s="5"/>
      <c r="G4436" s="5"/>
      <c r="H4436" s="5"/>
    </row>
    <row r="4437" ht="14.25" spans="2:8">
      <c r="B4437" s="5"/>
      <c r="C4437" s="5"/>
      <c r="D4437" s="5"/>
      <c r="F4437" s="5"/>
      <c r="G4437" s="5"/>
      <c r="H4437" s="5"/>
    </row>
    <row r="4438" ht="14.25" spans="2:8">
      <c r="B4438" s="5"/>
      <c r="C4438" s="5"/>
      <c r="D4438" s="5"/>
      <c r="F4438" s="5"/>
      <c r="G4438" s="5"/>
      <c r="H4438" s="5"/>
    </row>
    <row r="4439" ht="14.25" spans="2:8">
      <c r="B4439" s="5"/>
      <c r="C4439" s="5"/>
      <c r="D4439" s="5"/>
      <c r="F4439" s="5"/>
      <c r="G4439" s="5"/>
      <c r="H4439" s="5"/>
    </row>
    <row r="4440" ht="14.25" spans="2:8">
      <c r="B4440" s="5"/>
      <c r="C4440" s="5"/>
      <c r="D4440" s="5"/>
      <c r="F4440" s="5"/>
      <c r="G4440" s="5"/>
      <c r="H4440" s="5"/>
    </row>
    <row r="4441" ht="14.25" spans="2:8">
      <c r="B4441" s="5"/>
      <c r="C4441" s="5"/>
      <c r="D4441" s="5"/>
      <c r="F4441" s="5"/>
      <c r="G4441" s="5"/>
      <c r="H4441" s="5"/>
    </row>
    <row r="4442" ht="14.25" spans="2:8">
      <c r="B4442" s="5"/>
      <c r="C4442" s="5"/>
      <c r="D4442" s="5"/>
      <c r="F4442" s="5"/>
      <c r="G4442" s="5"/>
      <c r="H4442" s="5"/>
    </row>
    <row r="4443" ht="14.25" spans="2:8">
      <c r="B4443" s="5"/>
      <c r="C4443" s="5"/>
      <c r="D4443" s="5"/>
      <c r="F4443" s="5"/>
      <c r="G4443" s="5"/>
      <c r="H4443" s="5"/>
    </row>
    <row r="4444" ht="14.25" spans="2:8">
      <c r="B4444" s="5"/>
      <c r="C4444" s="5"/>
      <c r="D4444" s="5"/>
      <c r="F4444" s="5"/>
      <c r="G4444" s="5"/>
      <c r="H4444" s="5"/>
    </row>
    <row r="4445" ht="14.25" spans="2:8">
      <c r="B4445" s="5"/>
      <c r="C4445" s="5"/>
      <c r="D4445" s="5"/>
      <c r="F4445" s="5"/>
      <c r="G4445" s="5"/>
      <c r="H4445" s="5"/>
    </row>
    <row r="4446" ht="14.25" spans="2:8">
      <c r="B4446" s="5"/>
      <c r="C4446" s="5"/>
      <c r="D4446" s="5"/>
      <c r="F4446" s="5"/>
      <c r="G4446" s="5"/>
      <c r="H4446" s="5"/>
    </row>
    <row r="4447" ht="14.25" spans="2:8">
      <c r="B4447" s="5"/>
      <c r="C4447" s="5"/>
      <c r="D4447" s="5"/>
      <c r="F4447" s="5"/>
      <c r="G4447" s="5"/>
      <c r="H4447" s="5"/>
    </row>
    <row r="4448" ht="14.25" spans="2:8">
      <c r="B4448" s="5"/>
      <c r="C4448" s="5"/>
      <c r="D4448" s="5"/>
      <c r="F4448" s="5"/>
      <c r="G4448" s="5"/>
      <c r="H4448" s="5"/>
    </row>
    <row r="4449" ht="14.25" spans="2:8">
      <c r="B4449" s="5"/>
      <c r="C4449" s="5"/>
      <c r="D4449" s="5"/>
      <c r="F4449" s="5"/>
      <c r="G4449" s="5"/>
      <c r="H4449" s="5"/>
    </row>
    <row r="4450" ht="14.25" spans="2:8">
      <c r="B4450" s="5"/>
      <c r="C4450" s="5"/>
      <c r="D4450" s="5"/>
      <c r="F4450" s="5"/>
      <c r="G4450" s="5"/>
      <c r="H4450" s="5"/>
    </row>
    <row r="4451" ht="14.25" spans="2:8">
      <c r="B4451" s="5"/>
      <c r="C4451" s="5"/>
      <c r="D4451" s="5"/>
      <c r="F4451" s="5"/>
      <c r="G4451" s="5"/>
      <c r="H4451" s="5"/>
    </row>
    <row r="4452" ht="14.25" spans="2:8">
      <c r="B4452" s="5"/>
      <c r="C4452" s="5"/>
      <c r="D4452" s="5"/>
      <c r="F4452" s="5"/>
      <c r="G4452" s="5"/>
      <c r="H4452" s="5"/>
    </row>
    <row r="4453" ht="14.25" spans="2:8">
      <c r="B4453" s="5"/>
      <c r="C4453" s="5"/>
      <c r="D4453" s="5"/>
      <c r="F4453" s="5"/>
      <c r="G4453" s="5"/>
      <c r="H4453" s="5"/>
    </row>
    <row r="4454" ht="14.25" spans="2:8">
      <c r="B4454" s="5"/>
      <c r="C4454" s="5"/>
      <c r="D4454" s="5"/>
      <c r="F4454" s="5"/>
      <c r="G4454" s="5"/>
      <c r="H4454" s="5"/>
    </row>
    <row r="4455" ht="14.25" spans="2:8">
      <c r="B4455" s="5"/>
      <c r="C4455" s="5"/>
      <c r="D4455" s="5"/>
      <c r="F4455" s="5"/>
      <c r="G4455" s="5"/>
      <c r="H4455" s="5"/>
    </row>
    <row r="4456" ht="14.25" spans="2:8">
      <c r="B4456" s="5"/>
      <c r="C4456" s="5"/>
      <c r="D4456" s="5"/>
      <c r="F4456" s="5"/>
      <c r="G4456" s="5"/>
      <c r="H4456" s="5"/>
    </row>
    <row r="4457" ht="14.25" spans="2:8">
      <c r="B4457" s="5"/>
      <c r="C4457" s="5"/>
      <c r="D4457" s="5"/>
      <c r="F4457" s="5"/>
      <c r="G4457" s="5"/>
      <c r="H4457" s="5"/>
    </row>
    <row r="4458" ht="14.25" spans="2:8">
      <c r="B4458" s="5"/>
      <c r="C4458" s="5"/>
      <c r="D4458" s="5"/>
      <c r="F4458" s="5"/>
      <c r="G4458" s="5"/>
      <c r="H4458" s="5"/>
    </row>
    <row r="4459" ht="14.25" spans="2:8">
      <c r="B4459" s="5"/>
      <c r="C4459" s="5"/>
      <c r="D4459" s="5"/>
      <c r="F4459" s="5"/>
      <c r="G4459" s="5"/>
      <c r="H4459" s="5"/>
    </row>
    <row r="4460" ht="14.25" spans="2:8">
      <c r="B4460" s="5"/>
      <c r="C4460" s="5"/>
      <c r="D4460" s="5"/>
      <c r="F4460" s="5"/>
      <c r="G4460" s="5"/>
      <c r="H4460" s="5"/>
    </row>
    <row r="4461" ht="14.25" spans="2:8">
      <c r="B4461" s="5"/>
      <c r="C4461" s="5"/>
      <c r="D4461" s="5"/>
      <c r="F4461" s="5"/>
      <c r="G4461" s="5"/>
      <c r="H4461" s="5"/>
    </row>
    <row r="4462" ht="14.25" spans="2:8">
      <c r="B4462" s="5"/>
      <c r="C4462" s="5"/>
      <c r="D4462" s="5"/>
      <c r="F4462" s="5"/>
      <c r="G4462" s="5"/>
      <c r="H4462" s="5"/>
    </row>
    <row r="4463" ht="14.25" spans="2:8">
      <c r="B4463" s="5"/>
      <c r="C4463" s="5"/>
      <c r="D4463" s="5"/>
      <c r="F4463" s="5"/>
      <c r="G4463" s="5"/>
      <c r="H4463" s="5"/>
    </row>
    <row r="4464" ht="14.25" spans="2:8">
      <c r="B4464" s="5"/>
      <c r="C4464" s="5"/>
      <c r="D4464" s="5"/>
      <c r="F4464" s="5"/>
      <c r="G4464" s="5"/>
      <c r="H4464" s="5"/>
    </row>
    <row r="4465" ht="14.25" spans="2:8">
      <c r="B4465" s="5"/>
      <c r="C4465" s="5"/>
      <c r="D4465" s="5"/>
      <c r="F4465" s="5"/>
      <c r="G4465" s="5"/>
      <c r="H4465" s="5"/>
    </row>
    <row r="4466" ht="14.25" spans="2:8">
      <c r="B4466" s="5"/>
      <c r="C4466" s="5"/>
      <c r="D4466" s="5"/>
      <c r="F4466" s="5"/>
      <c r="G4466" s="5"/>
      <c r="H4466" s="5"/>
    </row>
    <row r="4467" ht="14.25" spans="2:8">
      <c r="B4467" s="5"/>
      <c r="C4467" s="5"/>
      <c r="D4467" s="5"/>
      <c r="F4467" s="5"/>
      <c r="G4467" s="5"/>
      <c r="H4467" s="5"/>
    </row>
    <row r="4468" ht="14.25" spans="2:8">
      <c r="B4468" s="5"/>
      <c r="C4468" s="5"/>
      <c r="D4468" s="5"/>
      <c r="F4468" s="5"/>
      <c r="G4468" s="5"/>
      <c r="H4468" s="5"/>
    </row>
    <row r="4469" ht="14.25" spans="2:8">
      <c r="B4469" s="5"/>
      <c r="C4469" s="5"/>
      <c r="D4469" s="5"/>
      <c r="F4469" s="5"/>
      <c r="G4469" s="5"/>
      <c r="H4469" s="5"/>
    </row>
    <row r="4470" ht="14.25" spans="2:8">
      <c r="B4470" s="5"/>
      <c r="C4470" s="5"/>
      <c r="D4470" s="5"/>
      <c r="F4470" s="5"/>
      <c r="G4470" s="5"/>
      <c r="H4470" s="5"/>
    </row>
    <row r="4471" ht="14.25" spans="2:8">
      <c r="B4471" s="5"/>
      <c r="C4471" s="5"/>
      <c r="D4471" s="5"/>
      <c r="F4471" s="5"/>
      <c r="G4471" s="5"/>
      <c r="H4471" s="5"/>
    </row>
    <row r="4472" ht="14.25" spans="2:8">
      <c r="B4472" s="5"/>
      <c r="C4472" s="5"/>
      <c r="D4472" s="5"/>
      <c r="F4472" s="5"/>
      <c r="G4472" s="5"/>
      <c r="H4472" s="5"/>
    </row>
    <row r="4473" ht="14.25" spans="2:8">
      <c r="B4473" s="5"/>
      <c r="C4473" s="5"/>
      <c r="D4473" s="5"/>
      <c r="F4473" s="5"/>
      <c r="G4473" s="5"/>
      <c r="H4473" s="5"/>
    </row>
    <row r="4474" ht="14.25" spans="2:8">
      <c r="B4474" s="5"/>
      <c r="C4474" s="5"/>
      <c r="D4474" s="5"/>
      <c r="F4474" s="5"/>
      <c r="G4474" s="5"/>
      <c r="H4474" s="5"/>
    </row>
    <row r="4475" ht="14.25" spans="2:8">
      <c r="B4475" s="5"/>
      <c r="C4475" s="5"/>
      <c r="D4475" s="5"/>
      <c r="F4475" s="5"/>
      <c r="G4475" s="5"/>
      <c r="H4475" s="5"/>
    </row>
    <row r="4476" ht="14.25" spans="2:8">
      <c r="B4476" s="5"/>
      <c r="C4476" s="5"/>
      <c r="D4476" s="5"/>
      <c r="F4476" s="5"/>
      <c r="G4476" s="5"/>
      <c r="H4476" s="5"/>
    </row>
    <row r="4477" ht="14.25" spans="2:8">
      <c r="B4477" s="5"/>
      <c r="C4477" s="5"/>
      <c r="D4477" s="5"/>
      <c r="F4477" s="5"/>
      <c r="G4477" s="5"/>
      <c r="H4477" s="5"/>
    </row>
    <row r="4478" ht="14.25" spans="2:8">
      <c r="B4478" s="5"/>
      <c r="C4478" s="5"/>
      <c r="D4478" s="5"/>
      <c r="F4478" s="5"/>
      <c r="G4478" s="5"/>
      <c r="H4478" s="5"/>
    </row>
    <row r="4479" ht="14.25" spans="2:8">
      <c r="B4479" s="5"/>
      <c r="C4479" s="5"/>
      <c r="D4479" s="5"/>
      <c r="F4479" s="5"/>
      <c r="G4479" s="5"/>
      <c r="H4479" s="5"/>
    </row>
    <row r="4480" ht="14.25" spans="2:8">
      <c r="B4480" s="5"/>
      <c r="C4480" s="5"/>
      <c r="D4480" s="5"/>
      <c r="F4480" s="5"/>
      <c r="G4480" s="5"/>
      <c r="H4480" s="5"/>
    </row>
    <row r="4481" ht="14.25" spans="2:8">
      <c r="B4481" s="5"/>
      <c r="C4481" s="5"/>
      <c r="D4481" s="5"/>
      <c r="F4481" s="5"/>
      <c r="G4481" s="5"/>
      <c r="H4481" s="5"/>
    </row>
    <row r="4482" ht="14.25" spans="2:8">
      <c r="B4482" s="5"/>
      <c r="C4482" s="5"/>
      <c r="D4482" s="5"/>
      <c r="F4482" s="5"/>
      <c r="G4482" s="5"/>
      <c r="H4482" s="5"/>
    </row>
    <row r="4483" ht="14.25" spans="2:8">
      <c r="B4483" s="5"/>
      <c r="C4483" s="5"/>
      <c r="D4483" s="5"/>
      <c r="F4483" s="5"/>
      <c r="G4483" s="5"/>
      <c r="H4483" s="5"/>
    </row>
    <row r="4484" ht="14.25" spans="2:8">
      <c r="B4484" s="5"/>
      <c r="C4484" s="5"/>
      <c r="D4484" s="5"/>
      <c r="F4484" s="5"/>
      <c r="G4484" s="5"/>
      <c r="H4484" s="5"/>
    </row>
    <row r="4485" ht="14.25" spans="2:8">
      <c r="B4485" s="5"/>
      <c r="C4485" s="5"/>
      <c r="D4485" s="5"/>
      <c r="F4485" s="5"/>
      <c r="G4485" s="5"/>
      <c r="H4485" s="5"/>
    </row>
    <row r="4486" ht="14.25" spans="2:8">
      <c r="B4486" s="5"/>
      <c r="C4486" s="5"/>
      <c r="D4486" s="5"/>
      <c r="F4486" s="5"/>
      <c r="G4486" s="5"/>
      <c r="H4486" s="5"/>
    </row>
    <row r="4487" ht="14.25" spans="2:8">
      <c r="B4487" s="5"/>
      <c r="C4487" s="5"/>
      <c r="D4487" s="5"/>
      <c r="F4487" s="5"/>
      <c r="G4487" s="5"/>
      <c r="H4487" s="5"/>
    </row>
    <row r="4488" ht="14.25" spans="2:8">
      <c r="B4488" s="5"/>
      <c r="C4488" s="5"/>
      <c r="D4488" s="5"/>
      <c r="F4488" s="5"/>
      <c r="G4488" s="5"/>
      <c r="H4488" s="5"/>
    </row>
    <row r="4489" ht="14.25" spans="2:8">
      <c r="B4489" s="5"/>
      <c r="C4489" s="5"/>
      <c r="D4489" s="5"/>
      <c r="F4489" s="5"/>
      <c r="G4489" s="5"/>
      <c r="H4489" s="5"/>
    </row>
    <row r="4490" ht="14.25" spans="2:8">
      <c r="B4490" s="5"/>
      <c r="C4490" s="5"/>
      <c r="D4490" s="5"/>
      <c r="F4490" s="5"/>
      <c r="G4490" s="5"/>
      <c r="H4490" s="5"/>
    </row>
    <row r="4491" ht="14.25" spans="2:8">
      <c r="B4491" s="5"/>
      <c r="C4491" s="5"/>
      <c r="D4491" s="5"/>
      <c r="F4491" s="5"/>
      <c r="G4491" s="5"/>
      <c r="H4491" s="5"/>
    </row>
    <row r="4492" ht="14.25" spans="2:8">
      <c r="B4492" s="5"/>
      <c r="C4492" s="5"/>
      <c r="D4492" s="5"/>
      <c r="F4492" s="5"/>
      <c r="G4492" s="5"/>
      <c r="H4492" s="5"/>
    </row>
    <row r="4493" ht="14.25" spans="2:8">
      <c r="B4493" s="5"/>
      <c r="C4493" s="5"/>
      <c r="D4493" s="5"/>
      <c r="F4493" s="5"/>
      <c r="G4493" s="5"/>
      <c r="H4493" s="5"/>
    </row>
    <row r="4494" ht="14.25" spans="2:8">
      <c r="B4494" s="5"/>
      <c r="C4494" s="5"/>
      <c r="D4494" s="5"/>
      <c r="F4494" s="5"/>
      <c r="G4494" s="5"/>
      <c r="H4494" s="5"/>
    </row>
    <row r="4495" ht="14.25" spans="2:8">
      <c r="B4495" s="5"/>
      <c r="C4495" s="5"/>
      <c r="D4495" s="5"/>
      <c r="F4495" s="5"/>
      <c r="G4495" s="5"/>
      <c r="H4495" s="5"/>
    </row>
    <row r="4496" ht="14.25" spans="2:8">
      <c r="B4496" s="5"/>
      <c r="C4496" s="5"/>
      <c r="D4496" s="5"/>
      <c r="F4496" s="5"/>
      <c r="G4496" s="5"/>
      <c r="H4496" s="5"/>
    </row>
    <row r="4497" ht="14.25" spans="2:8">
      <c r="B4497" s="5"/>
      <c r="C4497" s="5"/>
      <c r="D4497" s="5"/>
      <c r="F4497" s="5"/>
      <c r="G4497" s="5"/>
      <c r="H4497" s="5"/>
    </row>
    <row r="4498" ht="14.25" spans="2:8">
      <c r="B4498" s="5"/>
      <c r="C4498" s="5"/>
      <c r="D4498" s="5"/>
      <c r="F4498" s="5"/>
      <c r="G4498" s="5"/>
      <c r="H4498" s="5"/>
    </row>
    <row r="4499" ht="14.25" spans="2:8">
      <c r="B4499" s="5"/>
      <c r="C4499" s="5"/>
      <c r="D4499" s="5"/>
      <c r="F4499" s="5"/>
      <c r="G4499" s="5"/>
      <c r="H4499" s="5"/>
    </row>
    <row r="4500" ht="14.25" spans="2:8">
      <c r="B4500" s="5"/>
      <c r="C4500" s="5"/>
      <c r="D4500" s="5"/>
      <c r="F4500" s="5"/>
      <c r="G4500" s="5"/>
      <c r="H4500" s="5"/>
    </row>
    <row r="4501" ht="14.25" spans="2:8">
      <c r="B4501" s="5"/>
      <c r="C4501" s="5"/>
      <c r="D4501" s="5"/>
      <c r="F4501" s="5"/>
      <c r="G4501" s="5"/>
      <c r="H4501" s="5"/>
    </row>
    <row r="4502" ht="14.25" spans="2:8">
      <c r="B4502" s="5"/>
      <c r="C4502" s="5"/>
      <c r="D4502" s="5"/>
      <c r="F4502" s="5"/>
      <c r="G4502" s="5"/>
      <c r="H4502" s="5"/>
    </row>
    <row r="4503" ht="14.25" spans="2:8">
      <c r="B4503" s="5"/>
      <c r="C4503" s="5"/>
      <c r="D4503" s="5"/>
      <c r="F4503" s="5"/>
      <c r="G4503" s="5"/>
      <c r="H4503" s="5"/>
    </row>
    <row r="4504" ht="14.25" spans="2:8">
      <c r="B4504" s="5"/>
      <c r="C4504" s="5"/>
      <c r="D4504" s="5"/>
      <c r="F4504" s="5"/>
      <c r="G4504" s="5"/>
      <c r="H4504" s="5"/>
    </row>
    <row r="4505" ht="14.25" spans="2:8">
      <c r="B4505" s="5"/>
      <c r="C4505" s="5"/>
      <c r="D4505" s="5"/>
      <c r="F4505" s="5"/>
      <c r="G4505" s="5"/>
      <c r="H4505" s="5"/>
    </row>
    <row r="4506" ht="14.25" spans="2:8">
      <c r="B4506" s="5"/>
      <c r="C4506" s="5"/>
      <c r="D4506" s="5"/>
      <c r="F4506" s="5"/>
      <c r="G4506" s="5"/>
      <c r="H4506" s="5"/>
    </row>
    <row r="4507" ht="14.25" spans="2:8">
      <c r="B4507" s="5"/>
      <c r="C4507" s="5"/>
      <c r="D4507" s="5"/>
      <c r="F4507" s="5"/>
      <c r="G4507" s="5"/>
      <c r="H4507" s="5"/>
    </row>
    <row r="4508" ht="14.25" spans="2:8">
      <c r="B4508" s="5"/>
      <c r="C4508" s="5"/>
      <c r="D4508" s="5"/>
      <c r="F4508" s="5"/>
      <c r="G4508" s="5"/>
      <c r="H4508" s="5"/>
    </row>
    <row r="4509" ht="14.25" spans="2:8">
      <c r="B4509" s="5"/>
      <c r="C4509" s="5"/>
      <c r="D4509" s="5"/>
      <c r="F4509" s="5"/>
      <c r="G4509" s="5"/>
      <c r="H4509" s="5"/>
    </row>
    <row r="4510" ht="14.25" spans="2:8">
      <c r="B4510" s="5"/>
      <c r="C4510" s="5"/>
      <c r="D4510" s="5"/>
      <c r="F4510" s="5"/>
      <c r="G4510" s="5"/>
      <c r="H4510" s="5"/>
    </row>
    <row r="4511" ht="14.25" spans="2:8">
      <c r="B4511" s="5"/>
      <c r="C4511" s="5"/>
      <c r="D4511" s="5"/>
      <c r="F4511" s="5"/>
      <c r="G4511" s="5"/>
      <c r="H4511" s="5"/>
    </row>
    <row r="4512" ht="14.25" spans="2:8">
      <c r="B4512" s="5"/>
      <c r="C4512" s="5"/>
      <c r="D4512" s="5"/>
      <c r="F4512" s="5"/>
      <c r="G4512" s="5"/>
      <c r="H4512" s="5"/>
    </row>
    <row r="4513" ht="14.25" spans="2:8">
      <c r="B4513" s="5"/>
      <c r="C4513" s="5"/>
      <c r="D4513" s="5"/>
      <c r="F4513" s="5"/>
      <c r="G4513" s="5"/>
      <c r="H4513" s="5"/>
    </row>
    <row r="4514" ht="14.25" spans="2:8">
      <c r="B4514" s="5"/>
      <c r="C4514" s="5"/>
      <c r="D4514" s="5"/>
      <c r="F4514" s="5"/>
      <c r="G4514" s="5"/>
      <c r="H4514" s="5"/>
    </row>
    <row r="4515" ht="14.25" spans="2:8">
      <c r="B4515" s="5"/>
      <c r="C4515" s="5"/>
      <c r="D4515" s="5"/>
      <c r="F4515" s="5"/>
      <c r="G4515" s="5"/>
      <c r="H4515" s="5"/>
    </row>
    <row r="4516" ht="14.25" spans="2:8">
      <c r="B4516" s="5"/>
      <c r="C4516" s="5"/>
      <c r="D4516" s="5"/>
      <c r="F4516" s="5"/>
      <c r="G4516" s="5"/>
      <c r="H4516" s="5"/>
    </row>
    <row r="4517" ht="14.25" spans="2:8">
      <c r="B4517" s="5"/>
      <c r="C4517" s="5"/>
      <c r="D4517" s="5"/>
      <c r="F4517" s="5"/>
      <c r="G4517" s="5"/>
      <c r="H4517" s="5"/>
    </row>
    <row r="4518" ht="14.25" spans="2:8">
      <c r="B4518" s="5"/>
      <c r="C4518" s="5"/>
      <c r="D4518" s="5"/>
      <c r="F4518" s="5"/>
      <c r="G4518" s="5"/>
      <c r="H4518" s="5"/>
    </row>
    <row r="4519" ht="14.25" spans="2:8">
      <c r="B4519" s="5"/>
      <c r="C4519" s="5"/>
      <c r="D4519" s="5"/>
      <c r="F4519" s="5"/>
      <c r="G4519" s="5"/>
      <c r="H4519" s="5"/>
    </row>
    <row r="4520" ht="14.25" spans="2:8">
      <c r="B4520" s="5"/>
      <c r="C4520" s="5"/>
      <c r="D4520" s="5"/>
      <c r="F4520" s="5"/>
      <c r="G4520" s="5"/>
      <c r="H4520" s="5"/>
    </row>
    <row r="4521" ht="14.25" spans="2:8">
      <c r="B4521" s="5"/>
      <c r="C4521" s="5"/>
      <c r="D4521" s="5"/>
      <c r="F4521" s="5"/>
      <c r="G4521" s="5"/>
      <c r="H4521" s="5"/>
    </row>
    <row r="4522" ht="14.25" spans="2:8">
      <c r="B4522" s="5"/>
      <c r="C4522" s="5"/>
      <c r="D4522" s="5"/>
      <c r="F4522" s="5"/>
      <c r="G4522" s="5"/>
      <c r="H4522" s="5"/>
    </row>
    <row r="4523" ht="14.25" spans="2:8">
      <c r="B4523" s="5"/>
      <c r="C4523" s="5"/>
      <c r="D4523" s="5"/>
      <c r="F4523" s="5"/>
      <c r="G4523" s="5"/>
      <c r="H4523" s="5"/>
    </row>
    <row r="4524" ht="14.25" spans="2:8">
      <c r="B4524" s="5"/>
      <c r="C4524" s="5"/>
      <c r="D4524" s="5"/>
      <c r="F4524" s="5"/>
      <c r="G4524" s="5"/>
      <c r="H4524" s="5"/>
    </row>
    <row r="4525" ht="14.25" spans="2:8">
      <c r="B4525" s="5"/>
      <c r="C4525" s="5"/>
      <c r="D4525" s="5"/>
      <c r="F4525" s="5"/>
      <c r="G4525" s="5"/>
      <c r="H4525" s="5"/>
    </row>
    <row r="4526" ht="14.25" spans="2:8">
      <c r="B4526" s="5"/>
      <c r="C4526" s="5"/>
      <c r="D4526" s="5"/>
      <c r="F4526" s="5"/>
      <c r="G4526" s="5"/>
      <c r="H4526" s="5"/>
    </row>
    <row r="4527" ht="14.25" spans="2:8">
      <c r="B4527" s="5"/>
      <c r="C4527" s="5"/>
      <c r="D4527" s="5"/>
      <c r="F4527" s="5"/>
      <c r="G4527" s="5"/>
      <c r="H4527" s="5"/>
    </row>
    <row r="4528" ht="14.25" spans="2:8">
      <c r="B4528" s="5"/>
      <c r="C4528" s="5"/>
      <c r="D4528" s="5"/>
      <c r="F4528" s="5"/>
      <c r="G4528" s="5"/>
      <c r="H4528" s="5"/>
    </row>
    <row r="4529" ht="14.25" spans="2:8">
      <c r="B4529" s="5"/>
      <c r="C4529" s="5"/>
      <c r="D4529" s="5"/>
      <c r="F4529" s="5"/>
      <c r="G4529" s="5"/>
      <c r="H4529" s="5"/>
    </row>
    <row r="4530" ht="14.25" spans="2:8">
      <c r="B4530" s="5"/>
      <c r="C4530" s="5"/>
      <c r="D4530" s="5"/>
      <c r="F4530" s="5"/>
      <c r="G4530" s="5"/>
      <c r="H4530" s="5"/>
    </row>
    <row r="4531" ht="14.25" spans="2:8">
      <c r="B4531" s="5"/>
      <c r="C4531" s="5"/>
      <c r="D4531" s="5"/>
      <c r="F4531" s="5"/>
      <c r="G4531" s="5"/>
      <c r="H4531" s="5"/>
    </row>
    <row r="4532" ht="14.25" spans="2:8">
      <c r="B4532" s="5"/>
      <c r="C4532" s="5"/>
      <c r="D4532" s="5"/>
      <c r="F4532" s="5"/>
      <c r="G4532" s="5"/>
      <c r="H4532" s="5"/>
    </row>
    <row r="4533" ht="14.25" spans="2:8">
      <c r="B4533" s="5"/>
      <c r="C4533" s="5"/>
      <c r="D4533" s="5"/>
      <c r="F4533" s="5"/>
      <c r="G4533" s="5"/>
      <c r="H4533" s="5"/>
    </row>
    <row r="4534" ht="14.25" spans="2:8">
      <c r="B4534" s="5"/>
      <c r="C4534" s="5"/>
      <c r="D4534" s="5"/>
      <c r="F4534" s="5"/>
      <c r="G4534" s="5"/>
      <c r="H4534" s="5"/>
    </row>
    <row r="4535" ht="14.25" spans="2:8">
      <c r="B4535" s="5"/>
      <c r="C4535" s="5"/>
      <c r="D4535" s="5"/>
      <c r="F4535" s="5"/>
      <c r="G4535" s="5"/>
      <c r="H4535" s="5"/>
    </row>
    <row r="4536" ht="14.25" spans="2:8">
      <c r="B4536" s="5"/>
      <c r="C4536" s="5"/>
      <c r="D4536" s="5"/>
      <c r="F4536" s="5"/>
      <c r="G4536" s="5"/>
      <c r="H4536" s="5"/>
    </row>
    <row r="4537" ht="14.25" spans="2:8">
      <c r="B4537" s="5"/>
      <c r="C4537" s="5"/>
      <c r="D4537" s="5"/>
      <c r="F4537" s="5"/>
      <c r="G4537" s="5"/>
      <c r="H4537" s="5"/>
    </row>
    <row r="4538" ht="14.25" spans="2:8">
      <c r="B4538" s="5"/>
      <c r="C4538" s="5"/>
      <c r="D4538" s="5"/>
      <c r="F4538" s="5"/>
      <c r="G4538" s="5"/>
      <c r="H4538" s="5"/>
    </row>
    <row r="4539" ht="14.25" spans="2:8">
      <c r="B4539" s="5"/>
      <c r="C4539" s="5"/>
      <c r="D4539" s="5"/>
      <c r="F4539" s="5"/>
      <c r="G4539" s="5"/>
      <c r="H4539" s="5"/>
    </row>
    <row r="4540" ht="14.25" spans="2:8">
      <c r="B4540" s="5"/>
      <c r="C4540" s="5"/>
      <c r="D4540" s="5"/>
      <c r="F4540" s="5"/>
      <c r="G4540" s="5"/>
      <c r="H4540" s="5"/>
    </row>
    <row r="4541" ht="14.25" spans="2:8">
      <c r="B4541" s="5"/>
      <c r="C4541" s="5"/>
      <c r="D4541" s="5"/>
      <c r="F4541" s="5"/>
      <c r="G4541" s="5"/>
      <c r="H4541" s="5"/>
    </row>
    <row r="4542" ht="14.25" spans="2:8">
      <c r="B4542" s="5"/>
      <c r="C4542" s="5"/>
      <c r="D4542" s="5"/>
      <c r="F4542" s="5"/>
      <c r="G4542" s="5"/>
      <c r="H4542" s="5"/>
    </row>
    <row r="4543" ht="14.25" spans="2:8">
      <c r="B4543" s="5"/>
      <c r="C4543" s="5"/>
      <c r="D4543" s="5"/>
      <c r="F4543" s="5"/>
      <c r="G4543" s="5"/>
      <c r="H4543" s="5"/>
    </row>
    <row r="4544" ht="14.25" spans="2:8">
      <c r="B4544" s="5"/>
      <c r="C4544" s="5"/>
      <c r="D4544" s="5"/>
      <c r="F4544" s="5"/>
      <c r="G4544" s="5"/>
      <c r="H4544" s="5"/>
    </row>
    <row r="4545" ht="14.25" spans="2:8">
      <c r="B4545" s="5"/>
      <c r="C4545" s="5"/>
      <c r="D4545" s="5"/>
      <c r="F4545" s="5"/>
      <c r="G4545" s="5"/>
      <c r="H4545" s="5"/>
    </row>
    <row r="4546" ht="14.25" spans="2:8">
      <c r="B4546" s="5"/>
      <c r="C4546" s="5"/>
      <c r="D4546" s="5"/>
      <c r="F4546" s="5"/>
      <c r="G4546" s="5"/>
      <c r="H4546" s="5"/>
    </row>
    <row r="4547" ht="14.25" spans="2:8">
      <c r="B4547" s="5"/>
      <c r="C4547" s="5"/>
      <c r="D4547" s="5"/>
      <c r="F4547" s="5"/>
      <c r="G4547" s="5"/>
      <c r="H4547" s="5"/>
    </row>
    <row r="4548" ht="14.25" spans="2:8">
      <c r="B4548" s="5"/>
      <c r="C4548" s="5"/>
      <c r="D4548" s="5"/>
      <c r="F4548" s="5"/>
      <c r="G4548" s="5"/>
      <c r="H4548" s="5"/>
    </row>
    <row r="4549" ht="14.25" spans="2:8">
      <c r="B4549" s="5"/>
      <c r="C4549" s="5"/>
      <c r="D4549" s="5"/>
      <c r="F4549" s="5"/>
      <c r="G4549" s="5"/>
      <c r="H4549" s="5"/>
    </row>
    <row r="4550" ht="14.25" spans="2:8">
      <c r="B4550" s="5"/>
      <c r="C4550" s="5"/>
      <c r="D4550" s="5"/>
      <c r="F4550" s="5"/>
      <c r="G4550" s="5"/>
      <c r="H4550" s="5"/>
    </row>
    <row r="4551" ht="14.25" spans="2:8">
      <c r="B4551" s="5"/>
      <c r="C4551" s="5"/>
      <c r="D4551" s="5"/>
      <c r="F4551" s="5"/>
      <c r="G4551" s="5"/>
      <c r="H4551" s="5"/>
    </row>
    <row r="4552" ht="14.25" spans="2:8">
      <c r="B4552" s="5"/>
      <c r="C4552" s="5"/>
      <c r="D4552" s="5"/>
      <c r="F4552" s="5"/>
      <c r="G4552" s="5"/>
      <c r="H4552" s="5"/>
    </row>
    <row r="4553" ht="14.25" spans="2:8">
      <c r="B4553" s="5"/>
      <c r="C4553" s="5"/>
      <c r="D4553" s="5"/>
      <c r="F4553" s="5"/>
      <c r="G4553" s="5"/>
      <c r="H4553" s="5"/>
    </row>
    <row r="4554" ht="14.25" spans="2:8">
      <c r="B4554" s="5"/>
      <c r="C4554" s="5"/>
      <c r="D4554" s="5"/>
      <c r="F4554" s="5"/>
      <c r="G4554" s="5"/>
      <c r="H4554" s="5"/>
    </row>
    <row r="4555" ht="14.25" spans="2:8">
      <c r="B4555" s="5"/>
      <c r="C4555" s="5"/>
      <c r="D4555" s="5"/>
      <c r="F4555" s="5"/>
      <c r="G4555" s="5"/>
      <c r="H4555" s="5"/>
    </row>
    <row r="4556" ht="14.25" spans="2:8">
      <c r="B4556" s="5"/>
      <c r="C4556" s="5"/>
      <c r="D4556" s="5"/>
      <c r="F4556" s="5"/>
      <c r="G4556" s="5"/>
      <c r="H4556" s="5"/>
    </row>
    <row r="4557" ht="14.25" spans="2:8">
      <c r="B4557" s="5"/>
      <c r="C4557" s="5"/>
      <c r="D4557" s="5"/>
      <c r="F4557" s="5"/>
      <c r="G4557" s="5"/>
      <c r="H4557" s="5"/>
    </row>
    <row r="4558" ht="14.25" spans="2:8">
      <c r="B4558" s="5"/>
      <c r="C4558" s="5"/>
      <c r="D4558" s="5"/>
      <c r="F4558" s="5"/>
      <c r="G4558" s="5"/>
      <c r="H4558" s="5"/>
    </row>
    <row r="4559" ht="14.25" spans="2:8">
      <c r="B4559" s="5"/>
      <c r="C4559" s="5"/>
      <c r="D4559" s="5"/>
      <c r="F4559" s="5"/>
      <c r="G4559" s="5"/>
      <c r="H4559" s="5"/>
    </row>
    <row r="4560" ht="14.25" spans="2:8">
      <c r="B4560" s="5"/>
      <c r="C4560" s="5"/>
      <c r="D4560" s="5"/>
      <c r="F4560" s="5"/>
      <c r="G4560" s="5"/>
      <c r="H4560" s="5"/>
    </row>
    <row r="4561" ht="14.25" spans="2:8">
      <c r="B4561" s="5"/>
      <c r="C4561" s="5"/>
      <c r="D4561" s="5"/>
      <c r="F4561" s="5"/>
      <c r="G4561" s="5"/>
      <c r="H4561" s="5"/>
    </row>
    <row r="4562" ht="14.25" spans="2:8">
      <c r="B4562" s="5"/>
      <c r="C4562" s="5"/>
      <c r="D4562" s="5"/>
      <c r="F4562" s="5"/>
      <c r="G4562" s="5"/>
      <c r="H4562" s="5"/>
    </row>
    <row r="4563" ht="14.25" spans="2:8">
      <c r="B4563" s="5"/>
      <c r="C4563" s="5"/>
      <c r="D4563" s="5"/>
      <c r="F4563" s="5"/>
      <c r="G4563" s="5"/>
      <c r="H4563" s="5"/>
    </row>
    <row r="4564" ht="14.25" spans="2:8">
      <c r="B4564" s="5"/>
      <c r="C4564" s="5"/>
      <c r="D4564" s="5"/>
      <c r="F4564" s="5"/>
      <c r="G4564" s="5"/>
      <c r="H4564" s="5"/>
    </row>
    <row r="4565" ht="14.25" spans="2:8">
      <c r="B4565" s="5"/>
      <c r="C4565" s="5"/>
      <c r="D4565" s="5"/>
      <c r="F4565" s="5"/>
      <c r="G4565" s="5"/>
      <c r="H4565" s="5"/>
    </row>
    <row r="4566" ht="14.25" spans="2:8">
      <c r="B4566" s="5"/>
      <c r="C4566" s="5"/>
      <c r="D4566" s="5"/>
      <c r="F4566" s="5"/>
      <c r="G4566" s="5"/>
      <c r="H4566" s="5"/>
    </row>
    <row r="4567" ht="14.25" spans="2:8">
      <c r="B4567" s="5"/>
      <c r="C4567" s="5"/>
      <c r="D4567" s="5"/>
      <c r="F4567" s="5"/>
      <c r="G4567" s="5"/>
      <c r="H4567" s="5"/>
    </row>
    <row r="4568" ht="14.25" spans="2:8">
      <c r="B4568" s="5"/>
      <c r="C4568" s="5"/>
      <c r="D4568" s="5"/>
      <c r="F4568" s="5"/>
      <c r="G4568" s="5"/>
      <c r="H4568" s="5"/>
    </row>
    <row r="4569" ht="14.25" spans="2:8">
      <c r="B4569" s="5"/>
      <c r="C4569" s="5"/>
      <c r="D4569" s="5"/>
      <c r="F4569" s="5"/>
      <c r="G4569" s="5"/>
      <c r="H4569" s="5"/>
    </row>
    <row r="4570" ht="14.25" spans="2:8">
      <c r="B4570" s="5"/>
      <c r="C4570" s="5"/>
      <c r="D4570" s="5"/>
      <c r="F4570" s="5"/>
      <c r="G4570" s="5"/>
      <c r="H4570" s="5"/>
    </row>
    <row r="4571" ht="14.25" spans="2:8">
      <c r="B4571" s="5"/>
      <c r="C4571" s="5"/>
      <c r="D4571" s="5"/>
      <c r="F4571" s="5"/>
      <c r="G4571" s="5"/>
      <c r="H4571" s="5"/>
    </row>
    <row r="4572" ht="14.25" spans="2:8">
      <c r="B4572" s="5"/>
      <c r="C4572" s="5"/>
      <c r="D4572" s="5"/>
      <c r="F4572" s="5"/>
      <c r="G4572" s="5"/>
      <c r="H4572" s="5"/>
    </row>
    <row r="4573" ht="14.25" spans="2:8">
      <c r="B4573" s="5"/>
      <c r="C4573" s="5"/>
      <c r="D4573" s="5"/>
      <c r="F4573" s="5"/>
      <c r="G4573" s="5"/>
      <c r="H4573" s="5"/>
    </row>
    <row r="4574" ht="14.25" spans="2:8">
      <c r="B4574" s="5"/>
      <c r="C4574" s="5"/>
      <c r="D4574" s="5"/>
      <c r="F4574" s="5"/>
      <c r="G4574" s="5"/>
      <c r="H4574" s="5"/>
    </row>
    <row r="4575" ht="14.25" spans="2:8">
      <c r="B4575" s="5"/>
      <c r="C4575" s="5"/>
      <c r="D4575" s="5"/>
      <c r="F4575" s="5"/>
      <c r="G4575" s="5"/>
      <c r="H4575" s="5"/>
    </row>
    <row r="4576" ht="14.25" spans="2:8">
      <c r="B4576" s="5"/>
      <c r="C4576" s="5"/>
      <c r="D4576" s="5"/>
      <c r="F4576" s="5"/>
      <c r="G4576" s="5"/>
      <c r="H4576" s="5"/>
    </row>
    <row r="4577" ht="14.25" spans="2:8">
      <c r="B4577" s="5"/>
      <c r="C4577" s="5"/>
      <c r="D4577" s="5"/>
      <c r="F4577" s="5"/>
      <c r="G4577" s="5"/>
      <c r="H4577" s="5"/>
    </row>
    <row r="4578" ht="14.25" spans="2:8">
      <c r="B4578" s="5"/>
      <c r="C4578" s="5"/>
      <c r="D4578" s="5"/>
      <c r="F4578" s="5"/>
      <c r="G4578" s="5"/>
      <c r="H4578" s="5"/>
    </row>
    <row r="4579" ht="14.25" spans="2:8">
      <c r="B4579" s="5"/>
      <c r="C4579" s="5"/>
      <c r="D4579" s="5"/>
      <c r="F4579" s="5"/>
      <c r="G4579" s="5"/>
      <c r="H4579" s="5"/>
    </row>
    <row r="4580" ht="14.25" spans="2:8">
      <c r="B4580" s="5"/>
      <c r="C4580" s="5"/>
      <c r="D4580" s="5"/>
      <c r="F4580" s="5"/>
      <c r="G4580" s="5"/>
      <c r="H4580" s="5"/>
    </row>
    <row r="4581" ht="14.25" spans="2:8">
      <c r="B4581" s="5"/>
      <c r="C4581" s="5"/>
      <c r="D4581" s="5"/>
      <c r="F4581" s="5"/>
      <c r="G4581" s="5"/>
      <c r="H4581" s="5"/>
    </row>
    <row r="4582" ht="14.25" spans="2:8">
      <c r="B4582" s="5"/>
      <c r="C4582" s="5"/>
      <c r="D4582" s="5"/>
      <c r="F4582" s="5"/>
      <c r="G4582" s="5"/>
      <c r="H4582" s="5"/>
    </row>
    <row r="4583" ht="14.25" spans="2:8">
      <c r="B4583" s="5"/>
      <c r="C4583" s="5"/>
      <c r="D4583" s="5"/>
      <c r="F4583" s="5"/>
      <c r="G4583" s="5"/>
      <c r="H4583" s="5"/>
    </row>
    <row r="4584" ht="14.25" spans="2:8">
      <c r="B4584" s="5"/>
      <c r="C4584" s="5"/>
      <c r="D4584" s="5"/>
      <c r="F4584" s="5"/>
      <c r="G4584" s="5"/>
      <c r="H4584" s="5"/>
    </row>
    <row r="4585" ht="14.25" spans="2:8">
      <c r="B4585" s="5"/>
      <c r="C4585" s="5"/>
      <c r="D4585" s="5"/>
      <c r="F4585" s="5"/>
      <c r="G4585" s="5"/>
      <c r="H4585" s="5"/>
    </row>
    <row r="4586" ht="14.25" spans="2:8">
      <c r="B4586" s="5"/>
      <c r="C4586" s="5"/>
      <c r="D4586" s="5"/>
      <c r="F4586" s="5"/>
      <c r="G4586" s="5"/>
      <c r="H4586" s="5"/>
    </row>
    <row r="4587" ht="14.25" spans="2:8">
      <c r="B4587" s="5"/>
      <c r="C4587" s="5"/>
      <c r="D4587" s="5"/>
      <c r="F4587" s="5"/>
      <c r="G4587" s="5"/>
      <c r="H4587" s="5"/>
    </row>
    <row r="4588" ht="14.25" spans="2:8">
      <c r="B4588" s="5"/>
      <c r="C4588" s="5"/>
      <c r="D4588" s="5"/>
      <c r="F4588" s="5"/>
      <c r="G4588" s="5"/>
      <c r="H4588" s="5"/>
    </row>
    <row r="4589" ht="14.25" spans="2:8">
      <c r="B4589" s="5"/>
      <c r="C4589" s="5"/>
      <c r="D4589" s="5"/>
      <c r="F4589" s="5"/>
      <c r="G4589" s="5"/>
      <c r="H4589" s="5"/>
    </row>
    <row r="4590" ht="14.25" spans="2:8">
      <c r="B4590" s="5"/>
      <c r="C4590" s="5"/>
      <c r="D4590" s="5"/>
      <c r="F4590" s="5"/>
      <c r="G4590" s="5"/>
      <c r="H4590" s="5"/>
    </row>
    <row r="4591" ht="14.25" spans="2:8">
      <c r="B4591" s="5"/>
      <c r="C4591" s="5"/>
      <c r="D4591" s="5"/>
      <c r="F4591" s="5"/>
      <c r="G4591" s="5"/>
      <c r="H4591" s="5"/>
    </row>
    <row r="4592" ht="14.25" spans="2:8">
      <c r="B4592" s="5"/>
      <c r="C4592" s="5"/>
      <c r="D4592" s="5"/>
      <c r="F4592" s="5"/>
      <c r="G4592" s="5"/>
      <c r="H4592" s="5"/>
    </row>
    <row r="4593" ht="14.25" spans="2:8">
      <c r="B4593" s="5"/>
      <c r="C4593" s="5"/>
      <c r="D4593" s="5"/>
      <c r="F4593" s="5"/>
      <c r="G4593" s="5"/>
      <c r="H4593" s="5"/>
    </row>
    <row r="4594" ht="14.25" spans="2:8">
      <c r="B4594" s="5"/>
      <c r="C4594" s="5"/>
      <c r="D4594" s="5"/>
      <c r="F4594" s="5"/>
      <c r="G4594" s="5"/>
      <c r="H4594" s="5"/>
    </row>
    <row r="4595" ht="14.25" spans="2:8">
      <c r="B4595" s="5"/>
      <c r="C4595" s="5"/>
      <c r="D4595" s="5"/>
      <c r="F4595" s="5"/>
      <c r="G4595" s="5"/>
      <c r="H4595" s="5"/>
    </row>
    <row r="4596" ht="14.25" spans="2:8">
      <c r="B4596" s="5"/>
      <c r="C4596" s="5"/>
      <c r="D4596" s="5"/>
      <c r="F4596" s="5"/>
      <c r="G4596" s="5"/>
      <c r="H4596" s="5"/>
    </row>
    <row r="4597" ht="14.25" spans="2:8">
      <c r="B4597" s="5"/>
      <c r="C4597" s="5"/>
      <c r="D4597" s="5"/>
      <c r="F4597" s="5"/>
      <c r="G4597" s="5"/>
      <c r="H4597" s="5"/>
    </row>
    <row r="4598" ht="14.25" spans="2:8">
      <c r="B4598" s="5"/>
      <c r="C4598" s="5"/>
      <c r="D4598" s="5"/>
      <c r="F4598" s="5"/>
      <c r="G4598" s="5"/>
      <c r="H4598" s="5"/>
    </row>
    <row r="4599" ht="14.25" spans="2:8">
      <c r="B4599" s="5"/>
      <c r="C4599" s="5"/>
      <c r="D4599" s="5"/>
      <c r="F4599" s="5"/>
      <c r="G4599" s="5"/>
      <c r="H4599" s="5"/>
    </row>
    <row r="4600" ht="14.25" spans="2:8">
      <c r="B4600" s="5"/>
      <c r="C4600" s="5"/>
      <c r="D4600" s="5"/>
      <c r="F4600" s="5"/>
      <c r="G4600" s="5"/>
      <c r="H4600" s="5"/>
    </row>
    <row r="4601" ht="14.25" spans="2:8">
      <c r="B4601" s="5"/>
      <c r="C4601" s="5"/>
      <c r="D4601" s="5"/>
      <c r="F4601" s="5"/>
      <c r="G4601" s="5"/>
      <c r="H4601" s="5"/>
    </row>
    <row r="4602" ht="14.25" spans="2:8">
      <c r="B4602" s="5"/>
      <c r="C4602" s="5"/>
      <c r="D4602" s="5"/>
      <c r="F4602" s="5"/>
      <c r="G4602" s="5"/>
      <c r="H4602" s="5"/>
    </row>
    <row r="4603" ht="14.25" spans="2:8">
      <c r="B4603" s="5"/>
      <c r="C4603" s="5"/>
      <c r="D4603" s="5"/>
      <c r="F4603" s="5"/>
      <c r="G4603" s="5"/>
      <c r="H4603" s="5"/>
    </row>
    <row r="4604" ht="14.25" spans="2:8">
      <c r="B4604" s="5"/>
      <c r="C4604" s="5"/>
      <c r="D4604" s="5"/>
      <c r="F4604" s="5"/>
      <c r="G4604" s="5"/>
      <c r="H4604" s="5"/>
    </row>
    <row r="4605" ht="14.25" spans="2:8">
      <c r="B4605" s="5"/>
      <c r="C4605" s="5"/>
      <c r="D4605" s="5"/>
      <c r="F4605" s="5"/>
      <c r="G4605" s="5"/>
      <c r="H4605" s="5"/>
    </row>
    <row r="4606" ht="14.25" spans="2:8">
      <c r="B4606" s="5"/>
      <c r="C4606" s="5"/>
      <c r="D4606" s="5"/>
      <c r="F4606" s="5"/>
      <c r="G4606" s="5"/>
      <c r="H4606" s="5"/>
    </row>
    <row r="4607" ht="14.25" spans="2:8">
      <c r="B4607" s="5"/>
      <c r="C4607" s="5"/>
      <c r="D4607" s="5"/>
      <c r="F4607" s="5"/>
      <c r="G4607" s="5"/>
      <c r="H4607" s="5"/>
    </row>
    <row r="4608" ht="14.25" spans="2:8">
      <c r="B4608" s="5"/>
      <c r="C4608" s="5"/>
      <c r="D4608" s="5"/>
      <c r="F4608" s="5"/>
      <c r="G4608" s="5"/>
      <c r="H4608" s="5"/>
    </row>
    <row r="4609" ht="14.25" spans="2:8">
      <c r="B4609" s="5"/>
      <c r="C4609" s="5"/>
      <c r="D4609" s="5"/>
      <c r="F4609" s="5"/>
      <c r="G4609" s="5"/>
      <c r="H4609" s="5"/>
    </row>
    <row r="4610" ht="14.25" spans="2:8">
      <c r="B4610" s="5"/>
      <c r="C4610" s="5"/>
      <c r="D4610" s="5"/>
      <c r="F4610" s="5"/>
      <c r="G4610" s="5"/>
      <c r="H4610" s="5"/>
    </row>
    <row r="4611" ht="14.25" spans="2:8">
      <c r="B4611" s="5"/>
      <c r="C4611" s="5"/>
      <c r="D4611" s="5"/>
      <c r="F4611" s="5"/>
      <c r="G4611" s="5"/>
      <c r="H4611" s="5"/>
    </row>
    <row r="4612" ht="14.25" spans="2:8">
      <c r="B4612" s="5"/>
      <c r="C4612" s="5"/>
      <c r="D4612" s="5"/>
      <c r="F4612" s="5"/>
      <c r="G4612" s="5"/>
      <c r="H4612" s="5"/>
    </row>
    <row r="4613" ht="14.25" spans="2:8">
      <c r="B4613" s="5"/>
      <c r="C4613" s="5"/>
      <c r="D4613" s="5"/>
      <c r="F4613" s="5"/>
      <c r="G4613" s="5"/>
      <c r="H4613" s="5"/>
    </row>
    <row r="4614" ht="14.25" spans="2:8">
      <c r="B4614" s="5"/>
      <c r="C4614" s="5"/>
      <c r="D4614" s="5"/>
      <c r="F4614" s="5"/>
      <c r="G4614" s="5"/>
      <c r="H4614" s="5"/>
    </row>
    <row r="4615" ht="14.25" spans="2:8">
      <c r="B4615" s="5"/>
      <c r="C4615" s="5"/>
      <c r="D4615" s="5"/>
      <c r="F4615" s="5"/>
      <c r="G4615" s="5"/>
      <c r="H4615" s="5"/>
    </row>
    <row r="4616" ht="14.25" spans="2:8">
      <c r="B4616" s="5"/>
      <c r="C4616" s="5"/>
      <c r="D4616" s="5"/>
      <c r="F4616" s="5"/>
      <c r="G4616" s="5"/>
      <c r="H4616" s="5"/>
    </row>
    <row r="4617" ht="14.25" spans="2:8">
      <c r="B4617" s="5"/>
      <c r="C4617" s="5"/>
      <c r="D4617" s="5"/>
      <c r="F4617" s="5"/>
      <c r="G4617" s="5"/>
      <c r="H4617" s="5"/>
    </row>
    <row r="4618" ht="14.25" spans="2:8">
      <c r="B4618" s="5"/>
      <c r="C4618" s="5"/>
      <c r="D4618" s="5"/>
      <c r="F4618" s="5"/>
      <c r="G4618" s="5"/>
      <c r="H4618" s="5"/>
    </row>
    <row r="4619" ht="14.25" spans="2:8">
      <c r="B4619" s="5"/>
      <c r="C4619" s="5"/>
      <c r="D4619" s="5"/>
      <c r="F4619" s="5"/>
      <c r="G4619" s="5"/>
      <c r="H4619" s="5"/>
    </row>
    <row r="4620" ht="14.25" spans="2:8">
      <c r="B4620" s="5"/>
      <c r="C4620" s="5"/>
      <c r="D4620" s="5"/>
      <c r="F4620" s="5"/>
      <c r="G4620" s="5"/>
      <c r="H4620" s="5"/>
    </row>
    <row r="4621" ht="14.25" spans="2:8">
      <c r="B4621" s="5"/>
      <c r="C4621" s="5"/>
      <c r="D4621" s="5"/>
      <c r="F4621" s="5"/>
      <c r="G4621" s="5"/>
      <c r="H4621" s="5"/>
    </row>
    <row r="4622" ht="14.25" spans="2:8">
      <c r="B4622" s="5"/>
      <c r="C4622" s="5"/>
      <c r="D4622" s="5"/>
      <c r="F4622" s="5"/>
      <c r="G4622" s="5"/>
      <c r="H4622" s="5"/>
    </row>
    <row r="4623" ht="14.25" spans="2:8">
      <c r="B4623" s="5"/>
      <c r="C4623" s="5"/>
      <c r="D4623" s="5"/>
      <c r="F4623" s="5"/>
      <c r="G4623" s="5"/>
      <c r="H4623" s="5"/>
    </row>
    <row r="4624" ht="14.25" spans="2:8">
      <c r="B4624" s="5"/>
      <c r="C4624" s="5"/>
      <c r="D4624" s="5"/>
      <c r="F4624" s="5"/>
      <c r="G4624" s="5"/>
      <c r="H4624" s="5"/>
    </row>
    <row r="4625" ht="14.25" spans="2:8">
      <c r="B4625" s="5"/>
      <c r="C4625" s="5"/>
      <c r="D4625" s="5"/>
      <c r="F4625" s="5"/>
      <c r="G4625" s="5"/>
      <c r="H4625" s="5"/>
    </row>
    <row r="4626" ht="14.25" spans="2:8">
      <c r="B4626" s="5"/>
      <c r="C4626" s="5"/>
      <c r="D4626" s="5"/>
      <c r="F4626" s="5"/>
      <c r="G4626" s="5"/>
      <c r="H4626" s="5"/>
    </row>
    <row r="4627" ht="14.25" spans="2:8">
      <c r="B4627" s="5"/>
      <c r="C4627" s="5"/>
      <c r="D4627" s="5"/>
      <c r="F4627" s="5"/>
      <c r="G4627" s="5"/>
      <c r="H4627" s="5"/>
    </row>
    <row r="4628" ht="14.25" spans="2:8">
      <c r="B4628" s="5"/>
      <c r="C4628" s="5"/>
      <c r="D4628" s="5"/>
      <c r="F4628" s="5"/>
      <c r="G4628" s="5"/>
      <c r="H4628" s="5"/>
    </row>
    <row r="4629" ht="14.25" spans="2:8">
      <c r="B4629" s="5"/>
      <c r="C4629" s="5"/>
      <c r="D4629" s="5"/>
      <c r="F4629" s="5"/>
      <c r="G4629" s="5"/>
      <c r="H4629" s="5"/>
    </row>
    <row r="4630" ht="14.25" spans="2:8">
      <c r="B4630" s="5"/>
      <c r="C4630" s="5"/>
      <c r="D4630" s="5"/>
      <c r="F4630" s="5"/>
      <c r="G4630" s="5"/>
      <c r="H4630" s="5"/>
    </row>
    <row r="4631" ht="14.25" spans="2:8">
      <c r="B4631" s="5"/>
      <c r="C4631" s="5"/>
      <c r="D4631" s="5"/>
      <c r="F4631" s="5"/>
      <c r="G4631" s="5"/>
      <c r="H4631" s="5"/>
    </row>
    <row r="4632" ht="14.25" spans="2:8">
      <c r="B4632" s="5"/>
      <c r="C4632" s="5"/>
      <c r="D4632" s="5"/>
      <c r="F4632" s="5"/>
      <c r="G4632" s="5"/>
      <c r="H4632" s="5"/>
    </row>
    <row r="4633" ht="14.25" spans="2:8">
      <c r="B4633" s="5"/>
      <c r="C4633" s="5"/>
      <c r="D4633" s="5"/>
      <c r="F4633" s="5"/>
      <c r="G4633" s="5"/>
      <c r="H4633" s="5"/>
    </row>
    <row r="4634" ht="14.25" spans="2:8">
      <c r="B4634" s="5"/>
      <c r="C4634" s="5"/>
      <c r="D4634" s="5"/>
      <c r="F4634" s="5"/>
      <c r="G4634" s="5"/>
      <c r="H4634" s="5"/>
    </row>
    <row r="4635" ht="14.25" spans="2:8">
      <c r="B4635" s="5"/>
      <c r="C4635" s="5"/>
      <c r="D4635" s="5"/>
      <c r="F4635" s="5"/>
      <c r="G4635" s="5"/>
      <c r="H4635" s="5"/>
    </row>
    <row r="4636" ht="14.25" spans="2:8">
      <c r="B4636" s="5"/>
      <c r="C4636" s="5"/>
      <c r="D4636" s="5"/>
      <c r="F4636" s="5"/>
      <c r="G4636" s="5"/>
      <c r="H4636" s="5"/>
    </row>
    <row r="4637" ht="14.25" spans="2:8">
      <c r="B4637" s="5"/>
      <c r="C4637" s="5"/>
      <c r="D4637" s="5"/>
      <c r="F4637" s="5"/>
      <c r="G4637" s="5"/>
      <c r="H4637" s="5"/>
    </row>
    <row r="4638" ht="14.25" spans="2:8">
      <c r="B4638" s="5"/>
      <c r="C4638" s="5"/>
      <c r="D4638" s="5"/>
      <c r="F4638" s="5"/>
      <c r="G4638" s="5"/>
      <c r="H4638" s="5"/>
    </row>
    <row r="4639" ht="14.25" spans="2:8">
      <c r="B4639" s="5"/>
      <c r="C4639" s="5"/>
      <c r="D4639" s="5"/>
      <c r="F4639" s="5"/>
      <c r="G4639" s="5"/>
      <c r="H4639" s="5"/>
    </row>
    <row r="4640" ht="14.25" spans="2:8">
      <c r="B4640" s="5"/>
      <c r="C4640" s="5"/>
      <c r="D4640" s="5"/>
      <c r="F4640" s="5"/>
      <c r="G4640" s="5"/>
      <c r="H4640" s="5"/>
    </row>
    <row r="4641" ht="14.25" spans="2:8">
      <c r="B4641" s="5"/>
      <c r="C4641" s="5"/>
      <c r="D4641" s="5"/>
      <c r="F4641" s="5"/>
      <c r="G4641" s="5"/>
      <c r="H4641" s="5"/>
    </row>
    <row r="4642" ht="14.25" spans="2:8">
      <c r="B4642" s="5"/>
      <c r="C4642" s="5"/>
      <c r="D4642" s="5"/>
      <c r="F4642" s="5"/>
      <c r="G4642" s="5"/>
      <c r="H4642" s="5"/>
    </row>
    <row r="4643" ht="14.25" spans="2:8">
      <c r="B4643" s="5"/>
      <c r="C4643" s="5"/>
      <c r="D4643" s="5"/>
      <c r="F4643" s="5"/>
      <c r="G4643" s="5"/>
      <c r="H4643" s="5"/>
    </row>
    <row r="4644" ht="14.25" spans="2:8">
      <c r="B4644" s="5"/>
      <c r="C4644" s="5"/>
      <c r="D4644" s="5"/>
      <c r="F4644" s="5"/>
      <c r="G4644" s="5"/>
      <c r="H4644" s="5"/>
    </row>
    <row r="4645" ht="14.25" spans="2:8">
      <c r="B4645" s="5"/>
      <c r="C4645" s="5"/>
      <c r="D4645" s="5"/>
      <c r="F4645" s="5"/>
      <c r="G4645" s="5"/>
      <c r="H4645" s="5"/>
    </row>
    <row r="4646" ht="14.25" spans="2:8">
      <c r="B4646" s="5"/>
      <c r="C4646" s="5"/>
      <c r="D4646" s="5"/>
      <c r="F4646" s="5"/>
      <c r="G4646" s="5"/>
      <c r="H4646" s="5"/>
    </row>
    <row r="4647" ht="14.25" spans="2:8">
      <c r="B4647" s="5"/>
      <c r="C4647" s="5"/>
      <c r="D4647" s="5"/>
      <c r="F4647" s="5"/>
      <c r="G4647" s="5"/>
      <c r="H4647" s="5"/>
    </row>
    <row r="4648" ht="14.25" spans="2:8">
      <c r="B4648" s="5"/>
      <c r="C4648" s="5"/>
      <c r="D4648" s="5"/>
      <c r="F4648" s="5"/>
      <c r="G4648" s="5"/>
      <c r="H4648" s="5"/>
    </row>
    <row r="4649" ht="14.25" spans="2:8">
      <c r="B4649" s="5"/>
      <c r="C4649" s="5"/>
      <c r="D4649" s="5"/>
      <c r="F4649" s="5"/>
      <c r="G4649" s="5"/>
      <c r="H4649" s="5"/>
    </row>
    <row r="4650" ht="14.25" spans="2:8">
      <c r="B4650" s="5"/>
      <c r="C4650" s="5"/>
      <c r="D4650" s="5"/>
      <c r="F4650" s="5"/>
      <c r="G4650" s="5"/>
      <c r="H4650" s="5"/>
    </row>
    <row r="4651" ht="14.25" spans="2:8">
      <c r="B4651" s="5"/>
      <c r="C4651" s="5"/>
      <c r="D4651" s="5"/>
      <c r="F4651" s="5"/>
      <c r="G4651" s="5"/>
      <c r="H4651" s="5"/>
    </row>
    <row r="4652" ht="14.25" spans="2:8">
      <c r="B4652" s="5"/>
      <c r="C4652" s="5"/>
      <c r="D4652" s="5"/>
      <c r="F4652" s="5"/>
      <c r="G4652" s="5"/>
      <c r="H4652" s="5"/>
    </row>
    <row r="4653" ht="14.25" spans="2:8">
      <c r="B4653" s="5"/>
      <c r="C4653" s="5"/>
      <c r="D4653" s="5"/>
      <c r="F4653" s="5"/>
      <c r="G4653" s="5"/>
      <c r="H4653" s="5"/>
    </row>
    <row r="4654" ht="14.25" spans="2:8">
      <c r="B4654" s="5"/>
      <c r="C4654" s="5"/>
      <c r="D4654" s="5"/>
      <c r="F4654" s="5"/>
      <c r="G4654" s="5"/>
      <c r="H4654" s="5"/>
    </row>
    <row r="4655" ht="14.25" spans="2:8">
      <c r="B4655" s="5"/>
      <c r="C4655" s="5"/>
      <c r="D4655" s="5"/>
      <c r="F4655" s="5"/>
      <c r="G4655" s="5"/>
      <c r="H4655" s="5"/>
    </row>
    <row r="4656" ht="14.25" spans="2:8">
      <c r="B4656" s="5"/>
      <c r="C4656" s="5"/>
      <c r="D4656" s="5"/>
      <c r="F4656" s="5"/>
      <c r="G4656" s="5"/>
      <c r="H4656" s="5"/>
    </row>
    <row r="4657" ht="14.25" spans="2:8">
      <c r="B4657" s="5"/>
      <c r="C4657" s="5"/>
      <c r="D4657" s="5"/>
      <c r="F4657" s="5"/>
      <c r="G4657" s="5"/>
      <c r="H4657" s="5"/>
    </row>
    <row r="4658" ht="14.25" spans="2:8">
      <c r="B4658" s="5"/>
      <c r="C4658" s="5"/>
      <c r="D4658" s="5"/>
      <c r="F4658" s="5"/>
      <c r="G4658" s="5"/>
      <c r="H4658" s="5"/>
    </row>
    <row r="4659" ht="14.25" spans="2:8">
      <c r="B4659" s="5"/>
      <c r="C4659" s="5"/>
      <c r="D4659" s="5"/>
      <c r="F4659" s="5"/>
      <c r="G4659" s="5"/>
      <c r="H4659" s="5"/>
    </row>
    <row r="4660" ht="14.25" spans="2:8">
      <c r="B4660" s="5"/>
      <c r="C4660" s="5"/>
      <c r="D4660" s="5"/>
      <c r="F4660" s="5"/>
      <c r="G4660" s="5"/>
      <c r="H4660" s="5"/>
    </row>
    <row r="4661" ht="14.25" spans="2:8">
      <c r="B4661" s="5"/>
      <c r="C4661" s="5"/>
      <c r="D4661" s="5"/>
      <c r="F4661" s="5"/>
      <c r="G4661" s="5"/>
      <c r="H4661" s="5"/>
    </row>
    <row r="4662" ht="14.25" spans="2:8">
      <c r="B4662" s="5"/>
      <c r="C4662" s="5"/>
      <c r="D4662" s="5"/>
      <c r="F4662" s="5"/>
      <c r="G4662" s="5"/>
      <c r="H4662" s="5"/>
    </row>
    <row r="4663" ht="14.25" spans="2:8">
      <c r="B4663" s="5"/>
      <c r="C4663" s="5"/>
      <c r="D4663" s="5"/>
      <c r="F4663" s="5"/>
      <c r="G4663" s="5"/>
      <c r="H4663" s="5"/>
    </row>
    <row r="4664" ht="14.25" spans="2:8">
      <c r="B4664" s="5"/>
      <c r="C4664" s="5"/>
      <c r="D4664" s="5"/>
      <c r="F4664" s="5"/>
      <c r="G4664" s="5"/>
      <c r="H4664" s="5"/>
    </row>
    <row r="4665" ht="14.25" spans="2:8">
      <c r="B4665" s="5"/>
      <c r="C4665" s="5"/>
      <c r="D4665" s="5"/>
      <c r="F4665" s="5"/>
      <c r="G4665" s="5"/>
      <c r="H4665" s="5"/>
    </row>
    <row r="4666" ht="14.25" spans="2:8">
      <c r="B4666" s="5"/>
      <c r="C4666" s="5"/>
      <c r="D4666" s="5"/>
      <c r="F4666" s="5"/>
      <c r="G4666" s="5"/>
      <c r="H4666" s="5"/>
    </row>
    <row r="4667" ht="14.25" spans="2:8">
      <c r="B4667" s="5"/>
      <c r="C4667" s="5"/>
      <c r="D4667" s="5"/>
      <c r="F4667" s="5"/>
      <c r="G4667" s="5"/>
      <c r="H4667" s="5"/>
    </row>
    <row r="4668" ht="14.25" spans="2:8">
      <c r="B4668" s="5"/>
      <c r="C4668" s="5"/>
      <c r="D4668" s="5"/>
      <c r="F4668" s="5"/>
      <c r="G4668" s="5"/>
      <c r="H4668" s="5"/>
    </row>
    <row r="4669" ht="14.25" spans="2:8">
      <c r="B4669" s="5"/>
      <c r="C4669" s="5"/>
      <c r="D4669" s="5"/>
      <c r="F4669" s="5"/>
      <c r="G4669" s="5"/>
      <c r="H4669" s="5"/>
    </row>
    <row r="4670" ht="14.25" spans="2:8">
      <c r="B4670" s="5"/>
      <c r="C4670" s="5"/>
      <c r="D4670" s="5"/>
      <c r="F4670" s="5"/>
      <c r="G4670" s="5"/>
      <c r="H4670" s="5"/>
    </row>
    <row r="4671" ht="14.25" spans="2:8">
      <c r="B4671" s="5"/>
      <c r="C4671" s="5"/>
      <c r="D4671" s="5"/>
      <c r="F4671" s="5"/>
      <c r="G4671" s="5"/>
      <c r="H4671" s="5"/>
    </row>
    <row r="4672" ht="14.25" spans="2:8">
      <c r="B4672" s="5"/>
      <c r="C4672" s="5"/>
      <c r="D4672" s="5"/>
      <c r="F4672" s="5"/>
      <c r="G4672" s="5"/>
      <c r="H4672" s="5"/>
    </row>
    <row r="4673" ht="14.25" spans="2:8">
      <c r="B4673" s="5"/>
      <c r="C4673" s="5"/>
      <c r="D4673" s="5"/>
      <c r="F4673" s="5"/>
      <c r="G4673" s="5"/>
      <c r="H4673" s="5"/>
    </row>
    <row r="4674" ht="14.25" spans="2:8">
      <c r="B4674" s="5"/>
      <c r="C4674" s="5"/>
      <c r="D4674" s="5"/>
      <c r="F4674" s="5"/>
      <c r="G4674" s="5"/>
      <c r="H4674" s="5"/>
    </row>
    <row r="4675" ht="14.25" spans="2:8">
      <c r="B4675" s="5"/>
      <c r="C4675" s="5"/>
      <c r="D4675" s="5"/>
      <c r="F4675" s="5"/>
      <c r="G4675" s="5"/>
      <c r="H4675" s="5"/>
    </row>
    <row r="4676" ht="14.25" spans="2:8">
      <c r="B4676" s="5"/>
      <c r="C4676" s="5"/>
      <c r="D4676" s="5"/>
      <c r="F4676" s="5"/>
      <c r="G4676" s="5"/>
      <c r="H4676" s="5"/>
    </row>
    <row r="4677" ht="14.25" spans="2:8">
      <c r="B4677" s="5"/>
      <c r="C4677" s="5"/>
      <c r="D4677" s="5"/>
      <c r="F4677" s="5"/>
      <c r="G4677" s="5"/>
      <c r="H4677" s="5"/>
    </row>
    <row r="4678" ht="14.25" spans="2:8">
      <c r="B4678" s="5"/>
      <c r="C4678" s="5"/>
      <c r="D4678" s="5"/>
      <c r="F4678" s="5"/>
      <c r="G4678" s="5"/>
      <c r="H4678" s="5"/>
    </row>
    <row r="4679" ht="14.25" spans="2:8">
      <c r="B4679" s="5"/>
      <c r="C4679" s="5"/>
      <c r="D4679" s="5"/>
      <c r="F4679" s="5"/>
      <c r="G4679" s="5"/>
      <c r="H4679" s="5"/>
    </row>
    <row r="4680" ht="14.25" spans="2:8">
      <c r="B4680" s="5"/>
      <c r="C4680" s="5"/>
      <c r="D4680" s="5"/>
      <c r="F4680" s="5"/>
      <c r="G4680" s="5"/>
      <c r="H4680" s="5"/>
    </row>
    <row r="4681" ht="14.25" spans="2:8">
      <c r="B4681" s="5"/>
      <c r="C4681" s="5"/>
      <c r="D4681" s="5"/>
      <c r="F4681" s="5"/>
      <c r="G4681" s="5"/>
      <c r="H4681" s="5"/>
    </row>
    <row r="4682" ht="14.25" spans="2:8">
      <c r="B4682" s="5"/>
      <c r="C4682" s="5"/>
      <c r="D4682" s="5"/>
      <c r="F4682" s="5"/>
      <c r="G4682" s="5"/>
      <c r="H4682" s="5"/>
    </row>
    <row r="4683" ht="14.25" spans="2:8">
      <c r="B4683" s="5"/>
      <c r="C4683" s="5"/>
      <c r="D4683" s="5"/>
      <c r="F4683" s="5"/>
      <c r="G4683" s="5"/>
      <c r="H4683" s="5"/>
    </row>
    <row r="4684" ht="14.25" spans="2:8">
      <c r="B4684" s="5"/>
      <c r="C4684" s="5"/>
      <c r="D4684" s="5"/>
      <c r="F4684" s="5"/>
      <c r="G4684" s="5"/>
      <c r="H4684" s="5"/>
    </row>
    <row r="4685" ht="14.25" spans="2:8">
      <c r="B4685" s="5"/>
      <c r="C4685" s="5"/>
      <c r="D4685" s="5"/>
      <c r="F4685" s="5"/>
      <c r="G4685" s="5"/>
      <c r="H4685" s="5"/>
    </row>
    <row r="4686" ht="14.25" spans="2:8">
      <c r="B4686" s="5"/>
      <c r="C4686" s="5"/>
      <c r="D4686" s="5"/>
      <c r="F4686" s="5"/>
      <c r="G4686" s="5"/>
      <c r="H4686" s="5"/>
    </row>
    <row r="4687" ht="14.25" spans="2:8">
      <c r="B4687" s="5"/>
      <c r="C4687" s="5"/>
      <c r="D4687" s="5"/>
      <c r="F4687" s="5"/>
      <c r="G4687" s="5"/>
      <c r="H4687" s="5"/>
    </row>
    <row r="4688" ht="14.25" spans="2:8">
      <c r="B4688" s="5"/>
      <c r="C4688" s="5"/>
      <c r="D4688" s="5"/>
      <c r="F4688" s="5"/>
      <c r="G4688" s="5"/>
      <c r="H4688" s="5"/>
    </row>
    <row r="4689" ht="14.25" spans="2:8">
      <c r="B4689" s="5"/>
      <c r="C4689" s="5"/>
      <c r="D4689" s="5"/>
      <c r="F4689" s="5"/>
      <c r="G4689" s="5"/>
      <c r="H4689" s="5"/>
    </row>
    <row r="4690" ht="14.25" spans="2:8">
      <c r="B4690" s="5"/>
      <c r="C4690" s="5"/>
      <c r="D4690" s="5"/>
      <c r="F4690" s="5"/>
      <c r="G4690" s="5"/>
      <c r="H4690" s="5"/>
    </row>
    <row r="4691" ht="14.25" spans="2:8">
      <c r="B4691" s="5"/>
      <c r="C4691" s="5"/>
      <c r="D4691" s="5"/>
      <c r="F4691" s="5"/>
      <c r="G4691" s="5"/>
      <c r="H4691" s="5"/>
    </row>
    <row r="4692" ht="14.25" spans="2:8">
      <c r="B4692" s="5"/>
      <c r="C4692" s="5"/>
      <c r="D4692" s="5"/>
      <c r="F4692" s="5"/>
      <c r="G4692" s="5"/>
      <c r="H4692" s="5"/>
    </row>
    <row r="4693" ht="14.25" spans="2:8">
      <c r="B4693" s="5"/>
      <c r="C4693" s="5"/>
      <c r="D4693" s="5"/>
      <c r="F4693" s="5"/>
      <c r="G4693" s="5"/>
      <c r="H4693" s="5"/>
    </row>
    <row r="4694" ht="14.25" spans="2:8">
      <c r="B4694" s="5"/>
      <c r="C4694" s="5"/>
      <c r="D4694" s="5"/>
      <c r="F4694" s="5"/>
      <c r="G4694" s="5"/>
      <c r="H4694" s="5"/>
    </row>
    <row r="4695" ht="14.25" spans="2:8">
      <c r="B4695" s="5"/>
      <c r="C4695" s="5"/>
      <c r="D4695" s="5"/>
      <c r="F4695" s="5"/>
      <c r="G4695" s="5"/>
      <c r="H4695" s="5"/>
    </row>
    <row r="4696" ht="14.25" spans="2:8">
      <c r="B4696" s="5"/>
      <c r="C4696" s="5"/>
      <c r="D4696" s="5"/>
      <c r="F4696" s="5"/>
      <c r="G4696" s="5"/>
      <c r="H4696" s="5"/>
    </row>
    <row r="4697" ht="14.25" spans="2:8">
      <c r="B4697" s="5"/>
      <c r="C4697" s="5"/>
      <c r="D4697" s="5"/>
      <c r="F4697" s="5"/>
      <c r="G4697" s="5"/>
      <c r="H4697" s="5"/>
    </row>
    <row r="4698" ht="14.25" spans="2:8">
      <c r="B4698" s="5"/>
      <c r="C4698" s="5"/>
      <c r="D4698" s="5"/>
      <c r="F4698" s="5"/>
      <c r="G4698" s="5"/>
      <c r="H4698" s="5"/>
    </row>
    <row r="4699" ht="14.25" spans="2:8">
      <c r="B4699" s="5"/>
      <c r="C4699" s="5"/>
      <c r="D4699" s="5"/>
      <c r="F4699" s="5"/>
      <c r="G4699" s="5"/>
      <c r="H4699" s="5"/>
    </row>
    <row r="4700" ht="14.25" spans="2:8">
      <c r="B4700" s="5"/>
      <c r="C4700" s="5"/>
      <c r="D4700" s="5"/>
      <c r="F4700" s="5"/>
      <c r="G4700" s="5"/>
      <c r="H4700" s="5"/>
    </row>
    <row r="4701" ht="14.25" spans="2:8">
      <c r="B4701" s="5"/>
      <c r="C4701" s="5"/>
      <c r="D4701" s="5"/>
      <c r="F4701" s="5"/>
      <c r="G4701" s="5"/>
      <c r="H4701" s="5"/>
    </row>
    <row r="4702" ht="14.25" spans="2:8">
      <c r="B4702" s="5"/>
      <c r="C4702" s="5"/>
      <c r="D4702" s="5"/>
      <c r="F4702" s="5"/>
      <c r="G4702" s="5"/>
      <c r="H4702" s="5"/>
    </row>
    <row r="4703" ht="14.25" spans="2:8">
      <c r="B4703" s="5"/>
      <c r="C4703" s="5"/>
      <c r="D4703" s="5"/>
      <c r="F4703" s="5"/>
      <c r="G4703" s="5"/>
      <c r="H4703" s="5"/>
    </row>
    <row r="4704" ht="14.25" spans="2:8">
      <c r="B4704" s="5"/>
      <c r="C4704" s="5"/>
      <c r="D4704" s="5"/>
      <c r="F4704" s="5"/>
      <c r="G4704" s="5"/>
      <c r="H4704" s="5"/>
    </row>
    <row r="4705" ht="14.25" spans="2:8">
      <c r="B4705" s="5"/>
      <c r="C4705" s="5"/>
      <c r="D4705" s="5"/>
      <c r="F4705" s="5"/>
      <c r="G4705" s="5"/>
      <c r="H4705" s="5"/>
    </row>
    <row r="4706" ht="14.25" spans="2:8">
      <c r="B4706" s="5"/>
      <c r="C4706" s="5"/>
      <c r="D4706" s="5"/>
      <c r="F4706" s="5"/>
      <c r="G4706" s="5"/>
      <c r="H4706" s="5"/>
    </row>
    <row r="4707" ht="14.25" spans="2:8">
      <c r="B4707" s="5"/>
      <c r="C4707" s="5"/>
      <c r="D4707" s="5"/>
      <c r="F4707" s="5"/>
      <c r="G4707" s="5"/>
      <c r="H4707" s="5"/>
    </row>
    <row r="4708" ht="14.25" spans="2:8">
      <c r="B4708" s="5"/>
      <c r="C4708" s="5"/>
      <c r="D4708" s="5"/>
      <c r="F4708" s="5"/>
      <c r="G4708" s="5"/>
      <c r="H4708" s="5"/>
    </row>
    <row r="4709" ht="14.25" spans="2:8">
      <c r="B4709" s="5"/>
      <c r="C4709" s="5"/>
      <c r="D4709" s="5"/>
      <c r="F4709" s="5"/>
      <c r="G4709" s="5"/>
      <c r="H4709" s="5"/>
    </row>
    <row r="4710" ht="14.25" spans="2:8">
      <c r="B4710" s="5"/>
      <c r="C4710" s="5"/>
      <c r="D4710" s="5"/>
      <c r="F4710" s="5"/>
      <c r="G4710" s="5"/>
      <c r="H4710" s="5"/>
    </row>
    <row r="4711" ht="14.25" spans="2:8">
      <c r="B4711" s="5"/>
      <c r="C4711" s="5"/>
      <c r="D4711" s="5"/>
      <c r="F4711" s="5"/>
      <c r="G4711" s="5"/>
      <c r="H4711" s="5"/>
    </row>
    <row r="4712" ht="14.25" spans="2:8">
      <c r="B4712" s="5"/>
      <c r="C4712" s="5"/>
      <c r="D4712" s="5"/>
      <c r="F4712" s="5"/>
      <c r="G4712" s="5"/>
      <c r="H4712" s="5"/>
    </row>
    <row r="4713" ht="14.25" spans="2:8">
      <c r="B4713" s="5"/>
      <c r="C4713" s="5"/>
      <c r="D4713" s="5"/>
      <c r="F4713" s="5"/>
      <c r="G4713" s="5"/>
      <c r="H4713" s="5"/>
    </row>
    <row r="4714" ht="14.25" spans="2:8">
      <c r="B4714" s="5"/>
      <c r="C4714" s="5"/>
      <c r="D4714" s="5"/>
      <c r="F4714" s="5"/>
      <c r="G4714" s="5"/>
      <c r="H4714" s="5"/>
    </row>
    <row r="4715" ht="14.25" spans="2:8">
      <c r="B4715" s="5"/>
      <c r="C4715" s="5"/>
      <c r="D4715" s="5"/>
      <c r="F4715" s="5"/>
      <c r="G4715" s="5"/>
      <c r="H4715" s="5"/>
    </row>
    <row r="4716" ht="14.25" spans="2:8">
      <c r="B4716" s="5"/>
      <c r="C4716" s="5"/>
      <c r="D4716" s="5"/>
      <c r="F4716" s="5"/>
      <c r="G4716" s="5"/>
      <c r="H4716" s="5"/>
    </row>
    <row r="4717" ht="14.25" spans="2:8">
      <c r="B4717" s="5"/>
      <c r="C4717" s="5"/>
      <c r="D4717" s="5"/>
      <c r="F4717" s="5"/>
      <c r="G4717" s="5"/>
      <c r="H4717" s="5"/>
    </row>
    <row r="4718" ht="14.25" spans="2:8">
      <c r="B4718" s="5"/>
      <c r="C4718" s="5"/>
      <c r="D4718" s="5"/>
      <c r="F4718" s="5"/>
      <c r="G4718" s="5"/>
      <c r="H4718" s="5"/>
    </row>
    <row r="4719" ht="14.25" spans="2:8">
      <c r="B4719" s="5"/>
      <c r="C4719" s="5"/>
      <c r="D4719" s="5"/>
      <c r="F4719" s="5"/>
      <c r="G4719" s="5"/>
      <c r="H4719" s="5"/>
    </row>
    <row r="4720" ht="14.25" spans="2:8">
      <c r="B4720" s="5"/>
      <c r="C4720" s="5"/>
      <c r="D4720" s="5"/>
      <c r="F4720" s="5"/>
      <c r="G4720" s="5"/>
      <c r="H4720" s="5"/>
    </row>
    <row r="4721" ht="14.25" spans="2:8">
      <c r="B4721" s="5"/>
      <c r="C4721" s="5"/>
      <c r="D4721" s="5"/>
      <c r="F4721" s="5"/>
      <c r="G4721" s="5"/>
      <c r="H4721" s="5"/>
    </row>
    <row r="4722" ht="14.25" spans="2:8">
      <c r="B4722" s="5"/>
      <c r="C4722" s="5"/>
      <c r="D4722" s="5"/>
      <c r="F4722" s="5"/>
      <c r="G4722" s="5"/>
      <c r="H4722" s="5"/>
    </row>
    <row r="4723" ht="14.25" spans="2:8">
      <c r="B4723" s="5"/>
      <c r="C4723" s="5"/>
      <c r="D4723" s="5"/>
      <c r="F4723" s="5"/>
      <c r="G4723" s="5"/>
      <c r="H4723" s="5"/>
    </row>
    <row r="4724" ht="14.25" spans="2:8">
      <c r="B4724" s="5"/>
      <c r="C4724" s="5"/>
      <c r="D4724" s="5"/>
      <c r="F4724" s="5"/>
      <c r="G4724" s="5"/>
      <c r="H4724" s="5"/>
    </row>
    <row r="4725" ht="14.25" spans="2:8">
      <c r="B4725" s="5"/>
      <c r="C4725" s="5"/>
      <c r="D4725" s="5"/>
      <c r="F4725" s="5"/>
      <c r="G4725" s="5"/>
      <c r="H4725" s="5"/>
    </row>
    <row r="4726" ht="14.25" spans="2:8">
      <c r="B4726" s="5"/>
      <c r="C4726" s="5"/>
      <c r="D4726" s="5"/>
      <c r="F4726" s="5"/>
      <c r="G4726" s="5"/>
      <c r="H4726" s="5"/>
    </row>
    <row r="4727" ht="14.25" spans="2:8">
      <c r="B4727" s="5"/>
      <c r="C4727" s="5"/>
      <c r="D4727" s="5"/>
      <c r="F4727" s="5"/>
      <c r="G4727" s="5"/>
      <c r="H4727" s="5"/>
    </row>
    <row r="4728" ht="14.25" spans="2:8">
      <c r="B4728" s="5"/>
      <c r="C4728" s="5"/>
      <c r="D4728" s="5"/>
      <c r="F4728" s="5"/>
      <c r="G4728" s="5"/>
      <c r="H4728" s="5"/>
    </row>
    <row r="4729" ht="14.25" spans="2:8">
      <c r="B4729" s="5"/>
      <c r="C4729" s="5"/>
      <c r="D4729" s="5"/>
      <c r="F4729" s="5"/>
      <c r="G4729" s="5"/>
      <c r="H4729" s="5"/>
    </row>
    <row r="4730" ht="14.25" spans="2:8">
      <c r="B4730" s="5"/>
      <c r="C4730" s="5"/>
      <c r="D4730" s="5"/>
      <c r="F4730" s="5"/>
      <c r="G4730" s="5"/>
      <c r="H4730" s="5"/>
    </row>
    <row r="4731" ht="14.25" spans="2:8">
      <c r="B4731" s="5"/>
      <c r="C4731" s="5"/>
      <c r="D4731" s="5"/>
      <c r="F4731" s="5"/>
      <c r="G4731" s="5"/>
      <c r="H4731" s="5"/>
    </row>
    <row r="4732" ht="14.25" spans="2:8">
      <c r="B4732" s="5"/>
      <c r="C4732" s="5"/>
      <c r="D4732" s="5"/>
      <c r="F4732" s="5"/>
      <c r="G4732" s="5"/>
      <c r="H4732" s="5"/>
    </row>
    <row r="4733" ht="14.25" spans="2:8">
      <c r="B4733" s="5"/>
      <c r="C4733" s="5"/>
      <c r="D4733" s="5"/>
      <c r="F4733" s="5"/>
      <c r="G4733" s="5"/>
      <c r="H4733" s="5"/>
    </row>
    <row r="4734" ht="14.25" spans="2:8">
      <c r="B4734" s="5"/>
      <c r="C4734" s="5"/>
      <c r="D4734" s="5"/>
      <c r="F4734" s="5"/>
      <c r="G4734" s="5"/>
      <c r="H4734" s="5"/>
    </row>
    <row r="4735" ht="14.25" spans="2:8">
      <c r="B4735" s="5"/>
      <c r="C4735" s="5"/>
      <c r="D4735" s="5"/>
      <c r="F4735" s="5"/>
      <c r="G4735" s="5"/>
      <c r="H4735" s="5"/>
    </row>
    <row r="4736" ht="14.25" spans="2:8">
      <c r="B4736" s="5"/>
      <c r="C4736" s="5"/>
      <c r="D4736" s="5"/>
      <c r="F4736" s="5"/>
      <c r="G4736" s="5"/>
      <c r="H4736" s="5"/>
    </row>
    <row r="4737" ht="14.25" spans="2:8">
      <c r="B4737" s="5"/>
      <c r="C4737" s="5"/>
      <c r="D4737" s="5"/>
      <c r="F4737" s="5"/>
      <c r="G4737" s="5"/>
      <c r="H4737" s="5"/>
    </row>
    <row r="4738" ht="14.25" spans="2:8">
      <c r="B4738" s="5"/>
      <c r="C4738" s="5"/>
      <c r="D4738" s="5"/>
      <c r="F4738" s="5"/>
      <c r="G4738" s="5"/>
      <c r="H4738" s="5"/>
    </row>
    <row r="4739" ht="14.25" spans="2:8">
      <c r="B4739" s="5"/>
      <c r="C4739" s="5"/>
      <c r="D4739" s="5"/>
      <c r="F4739" s="5"/>
      <c r="G4739" s="5"/>
      <c r="H4739" s="5"/>
    </row>
    <row r="4740" ht="14.25" spans="2:8">
      <c r="B4740" s="5"/>
      <c r="C4740" s="5"/>
      <c r="D4740" s="5"/>
      <c r="F4740" s="5"/>
      <c r="G4740" s="5"/>
      <c r="H4740" s="5"/>
    </row>
    <row r="4741" ht="14.25" spans="2:8">
      <c r="B4741" s="5"/>
      <c r="C4741" s="5"/>
      <c r="D4741" s="5"/>
      <c r="F4741" s="5"/>
      <c r="G4741" s="5"/>
      <c r="H4741" s="5"/>
    </row>
    <row r="4742" ht="14.25" spans="2:8">
      <c r="B4742" s="5"/>
      <c r="C4742" s="5"/>
      <c r="D4742" s="5"/>
      <c r="F4742" s="5"/>
      <c r="G4742" s="5"/>
      <c r="H4742" s="5"/>
    </row>
    <row r="4743" ht="14.25" spans="2:8">
      <c r="B4743" s="5"/>
      <c r="C4743" s="5"/>
      <c r="D4743" s="5"/>
      <c r="F4743" s="5"/>
      <c r="G4743" s="5"/>
      <c r="H4743" s="5"/>
    </row>
    <row r="4744" ht="14.25" spans="2:8">
      <c r="B4744" s="5"/>
      <c r="C4744" s="5"/>
      <c r="D4744" s="5"/>
      <c r="F4744" s="5"/>
      <c r="G4744" s="5"/>
      <c r="H4744" s="5"/>
    </row>
    <row r="4745" ht="14.25" spans="2:8">
      <c r="B4745" s="5"/>
      <c r="C4745" s="5"/>
      <c r="D4745" s="5"/>
      <c r="F4745" s="5"/>
      <c r="G4745" s="5"/>
      <c r="H4745" s="5"/>
    </row>
    <row r="4746" ht="14.25" spans="2:8">
      <c r="B4746" s="5"/>
      <c r="C4746" s="5"/>
      <c r="D4746" s="5"/>
      <c r="F4746" s="5"/>
      <c r="G4746" s="5"/>
      <c r="H4746" s="5"/>
    </row>
    <row r="4747" ht="14.25" spans="2:8">
      <c r="B4747" s="5"/>
      <c r="C4747" s="5"/>
      <c r="D4747" s="5"/>
      <c r="F4747" s="5"/>
      <c r="G4747" s="5"/>
      <c r="H4747" s="5"/>
    </row>
    <row r="4748" ht="14.25" spans="2:8">
      <c r="B4748" s="5"/>
      <c r="C4748" s="5"/>
      <c r="D4748" s="5"/>
      <c r="F4748" s="5"/>
      <c r="G4748" s="5"/>
      <c r="H4748" s="5"/>
    </row>
    <row r="4749" ht="14.25" spans="2:8">
      <c r="B4749" s="5"/>
      <c r="C4749" s="5"/>
      <c r="D4749" s="5"/>
      <c r="F4749" s="5"/>
      <c r="G4749" s="5"/>
      <c r="H4749" s="5"/>
    </row>
    <row r="4750" ht="14.25" spans="2:8">
      <c r="B4750" s="5"/>
      <c r="C4750" s="5"/>
      <c r="D4750" s="5"/>
      <c r="F4750" s="5"/>
      <c r="G4750" s="5"/>
      <c r="H4750" s="5"/>
    </row>
    <row r="4751" ht="14.25" spans="2:8">
      <c r="B4751" s="5"/>
      <c r="C4751" s="5"/>
      <c r="D4751" s="5"/>
      <c r="F4751" s="5"/>
      <c r="G4751" s="5"/>
      <c r="H4751" s="5"/>
    </row>
    <row r="4752" ht="14.25" spans="2:8">
      <c r="B4752" s="5"/>
      <c r="C4752" s="5"/>
      <c r="D4752" s="5"/>
      <c r="F4752" s="5"/>
      <c r="G4752" s="5"/>
      <c r="H4752" s="5"/>
    </row>
    <row r="4753" ht="14.25" spans="2:8">
      <c r="B4753" s="5"/>
      <c r="C4753" s="5"/>
      <c r="D4753" s="5"/>
      <c r="F4753" s="5"/>
      <c r="G4753" s="5"/>
      <c r="H4753" s="5"/>
    </row>
    <row r="4754" ht="14.25" spans="2:8">
      <c r="B4754" s="5"/>
      <c r="C4754" s="5"/>
      <c r="D4754" s="5"/>
      <c r="F4754" s="5"/>
      <c r="G4754" s="5"/>
      <c r="H4754" s="5"/>
    </row>
    <row r="4755" ht="14.25" spans="2:8">
      <c r="B4755" s="5"/>
      <c r="C4755" s="5"/>
      <c r="D4755" s="5"/>
      <c r="F4755" s="5"/>
      <c r="G4755" s="5"/>
      <c r="H4755" s="5"/>
    </row>
    <row r="4756" ht="14.25" spans="2:8">
      <c r="B4756" s="5"/>
      <c r="C4756" s="5"/>
      <c r="D4756" s="5"/>
      <c r="F4756" s="5"/>
      <c r="G4756" s="5"/>
      <c r="H4756" s="5"/>
    </row>
    <row r="4757" ht="14.25" spans="2:8">
      <c r="B4757" s="5"/>
      <c r="C4757" s="5"/>
      <c r="D4757" s="5"/>
      <c r="F4757" s="5"/>
      <c r="G4757" s="5"/>
      <c r="H4757" s="5"/>
    </row>
    <row r="4758" ht="14.25" spans="2:8">
      <c r="B4758" s="5"/>
      <c r="C4758" s="5"/>
      <c r="D4758" s="5"/>
      <c r="F4758" s="5"/>
      <c r="G4758" s="5"/>
      <c r="H4758" s="5"/>
    </row>
    <row r="4759" ht="14.25" spans="2:8">
      <c r="B4759" s="5"/>
      <c r="C4759" s="5"/>
      <c r="D4759" s="5"/>
      <c r="F4759" s="5"/>
      <c r="G4759" s="5"/>
      <c r="H4759" s="5"/>
    </row>
    <row r="4760" ht="14.25" spans="2:8">
      <c r="B4760" s="5"/>
      <c r="C4760" s="5"/>
      <c r="D4760" s="5"/>
      <c r="F4760" s="5"/>
      <c r="G4760" s="5"/>
      <c r="H4760" s="5"/>
    </row>
    <row r="4761" ht="14.25" spans="2:8">
      <c r="B4761" s="5"/>
      <c r="C4761" s="5"/>
      <c r="D4761" s="5"/>
      <c r="F4761" s="5"/>
      <c r="G4761" s="5"/>
      <c r="H4761" s="5"/>
    </row>
    <row r="4762" ht="14.25" spans="2:8">
      <c r="B4762" s="5"/>
      <c r="C4762" s="5"/>
      <c r="D4762" s="5"/>
      <c r="F4762" s="5"/>
      <c r="G4762" s="5"/>
      <c r="H4762" s="5"/>
    </row>
    <row r="4763" ht="14.25" spans="2:8">
      <c r="B4763" s="5"/>
      <c r="C4763" s="5"/>
      <c r="D4763" s="5"/>
      <c r="F4763" s="5"/>
      <c r="G4763" s="5"/>
      <c r="H4763" s="5"/>
    </row>
    <row r="4764" ht="14.25" spans="2:8">
      <c r="B4764" s="5"/>
      <c r="C4764" s="5"/>
      <c r="D4764" s="5"/>
      <c r="F4764" s="5"/>
      <c r="G4764" s="5"/>
      <c r="H4764" s="5"/>
    </row>
    <row r="4765" ht="14.25" spans="2:8">
      <c r="B4765" s="5"/>
      <c r="C4765" s="5"/>
      <c r="D4765" s="5"/>
      <c r="F4765" s="5"/>
      <c r="G4765" s="5"/>
      <c r="H4765" s="5"/>
    </row>
    <row r="4766" ht="14.25" spans="2:8">
      <c r="B4766" s="5"/>
      <c r="C4766" s="5"/>
      <c r="D4766" s="5"/>
      <c r="F4766" s="5"/>
      <c r="G4766" s="5"/>
      <c r="H4766" s="5"/>
    </row>
    <row r="4767" ht="14.25" spans="2:8">
      <c r="B4767" s="5"/>
      <c r="C4767" s="5"/>
      <c r="D4767" s="5"/>
      <c r="F4767" s="5"/>
      <c r="G4767" s="5"/>
      <c r="H4767" s="5"/>
    </row>
    <row r="4768" ht="14.25" spans="2:8">
      <c r="B4768" s="5"/>
      <c r="C4768" s="5"/>
      <c r="D4768" s="5"/>
      <c r="F4768" s="5"/>
      <c r="G4768" s="5"/>
      <c r="H4768" s="5"/>
    </row>
    <row r="4769" ht="14.25" spans="2:8">
      <c r="B4769" s="5"/>
      <c r="C4769" s="5"/>
      <c r="D4769" s="5"/>
      <c r="F4769" s="5"/>
      <c r="G4769" s="5"/>
      <c r="H4769" s="5"/>
    </row>
    <row r="4770" ht="14.25" spans="2:8">
      <c r="B4770" s="5"/>
      <c r="C4770" s="5"/>
      <c r="D4770" s="5"/>
      <c r="F4770" s="5"/>
      <c r="G4770" s="5"/>
      <c r="H4770" s="5"/>
    </row>
    <row r="4771" ht="14.25" spans="2:8">
      <c r="B4771" s="5"/>
      <c r="C4771" s="5"/>
      <c r="D4771" s="5"/>
      <c r="F4771" s="5"/>
      <c r="G4771" s="5"/>
      <c r="H4771" s="5"/>
    </row>
    <row r="4772" ht="14.25" spans="2:8">
      <c r="B4772" s="5"/>
      <c r="C4772" s="5"/>
      <c r="D4772" s="5"/>
      <c r="F4772" s="5"/>
      <c r="G4772" s="5"/>
      <c r="H4772" s="5"/>
    </row>
    <row r="4773" ht="14.25" spans="2:8">
      <c r="B4773" s="5"/>
      <c r="C4773" s="5"/>
      <c r="D4773" s="5"/>
      <c r="F4773" s="5"/>
      <c r="G4773" s="5"/>
      <c r="H4773" s="5"/>
    </row>
    <row r="4774" ht="14.25" spans="2:8">
      <c r="B4774" s="5"/>
      <c r="C4774" s="5"/>
      <c r="D4774" s="5"/>
      <c r="F4774" s="5"/>
      <c r="G4774" s="5"/>
      <c r="H4774" s="5"/>
    </row>
    <row r="4775" ht="14.25" spans="2:8">
      <c r="B4775" s="5"/>
      <c r="C4775" s="5"/>
      <c r="D4775" s="5"/>
      <c r="F4775" s="5"/>
      <c r="G4775" s="5"/>
      <c r="H4775" s="5"/>
    </row>
    <row r="4776" ht="14.25" spans="2:8">
      <c r="B4776" s="5"/>
      <c r="C4776" s="5"/>
      <c r="D4776" s="5"/>
      <c r="F4776" s="5"/>
      <c r="G4776" s="5"/>
      <c r="H4776" s="5"/>
    </row>
    <row r="4777" ht="14.25" spans="2:8">
      <c r="B4777" s="5"/>
      <c r="C4777" s="5"/>
      <c r="D4777" s="5"/>
      <c r="F4777" s="5"/>
      <c r="G4777" s="5"/>
      <c r="H4777" s="5"/>
    </row>
    <row r="4778" ht="14.25" spans="2:8">
      <c r="B4778" s="5"/>
      <c r="C4778" s="5"/>
      <c r="D4778" s="5"/>
      <c r="F4778" s="5"/>
      <c r="G4778" s="5"/>
      <c r="H4778" s="5"/>
    </row>
    <row r="4779" ht="14.25" spans="2:8">
      <c r="B4779" s="5"/>
      <c r="C4779" s="5"/>
      <c r="D4779" s="5"/>
      <c r="F4779" s="5"/>
      <c r="G4779" s="5"/>
      <c r="H4779" s="5"/>
    </row>
    <row r="4780" ht="14.25" spans="2:8">
      <c r="B4780" s="5"/>
      <c r="C4780" s="5"/>
      <c r="D4780" s="5"/>
      <c r="F4780" s="5"/>
      <c r="G4780" s="5"/>
      <c r="H4780" s="5"/>
    </row>
    <row r="4781" ht="14.25" spans="2:8">
      <c r="B4781" s="5"/>
      <c r="C4781" s="5"/>
      <c r="D4781" s="5"/>
      <c r="F4781" s="5"/>
      <c r="G4781" s="5"/>
      <c r="H4781" s="5"/>
    </row>
    <row r="4782" ht="14.25" spans="2:8">
      <c r="B4782" s="5"/>
      <c r="C4782" s="5"/>
      <c r="D4782" s="5"/>
      <c r="F4782" s="5"/>
      <c r="G4782" s="5"/>
      <c r="H4782" s="5"/>
    </row>
    <row r="4783" ht="14.25" spans="2:8">
      <c r="B4783" s="5"/>
      <c r="C4783" s="5"/>
      <c r="D4783" s="5"/>
      <c r="F4783" s="5"/>
      <c r="G4783" s="5"/>
      <c r="H4783" s="5"/>
    </row>
    <row r="4784" ht="14.25" spans="2:8">
      <c r="B4784" s="5"/>
      <c r="C4784" s="5"/>
      <c r="D4784" s="5"/>
      <c r="F4784" s="5"/>
      <c r="G4784" s="5"/>
      <c r="H4784" s="5"/>
    </row>
    <row r="4785" ht="14.25" spans="2:8">
      <c r="B4785" s="5"/>
      <c r="C4785" s="5"/>
      <c r="D4785" s="5"/>
      <c r="F4785" s="5"/>
      <c r="G4785" s="5"/>
      <c r="H4785" s="5"/>
    </row>
    <row r="4786" ht="14.25" spans="2:8">
      <c r="B4786" s="5"/>
      <c r="C4786" s="5"/>
      <c r="D4786" s="5"/>
      <c r="F4786" s="5"/>
      <c r="G4786" s="5"/>
      <c r="H4786" s="5"/>
    </row>
    <row r="4787" ht="14.25" spans="2:8">
      <c r="B4787" s="5"/>
      <c r="C4787" s="5"/>
      <c r="D4787" s="5"/>
      <c r="F4787" s="5"/>
      <c r="G4787" s="5"/>
      <c r="H4787" s="5"/>
    </row>
    <row r="4788" ht="14.25" spans="2:8">
      <c r="B4788" s="5"/>
      <c r="C4788" s="5"/>
      <c r="D4788" s="5"/>
      <c r="F4788" s="5"/>
      <c r="G4788" s="5"/>
      <c r="H4788" s="5"/>
    </row>
    <row r="4789" ht="14.25" spans="2:8">
      <c r="B4789" s="5"/>
      <c r="C4789" s="5"/>
      <c r="D4789" s="5"/>
      <c r="F4789" s="5"/>
      <c r="G4789" s="5"/>
      <c r="H4789" s="5"/>
    </row>
    <row r="4790" ht="14.25" spans="2:8">
      <c r="B4790" s="5"/>
      <c r="C4790" s="5"/>
      <c r="D4790" s="5"/>
      <c r="F4790" s="5"/>
      <c r="G4790" s="5"/>
      <c r="H4790" s="5"/>
    </row>
    <row r="4791" ht="14.25" spans="2:8">
      <c r="B4791" s="5"/>
      <c r="C4791" s="5"/>
      <c r="D4791" s="5"/>
      <c r="F4791" s="5"/>
      <c r="G4791" s="5"/>
      <c r="H4791" s="5"/>
    </row>
    <row r="4792" ht="14.25" spans="2:8">
      <c r="B4792" s="5"/>
      <c r="C4792" s="5"/>
      <c r="D4792" s="5"/>
      <c r="F4792" s="5"/>
      <c r="G4792" s="5"/>
      <c r="H4792" s="5"/>
    </row>
    <row r="4793" ht="14.25" spans="2:8">
      <c r="B4793" s="5"/>
      <c r="C4793" s="5"/>
      <c r="D4793" s="5"/>
      <c r="F4793" s="5"/>
      <c r="G4793" s="5"/>
      <c r="H4793" s="5"/>
    </row>
    <row r="4794" ht="14.25" spans="2:8">
      <c r="B4794" s="5"/>
      <c r="C4794" s="5"/>
      <c r="D4794" s="5"/>
      <c r="F4794" s="5"/>
      <c r="G4794" s="5"/>
      <c r="H4794" s="5"/>
    </row>
    <row r="4795" ht="14.25" spans="2:8">
      <c r="B4795" s="5"/>
      <c r="C4795" s="5"/>
      <c r="D4795" s="5"/>
      <c r="F4795" s="5"/>
      <c r="G4795" s="5"/>
      <c r="H4795" s="5"/>
    </row>
    <row r="4796" ht="14.25" spans="2:8">
      <c r="B4796" s="5"/>
      <c r="C4796" s="5"/>
      <c r="D4796" s="5"/>
      <c r="F4796" s="5"/>
      <c r="G4796" s="5"/>
      <c r="H4796" s="5"/>
    </row>
    <row r="4797" ht="14.25" spans="2:8">
      <c r="B4797" s="5"/>
      <c r="C4797" s="5"/>
      <c r="D4797" s="5"/>
      <c r="F4797" s="5"/>
      <c r="G4797" s="5"/>
      <c r="H4797" s="5"/>
    </row>
    <row r="4798" ht="14.25" spans="2:8">
      <c r="B4798" s="5"/>
      <c r="C4798" s="5"/>
      <c r="D4798" s="5"/>
      <c r="F4798" s="5"/>
      <c r="G4798" s="5"/>
      <c r="H4798" s="5"/>
    </row>
    <row r="4799" ht="14.25" spans="2:8">
      <c r="B4799" s="5"/>
      <c r="C4799" s="5"/>
      <c r="D4799" s="5"/>
      <c r="F4799" s="5"/>
      <c r="G4799" s="5"/>
      <c r="H4799" s="5"/>
    </row>
    <row r="4800" ht="14.25" spans="2:8">
      <c r="B4800" s="5"/>
      <c r="C4800" s="5"/>
      <c r="D4800" s="5"/>
      <c r="F4800" s="5"/>
      <c r="G4800" s="5"/>
      <c r="H4800" s="5"/>
    </row>
    <row r="4801" ht="14.25" spans="2:8">
      <c r="B4801" s="5"/>
      <c r="C4801" s="5"/>
      <c r="D4801" s="5"/>
      <c r="F4801" s="5"/>
      <c r="G4801" s="5"/>
      <c r="H4801" s="5"/>
    </row>
    <row r="4802" ht="14.25" spans="2:8">
      <c r="B4802" s="5"/>
      <c r="C4802" s="5"/>
      <c r="D4802" s="5"/>
      <c r="F4802" s="5"/>
      <c r="G4802" s="5"/>
      <c r="H4802" s="5"/>
    </row>
    <row r="4803" ht="14.25" spans="2:8">
      <c r="B4803" s="5"/>
      <c r="C4803" s="5"/>
      <c r="D4803" s="5"/>
      <c r="F4803" s="5"/>
      <c r="G4803" s="5"/>
      <c r="H4803" s="5"/>
    </row>
    <row r="4804" ht="14.25" spans="2:8">
      <c r="B4804" s="5"/>
      <c r="C4804" s="5"/>
      <c r="D4804" s="5"/>
      <c r="F4804" s="5"/>
      <c r="G4804" s="5"/>
      <c r="H4804" s="5"/>
    </row>
    <row r="4805" ht="14.25" spans="2:8">
      <c r="B4805" s="5"/>
      <c r="C4805" s="5"/>
      <c r="D4805" s="5"/>
      <c r="F4805" s="5"/>
      <c r="G4805" s="5"/>
      <c r="H4805" s="5"/>
    </row>
    <row r="4806" ht="14.25" spans="2:8">
      <c r="B4806" s="5"/>
      <c r="C4806" s="5"/>
      <c r="D4806" s="5"/>
      <c r="F4806" s="5"/>
      <c r="G4806" s="5"/>
      <c r="H4806" s="5"/>
    </row>
    <row r="4807" ht="14.25" spans="2:8">
      <c r="B4807" s="5"/>
      <c r="C4807" s="5"/>
      <c r="D4807" s="5"/>
      <c r="F4807" s="5"/>
      <c r="G4807" s="5"/>
      <c r="H4807" s="5"/>
    </row>
    <row r="4808" ht="14.25" spans="2:8">
      <c r="B4808" s="5"/>
      <c r="C4808" s="5"/>
      <c r="D4808" s="5"/>
      <c r="F4808" s="5"/>
      <c r="G4808" s="5"/>
      <c r="H4808" s="5"/>
    </row>
    <row r="4809" ht="14.25" spans="2:8">
      <c r="B4809" s="5"/>
      <c r="C4809" s="5"/>
      <c r="D4809" s="5"/>
      <c r="F4809" s="5"/>
      <c r="G4809" s="5"/>
      <c r="H4809" s="5"/>
    </row>
    <row r="4810" ht="14.25" spans="2:8">
      <c r="B4810" s="5"/>
      <c r="C4810" s="5"/>
      <c r="D4810" s="5"/>
      <c r="F4810" s="5"/>
      <c r="G4810" s="5"/>
      <c r="H4810" s="5"/>
    </row>
    <row r="4811" ht="14.25" spans="2:8">
      <c r="B4811" s="5"/>
      <c r="C4811" s="5"/>
      <c r="D4811" s="5"/>
      <c r="F4811" s="5"/>
      <c r="G4811" s="5"/>
      <c r="H4811" s="5"/>
    </row>
    <row r="4812" ht="14.25" spans="2:8">
      <c r="B4812" s="5"/>
      <c r="C4812" s="5"/>
      <c r="D4812" s="5"/>
      <c r="F4812" s="5"/>
      <c r="G4812" s="5"/>
      <c r="H4812" s="5"/>
    </row>
    <row r="4813" ht="14.25" spans="2:8">
      <c r="B4813" s="5"/>
      <c r="C4813" s="5"/>
      <c r="D4813" s="5"/>
      <c r="F4813" s="5"/>
      <c r="G4813" s="5"/>
      <c r="H4813" s="5"/>
    </row>
    <row r="4814" ht="14.25" spans="2:8">
      <c r="B4814" s="5"/>
      <c r="C4814" s="5"/>
      <c r="D4814" s="5"/>
      <c r="F4814" s="5"/>
      <c r="G4814" s="5"/>
      <c r="H4814" s="5"/>
    </row>
    <row r="4815" ht="14.25" spans="2:8">
      <c r="B4815" s="5"/>
      <c r="C4815" s="5"/>
      <c r="D4815" s="5"/>
      <c r="F4815" s="5"/>
      <c r="G4815" s="5"/>
      <c r="H4815" s="5"/>
    </row>
    <row r="4816" ht="14.25" spans="2:8">
      <c r="B4816" s="5"/>
      <c r="C4816" s="5"/>
      <c r="D4816" s="5"/>
      <c r="F4816" s="5"/>
      <c r="G4816" s="5"/>
      <c r="H4816" s="5"/>
    </row>
    <row r="4817" ht="14.25" spans="2:8">
      <c r="B4817" s="5"/>
      <c r="C4817" s="5"/>
      <c r="D4817" s="5"/>
      <c r="F4817" s="5"/>
      <c r="G4817" s="5"/>
      <c r="H4817" s="5"/>
    </row>
    <row r="4818" ht="14.25" spans="2:8">
      <c r="B4818" s="5"/>
      <c r="C4818" s="5"/>
      <c r="D4818" s="5"/>
      <c r="F4818" s="5"/>
      <c r="G4818" s="5"/>
      <c r="H4818" s="5"/>
    </row>
    <row r="4819" ht="14.25" spans="2:8">
      <c r="B4819" s="5"/>
      <c r="C4819" s="5"/>
      <c r="D4819" s="5"/>
      <c r="F4819" s="5"/>
      <c r="G4819" s="5"/>
      <c r="H4819" s="5"/>
    </row>
    <row r="4820" ht="14.25" spans="2:8">
      <c r="B4820" s="5"/>
      <c r="C4820" s="5"/>
      <c r="D4820" s="5"/>
      <c r="F4820" s="5"/>
      <c r="G4820" s="5"/>
      <c r="H4820" s="5"/>
    </row>
    <row r="4821" ht="14.25" spans="2:8">
      <c r="B4821" s="5"/>
      <c r="C4821" s="5"/>
      <c r="D4821" s="5"/>
      <c r="F4821" s="5"/>
      <c r="G4821" s="5"/>
      <c r="H4821" s="5"/>
    </row>
    <row r="4822" ht="14.25" spans="2:8">
      <c r="B4822" s="5"/>
      <c r="C4822" s="5"/>
      <c r="D4822" s="5"/>
      <c r="F4822" s="5"/>
      <c r="G4822" s="5"/>
      <c r="H4822" s="5"/>
    </row>
    <row r="4823" ht="14.25" spans="2:8">
      <c r="B4823" s="5"/>
      <c r="C4823" s="5"/>
      <c r="D4823" s="5"/>
      <c r="F4823" s="5"/>
      <c r="G4823" s="5"/>
      <c r="H4823" s="5"/>
    </row>
    <row r="4824" ht="14.25" spans="2:8">
      <c r="B4824" s="5"/>
      <c r="C4824" s="5"/>
      <c r="D4824" s="5"/>
      <c r="F4824" s="5"/>
      <c r="G4824" s="5"/>
      <c r="H4824" s="5"/>
    </row>
    <row r="4825" ht="14.25" spans="2:8">
      <c r="B4825" s="5"/>
      <c r="C4825" s="5"/>
      <c r="D4825" s="5"/>
      <c r="F4825" s="5"/>
      <c r="G4825" s="5"/>
      <c r="H4825" s="5"/>
    </row>
    <row r="4826" ht="14.25" spans="2:8">
      <c r="B4826" s="5"/>
      <c r="C4826" s="5"/>
      <c r="D4826" s="5"/>
      <c r="F4826" s="5"/>
      <c r="G4826" s="5"/>
      <c r="H4826" s="5"/>
    </row>
    <row r="4827" ht="14.25" spans="2:8">
      <c r="B4827" s="5"/>
      <c r="C4827" s="5"/>
      <c r="D4827" s="5"/>
      <c r="F4827" s="5"/>
      <c r="G4827" s="5"/>
      <c r="H4827" s="5"/>
    </row>
    <row r="4828" ht="14.25" spans="2:8">
      <c r="B4828" s="5"/>
      <c r="C4828" s="5"/>
      <c r="D4828" s="5"/>
      <c r="F4828" s="5"/>
      <c r="G4828" s="5"/>
      <c r="H4828" s="5"/>
    </row>
    <row r="4829" ht="14.25" spans="2:8">
      <c r="B4829" s="5"/>
      <c r="C4829" s="5"/>
      <c r="D4829" s="5"/>
      <c r="F4829" s="5"/>
      <c r="G4829" s="5"/>
      <c r="H4829" s="5"/>
    </row>
    <row r="4830" ht="14.25" spans="2:8">
      <c r="B4830" s="5"/>
      <c r="C4830" s="5"/>
      <c r="D4830" s="5"/>
      <c r="F4830" s="5"/>
      <c r="G4830" s="5"/>
      <c r="H4830" s="5"/>
    </row>
    <row r="4831" ht="14.25" spans="2:8">
      <c r="B4831" s="5"/>
      <c r="C4831" s="5"/>
      <c r="D4831" s="5"/>
      <c r="F4831" s="5"/>
      <c r="G4831" s="5"/>
      <c r="H4831" s="5"/>
    </row>
    <row r="4832" ht="14.25" spans="2:8">
      <c r="B4832" s="5"/>
      <c r="C4832" s="5"/>
      <c r="D4832" s="5"/>
      <c r="F4832" s="5"/>
      <c r="G4832" s="5"/>
      <c r="H4832" s="5"/>
    </row>
    <row r="4833" ht="14.25" spans="2:8">
      <c r="B4833" s="5"/>
      <c r="C4833" s="5"/>
      <c r="D4833" s="5"/>
      <c r="F4833" s="5"/>
      <c r="G4833" s="5"/>
      <c r="H4833" s="5"/>
    </row>
    <row r="4834" ht="14.25" spans="2:8">
      <c r="B4834" s="5"/>
      <c r="C4834" s="5"/>
      <c r="D4834" s="5"/>
      <c r="F4834" s="5"/>
      <c r="G4834" s="5"/>
      <c r="H4834" s="5"/>
    </row>
    <row r="4835" ht="14.25" spans="2:8">
      <c r="B4835" s="5"/>
      <c r="C4835" s="5"/>
      <c r="D4835" s="5"/>
      <c r="F4835" s="5"/>
      <c r="G4835" s="5"/>
      <c r="H4835" s="5"/>
    </row>
    <row r="4836" ht="14.25" spans="2:8">
      <c r="B4836" s="5"/>
      <c r="C4836" s="5"/>
      <c r="D4836" s="5"/>
      <c r="F4836" s="5"/>
      <c r="G4836" s="5"/>
      <c r="H4836" s="5"/>
    </row>
    <row r="4837" ht="14.25" spans="2:8">
      <c r="B4837" s="5"/>
      <c r="C4837" s="5"/>
      <c r="D4837" s="5"/>
      <c r="F4837" s="5"/>
      <c r="G4837" s="5"/>
      <c r="H4837" s="5"/>
    </row>
    <row r="4838" ht="14.25" spans="2:8">
      <c r="B4838" s="5"/>
      <c r="C4838" s="5"/>
      <c r="D4838" s="5"/>
      <c r="F4838" s="5"/>
      <c r="G4838" s="5"/>
      <c r="H4838" s="5"/>
    </row>
    <row r="4839" ht="14.25" spans="2:8">
      <c r="B4839" s="5"/>
      <c r="C4839" s="5"/>
      <c r="D4839" s="5"/>
      <c r="F4839" s="5"/>
      <c r="G4839" s="5"/>
      <c r="H4839" s="5"/>
    </row>
    <row r="4840" ht="14.25" spans="2:8">
      <c r="B4840" s="5"/>
      <c r="C4840" s="5"/>
      <c r="D4840" s="5"/>
      <c r="F4840" s="5"/>
      <c r="G4840" s="5"/>
      <c r="H4840" s="5"/>
    </row>
    <row r="4841" ht="14.25" spans="2:8">
      <c r="B4841" s="5"/>
      <c r="C4841" s="5"/>
      <c r="D4841" s="5"/>
      <c r="F4841" s="5"/>
      <c r="G4841" s="5"/>
      <c r="H4841" s="5"/>
    </row>
    <row r="4842" ht="14.25" spans="2:8">
      <c r="B4842" s="5"/>
      <c r="C4842" s="5"/>
      <c r="D4842" s="5"/>
      <c r="F4842" s="5"/>
      <c r="G4842" s="5"/>
      <c r="H4842" s="5"/>
    </row>
    <row r="4843" ht="14.25" spans="2:8">
      <c r="B4843" s="5"/>
      <c r="C4843" s="5"/>
      <c r="D4843" s="5"/>
      <c r="F4843" s="5"/>
      <c r="G4843" s="5"/>
      <c r="H4843" s="5"/>
    </row>
    <row r="4844" ht="14.25" spans="2:8">
      <c r="B4844" s="5"/>
      <c r="C4844" s="5"/>
      <c r="D4844" s="5"/>
      <c r="F4844" s="5"/>
      <c r="G4844" s="5"/>
      <c r="H4844" s="5"/>
    </row>
    <row r="4845" ht="14.25" spans="2:8">
      <c r="B4845" s="5"/>
      <c r="C4845" s="5"/>
      <c r="D4845" s="5"/>
      <c r="F4845" s="5"/>
      <c r="G4845" s="5"/>
      <c r="H4845" s="5"/>
    </row>
    <row r="4846" ht="14.25" spans="2:8">
      <c r="B4846" s="5"/>
      <c r="C4846" s="5"/>
      <c r="D4846" s="5"/>
      <c r="F4846" s="5"/>
      <c r="G4846" s="5"/>
      <c r="H4846" s="5"/>
    </row>
    <row r="4847" ht="14.25" spans="2:8">
      <c r="B4847" s="5"/>
      <c r="C4847" s="5"/>
      <c r="D4847" s="5"/>
      <c r="F4847" s="5"/>
      <c r="G4847" s="5"/>
      <c r="H4847" s="5"/>
    </row>
    <row r="4848" ht="14.25" spans="2:8">
      <c r="B4848" s="5"/>
      <c r="C4848" s="5"/>
      <c r="D4848" s="5"/>
      <c r="F4848" s="5"/>
      <c r="G4848" s="5"/>
      <c r="H4848" s="5"/>
    </row>
    <row r="4849" ht="14.25" spans="2:8">
      <c r="B4849" s="5"/>
      <c r="C4849" s="5"/>
      <c r="D4849" s="5"/>
      <c r="F4849" s="5"/>
      <c r="G4849" s="5"/>
      <c r="H4849" s="5"/>
    </row>
    <row r="4850" ht="14.25" spans="2:8">
      <c r="B4850" s="5"/>
      <c r="C4850" s="5"/>
      <c r="D4850" s="5"/>
      <c r="F4850" s="5"/>
      <c r="G4850" s="5"/>
      <c r="H4850" s="5"/>
    </row>
    <row r="4851" ht="14.25" spans="2:8">
      <c r="B4851" s="5"/>
      <c r="C4851" s="5"/>
      <c r="D4851" s="5"/>
      <c r="F4851" s="5"/>
      <c r="G4851" s="5"/>
      <c r="H4851" s="5"/>
    </row>
    <row r="4852" ht="14.25" spans="2:8">
      <c r="B4852" s="5"/>
      <c r="C4852" s="5"/>
      <c r="D4852" s="5"/>
      <c r="F4852" s="5"/>
      <c r="G4852" s="5"/>
      <c r="H4852" s="5"/>
    </row>
    <row r="4853" ht="14.25" spans="2:8">
      <c r="B4853" s="5"/>
      <c r="C4853" s="5"/>
      <c r="D4853" s="5"/>
      <c r="F4853" s="5"/>
      <c r="G4853" s="5"/>
      <c r="H4853" s="5"/>
    </row>
    <row r="4854" ht="14.25" spans="2:8">
      <c r="B4854" s="5"/>
      <c r="C4854" s="5"/>
      <c r="D4854" s="5"/>
      <c r="F4854" s="5"/>
      <c r="G4854" s="5"/>
      <c r="H4854" s="5"/>
    </row>
    <row r="4855" ht="14.25" spans="2:8">
      <c r="B4855" s="5"/>
      <c r="C4855" s="5"/>
      <c r="D4855" s="5"/>
      <c r="F4855" s="5"/>
      <c r="G4855" s="5"/>
      <c r="H4855" s="5"/>
    </row>
    <row r="4856" ht="14.25" spans="2:8">
      <c r="B4856" s="5"/>
      <c r="C4856" s="5"/>
      <c r="D4856" s="5"/>
      <c r="F4856" s="5"/>
      <c r="G4856" s="5"/>
      <c r="H4856" s="5"/>
    </row>
    <row r="4857" ht="14.25" spans="2:8">
      <c r="B4857" s="5"/>
      <c r="C4857" s="5"/>
      <c r="D4857" s="5"/>
      <c r="F4857" s="5"/>
      <c r="G4857" s="5"/>
      <c r="H4857" s="5"/>
    </row>
    <row r="4858" ht="14.25" spans="2:8">
      <c r="B4858" s="5"/>
      <c r="C4858" s="5"/>
      <c r="D4858" s="5"/>
      <c r="F4858" s="5"/>
      <c r="G4858" s="5"/>
      <c r="H4858" s="5"/>
    </row>
    <row r="4859" ht="14.25" spans="2:8">
      <c r="B4859" s="5"/>
      <c r="C4859" s="5"/>
      <c r="D4859" s="5"/>
      <c r="F4859" s="5"/>
      <c r="G4859" s="5"/>
      <c r="H4859" s="5"/>
    </row>
    <row r="4860" ht="14.25" spans="2:8">
      <c r="B4860" s="5"/>
      <c r="C4860" s="5"/>
      <c r="D4860" s="5"/>
      <c r="F4860" s="5"/>
      <c r="G4860" s="5"/>
      <c r="H4860" s="5"/>
    </row>
    <row r="4861" ht="14.25" spans="2:8">
      <c r="B4861" s="5"/>
      <c r="C4861" s="5"/>
      <c r="D4861" s="5"/>
      <c r="F4861" s="5"/>
      <c r="G4861" s="5"/>
      <c r="H4861" s="5"/>
    </row>
    <row r="4862" ht="14.25" spans="2:8">
      <c r="B4862" s="5"/>
      <c r="C4862" s="5"/>
      <c r="D4862" s="5"/>
      <c r="F4862" s="5"/>
      <c r="G4862" s="5"/>
      <c r="H4862" s="5"/>
    </row>
    <row r="4863" ht="14.25" spans="2:8">
      <c r="B4863" s="5"/>
      <c r="C4863" s="5"/>
      <c r="D4863" s="5"/>
      <c r="F4863" s="5"/>
      <c r="G4863" s="5"/>
      <c r="H4863" s="5"/>
    </row>
    <row r="4864" ht="14.25" spans="2:8">
      <c r="B4864" s="5"/>
      <c r="C4864" s="5"/>
      <c r="D4864" s="5"/>
      <c r="F4864" s="5"/>
      <c r="G4864" s="5"/>
      <c r="H4864" s="5"/>
    </row>
    <row r="4865" ht="14.25" spans="2:8">
      <c r="B4865" s="5"/>
      <c r="C4865" s="5"/>
      <c r="D4865" s="5"/>
      <c r="F4865" s="5"/>
      <c r="G4865" s="5"/>
      <c r="H4865" s="5"/>
    </row>
    <row r="4866" ht="14.25" spans="2:8">
      <c r="B4866" s="5"/>
      <c r="C4866" s="5"/>
      <c r="D4866" s="5"/>
      <c r="F4866" s="5"/>
      <c r="G4866" s="5"/>
      <c r="H4866" s="5"/>
    </row>
    <row r="4867" ht="14.25" spans="2:8">
      <c r="B4867" s="5"/>
      <c r="C4867" s="5"/>
      <c r="D4867" s="5"/>
      <c r="F4867" s="5"/>
      <c r="G4867" s="5"/>
      <c r="H4867" s="5"/>
    </row>
    <row r="4868" ht="14.25" spans="2:8">
      <c r="B4868" s="5"/>
      <c r="C4868" s="5"/>
      <c r="D4868" s="5"/>
      <c r="F4868" s="5"/>
      <c r="G4868" s="5"/>
      <c r="H4868" s="5"/>
    </row>
    <row r="4869" ht="14.25" spans="2:8">
      <c r="B4869" s="5"/>
      <c r="C4869" s="5"/>
      <c r="D4869" s="5"/>
      <c r="F4869" s="5"/>
      <c r="G4869" s="5"/>
      <c r="H4869" s="5"/>
    </row>
    <row r="4870" ht="14.25" spans="2:8">
      <c r="B4870" s="5"/>
      <c r="C4870" s="5"/>
      <c r="D4870" s="5"/>
      <c r="F4870" s="5"/>
      <c r="G4870" s="5"/>
      <c r="H4870" s="5"/>
    </row>
    <row r="4871" ht="14.25" spans="2:8">
      <c r="B4871" s="5"/>
      <c r="C4871" s="5"/>
      <c r="D4871" s="5"/>
      <c r="F4871" s="5"/>
      <c r="G4871" s="5"/>
      <c r="H4871" s="5"/>
    </row>
    <row r="4872" ht="14.25" spans="2:8">
      <c r="B4872" s="5"/>
      <c r="C4872" s="5"/>
      <c r="D4872" s="5"/>
      <c r="F4872" s="5"/>
      <c r="G4872" s="5"/>
      <c r="H4872" s="5"/>
    </row>
    <row r="4873" ht="14.25" spans="2:8">
      <c r="B4873" s="5"/>
      <c r="C4873" s="5"/>
      <c r="D4873" s="5"/>
      <c r="F4873" s="5"/>
      <c r="G4873" s="5"/>
      <c r="H4873" s="5"/>
    </row>
    <row r="4874" ht="14.25" spans="2:8">
      <c r="B4874" s="5"/>
      <c r="C4874" s="5"/>
      <c r="D4874" s="5"/>
      <c r="F4874" s="5"/>
      <c r="G4874" s="5"/>
      <c r="H4874" s="5"/>
    </row>
    <row r="4875" ht="14.25" spans="2:8">
      <c r="B4875" s="5"/>
      <c r="C4875" s="5"/>
      <c r="D4875" s="5"/>
      <c r="F4875" s="5"/>
      <c r="G4875" s="5"/>
      <c r="H4875" s="5"/>
    </row>
    <row r="4876" ht="14.25" spans="2:8">
      <c r="B4876" s="5"/>
      <c r="C4876" s="5"/>
      <c r="D4876" s="5"/>
      <c r="F4876" s="5"/>
      <c r="G4876" s="5"/>
      <c r="H4876" s="5"/>
    </row>
    <row r="4877" ht="14.25" spans="2:8">
      <c r="B4877" s="5"/>
      <c r="C4877" s="5"/>
      <c r="D4877" s="5"/>
      <c r="F4877" s="5"/>
      <c r="G4877" s="5"/>
      <c r="H4877" s="5"/>
    </row>
    <row r="4878" ht="14.25" spans="2:8">
      <c r="B4878" s="5"/>
      <c r="C4878" s="5"/>
      <c r="D4878" s="5"/>
      <c r="F4878" s="5"/>
      <c r="G4878" s="5"/>
      <c r="H4878" s="5"/>
    </row>
    <row r="4879" ht="14.25" spans="2:8">
      <c r="B4879" s="5"/>
      <c r="C4879" s="5"/>
      <c r="D4879" s="5"/>
      <c r="F4879" s="5"/>
      <c r="G4879" s="5"/>
      <c r="H4879" s="5"/>
    </row>
    <row r="4880" ht="14.25" spans="2:8">
      <c r="B4880" s="5"/>
      <c r="C4880" s="5"/>
      <c r="D4880" s="5"/>
      <c r="F4880" s="5"/>
      <c r="G4880" s="5"/>
      <c r="H4880" s="5"/>
    </row>
    <row r="4881" ht="14.25" spans="2:8">
      <c r="B4881" s="5"/>
      <c r="C4881" s="5"/>
      <c r="D4881" s="5"/>
      <c r="F4881" s="5"/>
      <c r="G4881" s="5"/>
      <c r="H4881" s="5"/>
    </row>
    <row r="4882" ht="14.25" spans="2:8">
      <c r="B4882" s="5"/>
      <c r="C4882" s="5"/>
      <c r="D4882" s="5"/>
      <c r="F4882" s="5"/>
      <c r="G4882" s="5"/>
      <c r="H4882" s="5"/>
    </row>
    <row r="4883" ht="14.25" spans="2:8">
      <c r="B4883" s="5"/>
      <c r="C4883" s="5"/>
      <c r="D4883" s="5"/>
      <c r="F4883" s="5"/>
      <c r="G4883" s="5"/>
      <c r="H4883" s="5"/>
    </row>
    <row r="4884" ht="14.25" spans="2:8">
      <c r="B4884" s="5"/>
      <c r="C4884" s="5"/>
      <c r="D4884" s="5"/>
      <c r="F4884" s="5"/>
      <c r="G4884" s="5"/>
      <c r="H4884" s="5"/>
    </row>
    <row r="4885" ht="14.25" spans="2:8">
      <c r="B4885" s="5"/>
      <c r="C4885" s="5"/>
      <c r="D4885" s="5"/>
      <c r="F4885" s="5"/>
      <c r="G4885" s="5"/>
      <c r="H4885" s="5"/>
    </row>
    <row r="4886" ht="14.25" spans="2:8">
      <c r="B4886" s="5"/>
      <c r="C4886" s="5"/>
      <c r="D4886" s="5"/>
      <c r="F4886" s="5"/>
      <c r="G4886" s="5"/>
      <c r="H4886" s="5"/>
    </row>
    <row r="4887" ht="14.25" spans="2:8">
      <c r="B4887" s="5"/>
      <c r="C4887" s="5"/>
      <c r="D4887" s="5"/>
      <c r="F4887" s="5"/>
      <c r="G4887" s="5"/>
      <c r="H4887" s="5"/>
    </row>
    <row r="4888" ht="14.25" spans="2:8">
      <c r="B4888" s="5"/>
      <c r="C4888" s="5"/>
      <c r="D4888" s="5"/>
      <c r="F4888" s="5"/>
      <c r="G4888" s="5"/>
      <c r="H4888" s="5"/>
    </row>
    <row r="4889" ht="14.25" spans="2:8">
      <c r="B4889" s="5"/>
      <c r="C4889" s="5"/>
      <c r="D4889" s="5"/>
      <c r="F4889" s="5"/>
      <c r="G4889" s="5"/>
      <c r="H4889" s="5"/>
    </row>
    <row r="4890" ht="14.25" spans="2:8">
      <c r="B4890" s="5"/>
      <c r="C4890" s="5"/>
      <c r="D4890" s="5"/>
      <c r="F4890" s="5"/>
      <c r="G4890" s="5"/>
      <c r="H4890" s="5"/>
    </row>
    <row r="4891" ht="14.25" spans="2:8">
      <c r="B4891" s="5"/>
      <c r="C4891" s="5"/>
      <c r="D4891" s="5"/>
      <c r="F4891" s="5"/>
      <c r="G4891" s="5"/>
      <c r="H4891" s="5"/>
    </row>
    <row r="4892" ht="14.25" spans="2:8">
      <c r="B4892" s="5"/>
      <c r="C4892" s="5"/>
      <c r="D4892" s="5"/>
      <c r="F4892" s="5"/>
      <c r="G4892" s="5"/>
      <c r="H4892" s="5"/>
    </row>
    <row r="4893" ht="14.25" spans="2:8">
      <c r="B4893" s="5"/>
      <c r="C4893" s="5"/>
      <c r="D4893" s="5"/>
      <c r="F4893" s="5"/>
      <c r="G4893" s="5"/>
      <c r="H4893" s="5"/>
    </row>
    <row r="4894" ht="14.25" spans="2:8">
      <c r="B4894" s="5"/>
      <c r="C4894" s="5"/>
      <c r="D4894" s="5"/>
      <c r="F4894" s="5"/>
      <c r="G4894" s="5"/>
      <c r="H4894" s="5"/>
    </row>
    <row r="4895" ht="14.25" spans="2:8">
      <c r="B4895" s="5"/>
      <c r="C4895" s="5"/>
      <c r="D4895" s="5"/>
      <c r="F4895" s="5"/>
      <c r="G4895" s="5"/>
      <c r="H4895" s="5"/>
    </row>
    <row r="4896" ht="14.25" spans="2:8">
      <c r="B4896" s="5"/>
      <c r="C4896" s="5"/>
      <c r="D4896" s="5"/>
      <c r="F4896" s="5"/>
      <c r="G4896" s="5"/>
      <c r="H4896" s="5"/>
    </row>
    <row r="4897" ht="14.25" spans="2:8">
      <c r="B4897" s="5"/>
      <c r="C4897" s="5"/>
      <c r="D4897" s="5"/>
      <c r="F4897" s="5"/>
      <c r="G4897" s="5"/>
      <c r="H4897" s="5"/>
    </row>
    <row r="4898" ht="14.25" spans="2:8">
      <c r="B4898" s="5"/>
      <c r="C4898" s="5"/>
      <c r="D4898" s="5"/>
      <c r="F4898" s="5"/>
      <c r="G4898" s="5"/>
      <c r="H4898" s="5"/>
    </row>
    <row r="4899" ht="14.25" spans="2:8">
      <c r="B4899" s="5"/>
      <c r="C4899" s="5"/>
      <c r="D4899" s="5"/>
      <c r="F4899" s="5"/>
      <c r="G4899" s="5"/>
      <c r="H4899" s="5"/>
    </row>
    <row r="4900" ht="14.25" spans="2:8">
      <c r="B4900" s="5"/>
      <c r="C4900" s="5"/>
      <c r="D4900" s="5"/>
      <c r="F4900" s="5"/>
      <c r="G4900" s="5"/>
      <c r="H4900" s="5"/>
    </row>
    <row r="4901" ht="14.25" spans="2:8">
      <c r="B4901" s="5"/>
      <c r="C4901" s="5"/>
      <c r="D4901" s="5"/>
      <c r="F4901" s="5"/>
      <c r="G4901" s="5"/>
      <c r="H4901" s="5"/>
    </row>
    <row r="4902" ht="14.25" spans="2:8">
      <c r="B4902" s="5"/>
      <c r="C4902" s="5"/>
      <c r="D4902" s="5"/>
      <c r="F4902" s="5"/>
      <c r="G4902" s="5"/>
      <c r="H4902" s="5"/>
    </row>
    <row r="4903" ht="14.25" spans="2:8">
      <c r="B4903" s="5"/>
      <c r="C4903" s="5"/>
      <c r="D4903" s="5"/>
      <c r="F4903" s="5"/>
      <c r="G4903" s="5"/>
      <c r="H4903" s="5"/>
    </row>
    <row r="4904" ht="14.25" spans="2:8">
      <c r="B4904" s="5"/>
      <c r="C4904" s="5"/>
      <c r="D4904" s="5"/>
      <c r="F4904" s="5"/>
      <c r="G4904" s="5"/>
      <c r="H4904" s="5"/>
    </row>
    <row r="4905" ht="14.25" spans="2:8">
      <c r="B4905" s="5"/>
      <c r="C4905" s="5"/>
      <c r="D4905" s="5"/>
      <c r="F4905" s="5"/>
      <c r="G4905" s="5"/>
      <c r="H4905" s="5"/>
    </row>
    <row r="4906" ht="14.25" spans="2:8">
      <c r="B4906" s="5"/>
      <c r="C4906" s="5"/>
      <c r="D4906" s="5"/>
      <c r="F4906" s="5"/>
      <c r="G4906" s="5"/>
      <c r="H4906" s="5"/>
    </row>
    <row r="4907" ht="14.25" spans="2:8">
      <c r="B4907" s="5"/>
      <c r="C4907" s="5"/>
      <c r="D4907" s="5"/>
      <c r="F4907" s="5"/>
      <c r="G4907" s="5"/>
      <c r="H4907" s="5"/>
    </row>
    <row r="4908" ht="14.25" spans="2:8">
      <c r="B4908" s="5"/>
      <c r="C4908" s="5"/>
      <c r="D4908" s="5"/>
      <c r="F4908" s="5"/>
      <c r="G4908" s="5"/>
      <c r="H4908" s="5"/>
    </row>
    <row r="4909" ht="14.25" spans="2:8">
      <c r="B4909" s="5"/>
      <c r="C4909" s="5"/>
      <c r="D4909" s="5"/>
      <c r="F4909" s="5"/>
      <c r="G4909" s="5"/>
      <c r="H4909" s="5"/>
    </row>
    <row r="4910" ht="14.25" spans="2:8">
      <c r="B4910" s="5"/>
      <c r="C4910" s="5"/>
      <c r="D4910" s="5"/>
      <c r="F4910" s="5"/>
      <c r="G4910" s="5"/>
      <c r="H4910" s="5"/>
    </row>
    <row r="4911" ht="14.25" spans="2:8">
      <c r="B4911" s="5"/>
      <c r="C4911" s="5"/>
      <c r="D4911" s="5"/>
      <c r="F4911" s="5"/>
      <c r="G4911" s="5"/>
      <c r="H4911" s="5"/>
    </row>
    <row r="4912" ht="14.25" spans="2:8">
      <c r="B4912" s="5"/>
      <c r="C4912" s="5"/>
      <c r="D4912" s="5"/>
      <c r="F4912" s="5"/>
      <c r="G4912" s="5"/>
      <c r="H4912" s="5"/>
    </row>
    <row r="4913" ht="14.25" spans="2:8">
      <c r="B4913" s="5"/>
      <c r="C4913" s="5"/>
      <c r="D4913" s="5"/>
      <c r="F4913" s="5"/>
      <c r="G4913" s="5"/>
      <c r="H4913" s="5"/>
    </row>
    <row r="4914" ht="14.25" spans="2:8">
      <c r="B4914" s="5"/>
      <c r="C4914" s="5"/>
      <c r="D4914" s="5"/>
      <c r="F4914" s="5"/>
      <c r="G4914" s="5"/>
      <c r="H4914" s="5"/>
    </row>
    <row r="4915" ht="14.25" spans="2:8">
      <c r="B4915" s="5"/>
      <c r="C4915" s="5"/>
      <c r="D4915" s="5"/>
      <c r="F4915" s="5"/>
      <c r="G4915" s="5"/>
      <c r="H4915" s="5"/>
    </row>
    <row r="4916" ht="14.25" spans="2:8">
      <c r="B4916" s="5"/>
      <c r="C4916" s="5"/>
      <c r="D4916" s="5"/>
      <c r="F4916" s="5"/>
      <c r="G4916" s="5"/>
      <c r="H4916" s="5"/>
    </row>
    <row r="4917" ht="14.25" spans="2:8">
      <c r="B4917" s="5"/>
      <c r="C4917" s="5"/>
      <c r="D4917" s="5"/>
      <c r="F4917" s="5"/>
      <c r="G4917" s="5"/>
      <c r="H4917" s="5"/>
    </row>
    <row r="4918" ht="14.25" spans="2:8">
      <c r="B4918" s="5"/>
      <c r="C4918" s="5"/>
      <c r="D4918" s="5"/>
      <c r="F4918" s="5"/>
      <c r="G4918" s="5"/>
      <c r="H4918" s="5"/>
    </row>
    <row r="4919" ht="14.25" spans="2:8">
      <c r="B4919" s="5"/>
      <c r="C4919" s="5"/>
      <c r="D4919" s="5"/>
      <c r="F4919" s="5"/>
      <c r="G4919" s="5"/>
      <c r="H4919" s="5"/>
    </row>
    <row r="4920" ht="14.25" spans="2:8">
      <c r="B4920" s="5"/>
      <c r="C4920" s="5"/>
      <c r="D4920" s="5"/>
      <c r="F4920" s="5"/>
      <c r="G4920" s="5"/>
      <c r="H4920" s="5"/>
    </row>
    <row r="4921" ht="14.25" spans="2:8">
      <c r="B4921" s="5"/>
      <c r="C4921" s="5"/>
      <c r="D4921" s="5"/>
      <c r="F4921" s="5"/>
      <c r="G4921" s="5"/>
      <c r="H4921" s="5"/>
    </row>
    <row r="4922" ht="14.25" spans="2:8">
      <c r="B4922" s="5"/>
      <c r="C4922" s="5"/>
      <c r="D4922" s="5"/>
      <c r="F4922" s="5"/>
      <c r="G4922" s="5"/>
      <c r="H4922" s="5"/>
    </row>
    <row r="4923" ht="14.25" spans="2:8">
      <c r="B4923" s="5"/>
      <c r="C4923" s="5"/>
      <c r="D4923" s="5"/>
      <c r="F4923" s="5"/>
      <c r="G4923" s="5"/>
      <c r="H4923" s="5"/>
    </row>
    <row r="4924" ht="14.25" spans="2:8">
      <c r="B4924" s="5"/>
      <c r="C4924" s="5"/>
      <c r="D4924" s="5"/>
      <c r="F4924" s="5"/>
      <c r="G4924" s="5"/>
      <c r="H4924" s="5"/>
    </row>
    <row r="4925" ht="14.25" spans="2:8">
      <c r="B4925" s="5"/>
      <c r="C4925" s="5"/>
      <c r="D4925" s="5"/>
      <c r="F4925" s="5"/>
      <c r="G4925" s="5"/>
      <c r="H4925" s="5"/>
    </row>
    <row r="4926" ht="14.25" spans="2:8">
      <c r="B4926" s="5"/>
      <c r="C4926" s="5"/>
      <c r="D4926" s="5"/>
      <c r="F4926" s="5"/>
      <c r="G4926" s="5"/>
      <c r="H4926" s="5"/>
    </row>
    <row r="4927" ht="14.25" spans="2:8">
      <c r="B4927" s="5"/>
      <c r="C4927" s="5"/>
      <c r="D4927" s="5"/>
      <c r="F4927" s="5"/>
      <c r="G4927" s="5"/>
      <c r="H4927" s="5"/>
    </row>
    <row r="4928" ht="14.25" spans="2:8">
      <c r="B4928" s="5"/>
      <c r="C4928" s="5"/>
      <c r="D4928" s="5"/>
      <c r="F4928" s="5"/>
      <c r="G4928" s="5"/>
      <c r="H4928" s="5"/>
    </row>
    <row r="4929" ht="14.25" spans="2:8">
      <c r="B4929" s="5"/>
      <c r="C4929" s="5"/>
      <c r="D4929" s="5"/>
      <c r="F4929" s="5"/>
      <c r="G4929" s="5"/>
      <c r="H4929" s="5"/>
    </row>
    <row r="4930" ht="14.25" spans="2:8">
      <c r="B4930" s="5"/>
      <c r="C4930" s="5"/>
      <c r="D4930" s="5"/>
      <c r="F4930" s="5"/>
      <c r="G4930" s="5"/>
      <c r="H4930" s="5"/>
    </row>
    <row r="4931" ht="14.25" spans="2:8">
      <c r="B4931" s="5"/>
      <c r="C4931" s="5"/>
      <c r="D4931" s="5"/>
      <c r="F4931" s="5"/>
      <c r="G4931" s="5"/>
      <c r="H4931" s="5"/>
    </row>
    <row r="4932" ht="14.25" spans="2:8">
      <c r="B4932" s="5"/>
      <c r="C4932" s="5"/>
      <c r="D4932" s="5"/>
      <c r="F4932" s="5"/>
      <c r="G4932" s="5"/>
      <c r="H4932" s="5"/>
    </row>
    <row r="4933" ht="14.25" spans="2:8">
      <c r="B4933" s="5"/>
      <c r="C4933" s="5"/>
      <c r="D4933" s="5"/>
      <c r="F4933" s="5"/>
      <c r="G4933" s="5"/>
      <c r="H4933" s="5"/>
    </row>
    <row r="4934" ht="14.25" spans="2:8">
      <c r="B4934" s="5"/>
      <c r="C4934" s="5"/>
      <c r="D4934" s="5"/>
      <c r="F4934" s="5"/>
      <c r="G4934" s="5"/>
      <c r="H4934" s="5"/>
    </row>
    <row r="4935" ht="14.25" spans="2:8">
      <c r="B4935" s="5"/>
      <c r="C4935" s="5"/>
      <c r="D4935" s="5"/>
      <c r="F4935" s="5"/>
      <c r="G4935" s="5"/>
      <c r="H4935" s="5"/>
    </row>
    <row r="4936" ht="14.25" spans="2:8">
      <c r="B4936" s="5"/>
      <c r="C4936" s="5"/>
      <c r="D4936" s="5"/>
      <c r="F4936" s="5"/>
      <c r="G4936" s="5"/>
      <c r="H4936" s="5"/>
    </row>
    <row r="4937" ht="14.25" spans="2:8">
      <c r="B4937" s="5"/>
      <c r="C4937" s="5"/>
      <c r="D4937" s="5"/>
      <c r="F4937" s="5"/>
      <c r="G4937" s="5"/>
      <c r="H4937" s="5"/>
    </row>
    <row r="4938" ht="14.25" spans="2:8">
      <c r="B4938" s="5"/>
      <c r="C4938" s="5"/>
      <c r="D4938" s="5"/>
      <c r="F4938" s="5"/>
      <c r="G4938" s="5"/>
      <c r="H4938" s="5"/>
    </row>
    <row r="4939" ht="14.25" spans="2:8">
      <c r="B4939" s="5"/>
      <c r="C4939" s="5"/>
      <c r="D4939" s="5"/>
      <c r="F4939" s="5"/>
      <c r="G4939" s="5"/>
      <c r="H4939" s="5"/>
    </row>
    <row r="4940" ht="14.25" spans="2:8">
      <c r="B4940" s="5"/>
      <c r="C4940" s="5"/>
      <c r="D4940" s="5"/>
      <c r="F4940" s="5"/>
      <c r="G4940" s="5"/>
      <c r="H4940" s="5"/>
    </row>
    <row r="4941" ht="14.25" spans="2:8">
      <c r="B4941" s="5"/>
      <c r="C4941" s="5"/>
      <c r="D4941" s="5"/>
      <c r="F4941" s="5"/>
      <c r="G4941" s="5"/>
      <c r="H4941" s="5"/>
    </row>
    <row r="4942" ht="14.25" spans="2:8">
      <c r="B4942" s="5"/>
      <c r="C4942" s="5"/>
      <c r="D4942" s="5"/>
      <c r="F4942" s="5"/>
      <c r="G4942" s="5"/>
      <c r="H4942" s="5"/>
    </row>
    <row r="4943" ht="14.25" spans="2:8">
      <c r="B4943" s="5"/>
      <c r="C4943" s="5"/>
      <c r="D4943" s="5"/>
      <c r="F4943" s="5"/>
      <c r="G4943" s="5"/>
      <c r="H4943" s="5"/>
    </row>
    <row r="4944" ht="14.25" spans="2:8">
      <c r="B4944" s="5"/>
      <c r="C4944" s="5"/>
      <c r="D4944" s="5"/>
      <c r="F4944" s="5"/>
      <c r="G4944" s="5"/>
      <c r="H4944" s="5"/>
    </row>
    <row r="4945" ht="14.25" spans="2:8">
      <c r="B4945" s="5"/>
      <c r="C4945" s="5"/>
      <c r="D4945" s="5"/>
      <c r="F4945" s="5"/>
      <c r="G4945" s="5"/>
      <c r="H4945" s="5"/>
    </row>
    <row r="4946" ht="14.25" spans="2:8">
      <c r="B4946" s="5"/>
      <c r="C4946" s="5"/>
      <c r="D4946" s="5"/>
      <c r="F4946" s="5"/>
      <c r="G4946" s="5"/>
      <c r="H4946" s="5"/>
    </row>
    <row r="4947" ht="14.25" spans="2:8">
      <c r="B4947" s="5"/>
      <c r="C4947" s="5"/>
      <c r="D4947" s="5"/>
      <c r="F4947" s="5"/>
      <c r="G4947" s="5"/>
      <c r="H4947" s="5"/>
    </row>
    <row r="4948" ht="14.25" spans="2:8">
      <c r="B4948" s="5"/>
      <c r="C4948" s="5"/>
      <c r="D4948" s="5"/>
      <c r="F4948" s="5"/>
      <c r="G4948" s="5"/>
      <c r="H4948" s="5"/>
    </row>
    <row r="4949" ht="14.25" spans="2:8">
      <c r="B4949" s="5"/>
      <c r="C4949" s="5"/>
      <c r="D4949" s="5"/>
      <c r="F4949" s="5"/>
      <c r="G4949" s="5"/>
      <c r="H4949" s="5"/>
    </row>
    <row r="4950" ht="14.25" spans="2:8">
      <c r="B4950" s="5"/>
      <c r="C4950" s="5"/>
      <c r="D4950" s="5"/>
      <c r="F4950" s="5"/>
      <c r="G4950" s="5"/>
      <c r="H4950" s="5"/>
    </row>
    <row r="4951" ht="14.25" spans="2:8">
      <c r="B4951" s="5"/>
      <c r="C4951" s="5"/>
      <c r="D4951" s="5"/>
      <c r="F4951" s="5"/>
      <c r="G4951" s="5"/>
      <c r="H4951" s="5"/>
    </row>
    <row r="4952" ht="14.25" spans="2:8">
      <c r="B4952" s="5"/>
      <c r="C4952" s="5"/>
      <c r="D4952" s="5"/>
      <c r="F4952" s="5"/>
      <c r="G4952" s="5"/>
      <c r="H4952" s="5"/>
    </row>
    <row r="4953" ht="14.25" spans="2:8">
      <c r="B4953" s="5"/>
      <c r="C4953" s="5"/>
      <c r="D4953" s="5"/>
      <c r="F4953" s="5"/>
      <c r="G4953" s="5"/>
      <c r="H4953" s="5"/>
    </row>
    <row r="4954" ht="14.25" spans="2:8">
      <c r="B4954" s="5"/>
      <c r="C4954" s="5"/>
      <c r="D4954" s="5"/>
      <c r="F4954" s="5"/>
      <c r="G4954" s="5"/>
      <c r="H4954" s="5"/>
    </row>
    <row r="4955" ht="14.25" spans="2:8">
      <c r="B4955" s="5"/>
      <c r="C4955" s="5"/>
      <c r="D4955" s="5"/>
      <c r="F4955" s="5"/>
      <c r="G4955" s="5"/>
      <c r="H4955" s="5"/>
    </row>
    <row r="4956" ht="14.25" spans="2:8">
      <c r="B4956" s="5"/>
      <c r="C4956" s="5"/>
      <c r="D4956" s="5"/>
      <c r="F4956" s="5"/>
      <c r="G4956" s="5"/>
      <c r="H4956" s="5"/>
    </row>
    <row r="4957" ht="14.25" spans="2:8">
      <c r="B4957" s="5"/>
      <c r="C4957" s="5"/>
      <c r="D4957" s="5"/>
      <c r="F4957" s="5"/>
      <c r="G4957" s="5"/>
      <c r="H4957" s="5"/>
    </row>
    <row r="4958" ht="14.25" spans="2:8">
      <c r="B4958" s="5"/>
      <c r="C4958" s="5"/>
      <c r="D4958" s="5"/>
      <c r="F4958" s="5"/>
      <c r="G4958" s="5"/>
      <c r="H4958" s="5"/>
    </row>
    <row r="4959" ht="14.25" spans="2:8">
      <c r="B4959" s="5"/>
      <c r="C4959" s="5"/>
      <c r="D4959" s="5"/>
      <c r="F4959" s="5"/>
      <c r="G4959" s="5"/>
      <c r="H4959" s="5"/>
    </row>
    <row r="4960" ht="14.25" spans="2:8">
      <c r="B4960" s="5"/>
      <c r="C4960" s="5"/>
      <c r="D4960" s="5"/>
      <c r="F4960" s="5"/>
      <c r="G4960" s="5"/>
      <c r="H4960" s="5"/>
    </row>
    <row r="4961" ht="14.25" spans="2:8">
      <c r="B4961" s="5"/>
      <c r="C4961" s="5"/>
      <c r="D4961" s="5"/>
      <c r="F4961" s="5"/>
      <c r="G4961" s="5"/>
      <c r="H4961" s="5"/>
    </row>
    <row r="4962" ht="14.25" spans="2:8">
      <c r="B4962" s="5"/>
      <c r="C4962" s="5"/>
      <c r="D4962" s="5"/>
      <c r="F4962" s="5"/>
      <c r="G4962" s="5"/>
      <c r="H4962" s="5"/>
    </row>
    <row r="4963" ht="14.25" spans="2:8">
      <c r="B4963" s="5"/>
      <c r="C4963" s="5"/>
      <c r="D4963" s="5"/>
      <c r="F4963" s="5"/>
      <c r="G4963" s="5"/>
      <c r="H4963" s="5"/>
    </row>
    <row r="4964" ht="14.25" spans="2:8">
      <c r="B4964" s="5"/>
      <c r="C4964" s="5"/>
      <c r="D4964" s="5"/>
      <c r="F4964" s="5"/>
      <c r="G4964" s="5"/>
      <c r="H4964" s="5"/>
    </row>
    <row r="4965" ht="14.25" spans="2:8">
      <c r="B4965" s="5"/>
      <c r="C4965" s="5"/>
      <c r="D4965" s="5"/>
      <c r="F4965" s="5"/>
      <c r="G4965" s="5"/>
      <c r="H4965" s="5"/>
    </row>
    <row r="4966" ht="14.25" spans="2:8">
      <c r="B4966" s="5"/>
      <c r="C4966" s="5"/>
      <c r="D4966" s="5"/>
      <c r="F4966" s="5"/>
      <c r="G4966" s="5"/>
      <c r="H4966" s="5"/>
    </row>
    <row r="4967" ht="14.25" spans="2:8">
      <c r="B4967" s="5"/>
      <c r="C4967" s="5"/>
      <c r="D4967" s="5"/>
      <c r="F4967" s="5"/>
      <c r="G4967" s="5"/>
      <c r="H4967" s="5"/>
    </row>
    <row r="4968" ht="14.25" spans="2:8">
      <c r="B4968" s="5"/>
      <c r="C4968" s="5"/>
      <c r="D4968" s="5"/>
      <c r="F4968" s="5"/>
      <c r="G4968" s="5"/>
      <c r="H4968" s="5"/>
    </row>
    <row r="4969" ht="14.25" spans="2:8">
      <c r="B4969" s="5"/>
      <c r="C4969" s="5"/>
      <c r="D4969" s="5"/>
      <c r="F4969" s="5"/>
      <c r="G4969" s="5"/>
      <c r="H4969" s="5"/>
    </row>
    <row r="4970" ht="14.25" spans="2:8">
      <c r="B4970" s="5"/>
      <c r="C4970" s="5"/>
      <c r="D4970" s="5"/>
      <c r="F4970" s="5"/>
      <c r="G4970" s="5"/>
      <c r="H4970" s="5"/>
    </row>
    <row r="4971" ht="14.25" spans="2:8">
      <c r="B4971" s="5"/>
      <c r="C4971" s="5"/>
      <c r="D4971" s="5"/>
      <c r="F4971" s="5"/>
      <c r="G4971" s="5"/>
      <c r="H4971" s="5"/>
    </row>
    <row r="4972" ht="14.25" spans="2:8">
      <c r="B4972" s="5"/>
      <c r="C4972" s="5"/>
      <c r="D4972" s="5"/>
      <c r="F4972" s="5"/>
      <c r="G4972" s="5"/>
      <c r="H4972" s="5"/>
    </row>
    <row r="4973" ht="14.25" spans="2:8">
      <c r="B4973" s="5"/>
      <c r="C4973" s="5"/>
      <c r="D4973" s="5"/>
      <c r="F4973" s="5"/>
      <c r="G4973" s="5"/>
      <c r="H4973" s="5"/>
    </row>
    <row r="4974" ht="14.25" spans="2:8">
      <c r="B4974" s="5"/>
      <c r="C4974" s="5"/>
      <c r="D4974" s="5"/>
      <c r="F4974" s="5"/>
      <c r="G4974" s="5"/>
      <c r="H4974" s="5"/>
    </row>
    <row r="4975" ht="14.25" spans="2:8">
      <c r="B4975" s="5"/>
      <c r="C4975" s="5"/>
      <c r="D4975" s="5"/>
      <c r="F4975" s="5"/>
      <c r="G4975" s="5"/>
      <c r="H4975" s="5"/>
    </row>
    <row r="4976" ht="14.25" spans="2:8">
      <c r="B4976" s="5"/>
      <c r="C4976" s="5"/>
      <c r="D4976" s="5"/>
      <c r="F4976" s="5"/>
      <c r="G4976" s="5"/>
      <c r="H4976" s="5"/>
    </row>
    <row r="4977" ht="14.25" spans="2:8">
      <c r="B4977" s="5"/>
      <c r="C4977" s="5"/>
      <c r="D4977" s="5"/>
      <c r="F4977" s="5"/>
      <c r="G4977" s="5"/>
      <c r="H4977" s="5"/>
    </row>
    <row r="4978" ht="14.25" spans="2:8">
      <c r="B4978" s="5"/>
      <c r="C4978" s="5"/>
      <c r="D4978" s="5"/>
      <c r="F4978" s="5"/>
      <c r="G4978" s="5"/>
      <c r="H4978" s="5"/>
    </row>
    <row r="4979" ht="14.25" spans="2:8">
      <c r="B4979" s="5"/>
      <c r="C4979" s="5"/>
      <c r="D4979" s="5"/>
      <c r="F4979" s="5"/>
      <c r="G4979" s="5"/>
      <c r="H4979" s="5"/>
    </row>
    <row r="4980" ht="14.25" spans="2:8">
      <c r="B4980" s="5"/>
      <c r="C4980" s="5"/>
      <c r="D4980" s="5"/>
      <c r="F4980" s="5"/>
      <c r="G4980" s="5"/>
      <c r="H4980" s="5"/>
    </row>
    <row r="4981" ht="14.25" spans="2:8">
      <c r="B4981" s="5"/>
      <c r="C4981" s="5"/>
      <c r="D4981" s="5"/>
      <c r="F4981" s="5"/>
      <c r="G4981" s="5"/>
      <c r="H4981" s="5"/>
    </row>
    <row r="4982" ht="14.25" spans="2:8">
      <c r="B4982" s="5"/>
      <c r="C4982" s="5"/>
      <c r="D4982" s="5"/>
      <c r="F4982" s="5"/>
      <c r="G4982" s="5"/>
      <c r="H4982" s="5"/>
    </row>
    <row r="4983" ht="14.25" spans="2:8">
      <c r="B4983" s="5"/>
      <c r="C4983" s="5"/>
      <c r="D4983" s="5"/>
      <c r="F4983" s="5"/>
      <c r="G4983" s="5"/>
      <c r="H4983" s="5"/>
    </row>
    <row r="4984" ht="14.25" spans="2:8">
      <c r="B4984" s="5"/>
      <c r="C4984" s="5"/>
      <c r="D4984" s="5"/>
      <c r="F4984" s="5"/>
      <c r="G4984" s="5"/>
      <c r="H4984" s="5"/>
    </row>
    <row r="4985" ht="14.25" spans="2:8">
      <c r="B4985" s="5"/>
      <c r="C4985" s="5"/>
      <c r="D4985" s="5"/>
      <c r="F4985" s="5"/>
      <c r="G4985" s="5"/>
      <c r="H4985" s="5"/>
    </row>
    <row r="4986" ht="14.25" spans="2:8">
      <c r="B4986" s="5"/>
      <c r="C4986" s="5"/>
      <c r="D4986" s="5"/>
      <c r="F4986" s="5"/>
      <c r="G4986" s="5"/>
      <c r="H4986" s="5"/>
    </row>
    <row r="4987" ht="14.25" spans="2:8">
      <c r="B4987" s="5"/>
      <c r="C4987" s="5"/>
      <c r="D4987" s="5"/>
      <c r="F4987" s="5"/>
      <c r="G4987" s="5"/>
      <c r="H4987" s="5"/>
    </row>
    <row r="4988" ht="14.25" spans="2:8">
      <c r="B4988" s="5"/>
      <c r="C4988" s="5"/>
      <c r="D4988" s="5"/>
      <c r="F4988" s="5"/>
      <c r="G4988" s="5"/>
      <c r="H4988" s="5"/>
    </row>
    <row r="4989" ht="14.25" spans="2:8">
      <c r="B4989" s="5"/>
      <c r="C4989" s="5"/>
      <c r="D4989" s="5"/>
      <c r="F4989" s="5"/>
      <c r="G4989" s="5"/>
      <c r="H4989" s="5"/>
    </row>
    <row r="4990" ht="14.25" spans="2:8">
      <c r="B4990" s="5"/>
      <c r="C4990" s="5"/>
      <c r="D4990" s="5"/>
      <c r="F4990" s="5"/>
      <c r="G4990" s="5"/>
      <c r="H4990" s="5"/>
    </row>
    <row r="4991" ht="14.25" spans="2:8">
      <c r="B4991" s="5"/>
      <c r="C4991" s="5"/>
      <c r="D4991" s="5"/>
      <c r="F4991" s="5"/>
      <c r="G4991" s="5"/>
      <c r="H4991" s="5"/>
    </row>
    <row r="4992" ht="14.25" spans="2:8">
      <c r="B4992" s="5"/>
      <c r="C4992" s="5"/>
      <c r="D4992" s="5"/>
      <c r="F4992" s="5"/>
      <c r="G4992" s="5"/>
      <c r="H4992" s="5"/>
    </row>
    <row r="4993" ht="14.25" spans="2:8">
      <c r="B4993" s="5"/>
      <c r="C4993" s="5"/>
      <c r="D4993" s="5"/>
      <c r="F4993" s="5"/>
      <c r="G4993" s="5"/>
      <c r="H4993" s="5"/>
    </row>
    <row r="4994" ht="14.25" spans="2:8">
      <c r="B4994" s="5"/>
      <c r="C4994" s="5"/>
      <c r="D4994" s="5"/>
      <c r="F4994" s="5"/>
      <c r="G4994" s="5"/>
      <c r="H4994" s="5"/>
    </row>
    <row r="4995" ht="14.25" spans="2:8">
      <c r="B4995" s="5"/>
      <c r="C4995" s="5"/>
      <c r="D4995" s="5"/>
      <c r="F4995" s="5"/>
      <c r="G4995" s="5"/>
      <c r="H4995" s="5"/>
    </row>
    <row r="4996" ht="14.25" spans="2:8">
      <c r="B4996" s="5"/>
      <c r="C4996" s="5"/>
      <c r="D4996" s="5"/>
      <c r="F4996" s="5"/>
      <c r="G4996" s="5"/>
      <c r="H4996" s="5"/>
    </row>
    <row r="4997" ht="14.25" spans="2:8">
      <c r="B4997" s="5"/>
      <c r="C4997" s="5"/>
      <c r="D4997" s="5"/>
      <c r="F4997" s="5"/>
      <c r="G4997" s="5"/>
      <c r="H4997" s="5"/>
    </row>
    <row r="4998" ht="14.25" spans="2:8">
      <c r="B4998" s="5"/>
      <c r="C4998" s="5"/>
      <c r="D4998" s="5"/>
      <c r="F4998" s="5"/>
      <c r="G4998" s="5"/>
      <c r="H4998" s="5"/>
    </row>
    <row r="4999" ht="14.25" spans="2:8">
      <c r="B4999" s="5"/>
      <c r="C4999" s="5"/>
      <c r="D4999" s="5"/>
      <c r="F4999" s="5"/>
      <c r="G4999" s="5"/>
      <c r="H4999" s="5"/>
    </row>
    <row r="5000" ht="14.25" spans="2:8">
      <c r="B5000" s="5"/>
      <c r="C5000" s="5"/>
      <c r="D5000" s="5"/>
      <c r="F5000" s="5"/>
      <c r="G5000" s="5"/>
      <c r="H5000" s="5"/>
    </row>
    <row r="5001" ht="14.25" spans="2:8">
      <c r="B5001" s="5"/>
      <c r="C5001" s="5"/>
      <c r="D5001" s="5"/>
      <c r="F5001" s="5"/>
      <c r="G5001" s="5"/>
      <c r="H5001" s="5"/>
    </row>
    <row r="5002" ht="14.25" spans="2:8">
      <c r="B5002" s="5"/>
      <c r="C5002" s="5"/>
      <c r="D5002" s="5"/>
      <c r="F5002" s="5"/>
      <c r="G5002" s="5"/>
      <c r="H5002" s="5"/>
    </row>
    <row r="5003" ht="14.25" spans="2:8">
      <c r="B5003" s="5"/>
      <c r="C5003" s="5"/>
      <c r="D5003" s="5"/>
      <c r="F5003" s="5"/>
      <c r="G5003" s="5"/>
      <c r="H5003" s="5"/>
    </row>
    <row r="5004" ht="14.25" spans="2:8">
      <c r="B5004" s="5"/>
      <c r="C5004" s="5"/>
      <c r="D5004" s="5"/>
      <c r="F5004" s="5"/>
      <c r="G5004" s="5"/>
      <c r="H5004" s="5"/>
    </row>
    <row r="5005" ht="14.25" spans="2:8">
      <c r="B5005" s="5"/>
      <c r="C5005" s="5"/>
      <c r="D5005" s="5"/>
      <c r="F5005" s="5"/>
      <c r="G5005" s="5"/>
      <c r="H5005" s="5"/>
    </row>
    <row r="5006" ht="14.25" spans="2:8">
      <c r="B5006" s="5"/>
      <c r="C5006" s="5"/>
      <c r="D5006" s="5"/>
      <c r="F5006" s="5"/>
      <c r="G5006" s="5"/>
      <c r="H5006" s="5"/>
    </row>
    <row r="5007" ht="14.25" spans="2:8">
      <c r="B5007" s="5"/>
      <c r="C5007" s="5"/>
      <c r="D5007" s="5"/>
      <c r="F5007" s="5"/>
      <c r="G5007" s="5"/>
      <c r="H5007" s="5"/>
    </row>
    <row r="5008" ht="14.25" spans="2:8">
      <c r="B5008" s="5"/>
      <c r="C5008" s="5"/>
      <c r="D5008" s="5"/>
      <c r="F5008" s="5"/>
      <c r="G5008" s="5"/>
      <c r="H5008" s="5"/>
    </row>
    <row r="5009" ht="14.25" spans="2:8">
      <c r="B5009" s="5"/>
      <c r="C5009" s="5"/>
      <c r="D5009" s="5"/>
      <c r="F5009" s="5"/>
      <c r="G5009" s="5"/>
      <c r="H5009" s="5"/>
    </row>
    <row r="5010" ht="14.25" spans="2:8">
      <c r="B5010" s="5"/>
      <c r="C5010" s="5"/>
      <c r="D5010" s="5"/>
      <c r="F5010" s="5"/>
      <c r="G5010" s="5"/>
      <c r="H5010" s="5"/>
    </row>
    <row r="5011" ht="14.25" spans="2:8">
      <c r="B5011" s="5"/>
      <c r="C5011" s="5"/>
      <c r="D5011" s="5"/>
      <c r="F5011" s="5"/>
      <c r="G5011" s="5"/>
      <c r="H5011" s="5"/>
    </row>
    <row r="5012" ht="14.25" spans="2:8">
      <c r="B5012" s="5"/>
      <c r="C5012" s="5"/>
      <c r="D5012" s="5"/>
      <c r="F5012" s="5"/>
      <c r="G5012" s="5"/>
      <c r="H5012" s="5"/>
    </row>
    <row r="5013" ht="14.25" spans="2:8">
      <c r="B5013" s="5"/>
      <c r="C5013" s="5"/>
      <c r="D5013" s="5"/>
      <c r="F5013" s="5"/>
      <c r="G5013" s="5"/>
      <c r="H5013" s="5"/>
    </row>
    <row r="5014" ht="14.25" spans="2:8">
      <c r="B5014" s="5"/>
      <c r="C5014" s="5"/>
      <c r="D5014" s="5"/>
      <c r="F5014" s="5"/>
      <c r="G5014" s="5"/>
      <c r="H5014" s="5"/>
    </row>
    <row r="5015" ht="14.25" spans="2:8">
      <c r="B5015" s="5"/>
      <c r="C5015" s="5"/>
      <c r="D5015" s="5"/>
      <c r="F5015" s="5"/>
      <c r="G5015" s="5"/>
      <c r="H5015" s="5"/>
    </row>
    <row r="5016" ht="14.25" spans="2:8">
      <c r="B5016" s="5"/>
      <c r="C5016" s="5"/>
      <c r="D5016" s="5"/>
      <c r="F5016" s="5"/>
      <c r="G5016" s="5"/>
      <c r="H5016" s="5"/>
    </row>
    <row r="5017" ht="14.25" spans="2:8">
      <c r="B5017" s="5"/>
      <c r="C5017" s="5"/>
      <c r="D5017" s="5"/>
      <c r="F5017" s="5"/>
      <c r="G5017" s="5"/>
      <c r="H5017" s="5"/>
    </row>
    <row r="5018" ht="14.25" spans="2:8">
      <c r="B5018" s="5"/>
      <c r="C5018" s="5"/>
      <c r="D5018" s="5"/>
      <c r="F5018" s="5"/>
      <c r="G5018" s="5"/>
      <c r="H5018" s="5"/>
    </row>
    <row r="5019" ht="14.25" spans="2:8">
      <c r="B5019" s="5"/>
      <c r="C5019" s="5"/>
      <c r="D5019" s="5"/>
      <c r="F5019" s="5"/>
      <c r="G5019" s="5"/>
      <c r="H5019" s="5"/>
    </row>
    <row r="5020" ht="14.25" spans="2:8">
      <c r="B5020" s="5"/>
      <c r="C5020" s="5"/>
      <c r="D5020" s="5"/>
      <c r="F5020" s="5"/>
      <c r="G5020" s="5"/>
      <c r="H5020" s="5"/>
    </row>
    <row r="5021" ht="14.25" spans="2:8">
      <c r="B5021" s="5"/>
      <c r="C5021" s="5"/>
      <c r="D5021" s="5"/>
      <c r="F5021" s="5"/>
      <c r="G5021" s="5"/>
      <c r="H5021" s="5"/>
    </row>
    <row r="5022" ht="14.25" spans="2:8">
      <c r="B5022" s="5"/>
      <c r="C5022" s="5"/>
      <c r="D5022" s="5"/>
      <c r="F5022" s="5"/>
      <c r="G5022" s="5"/>
      <c r="H5022" s="5"/>
    </row>
    <row r="5023" ht="14.25" spans="2:8">
      <c r="B5023" s="5"/>
      <c r="C5023" s="5"/>
      <c r="D5023" s="5"/>
      <c r="F5023" s="5"/>
      <c r="G5023" s="5"/>
      <c r="H5023" s="5"/>
    </row>
    <row r="5024" ht="14.25" spans="2:8">
      <c r="B5024" s="5"/>
      <c r="C5024" s="5"/>
      <c r="D5024" s="5"/>
      <c r="F5024" s="5"/>
      <c r="G5024" s="5"/>
      <c r="H5024" s="5"/>
    </row>
    <row r="5025" ht="14.25" spans="2:8">
      <c r="B5025" s="5"/>
      <c r="C5025" s="5"/>
      <c r="D5025" s="5"/>
      <c r="F5025" s="5"/>
      <c r="G5025" s="5"/>
      <c r="H5025" s="5"/>
    </row>
    <row r="5026" ht="14.25" spans="2:8">
      <c r="B5026" s="5"/>
      <c r="C5026" s="5"/>
      <c r="D5026" s="5"/>
      <c r="F5026" s="5"/>
      <c r="G5026" s="5"/>
      <c r="H5026" s="5"/>
    </row>
    <row r="5027" ht="14.25" spans="2:8">
      <c r="B5027" s="5"/>
      <c r="C5027" s="5"/>
      <c r="D5027" s="5"/>
      <c r="F5027" s="5"/>
      <c r="G5027" s="5"/>
      <c r="H5027" s="5"/>
    </row>
    <row r="5028" ht="14.25" spans="2:8">
      <c r="B5028" s="5"/>
      <c r="C5028" s="5"/>
      <c r="D5028" s="5"/>
      <c r="F5028" s="5"/>
      <c r="G5028" s="5"/>
      <c r="H5028" s="5"/>
    </row>
    <row r="5029" ht="14.25" spans="2:8">
      <c r="B5029" s="5"/>
      <c r="C5029" s="5"/>
      <c r="D5029" s="5"/>
      <c r="F5029" s="5"/>
      <c r="G5029" s="5"/>
      <c r="H5029" s="5"/>
    </row>
    <row r="5030" ht="14.25" spans="2:8">
      <c r="B5030" s="5"/>
      <c r="C5030" s="5"/>
      <c r="D5030" s="5"/>
      <c r="F5030" s="5"/>
      <c r="G5030" s="5"/>
      <c r="H5030" s="5"/>
    </row>
    <row r="5031" ht="14.25" spans="2:8">
      <c r="B5031" s="5"/>
      <c r="C5031" s="5"/>
      <c r="D5031" s="5"/>
      <c r="F5031" s="5"/>
      <c r="G5031" s="5"/>
      <c r="H5031" s="5"/>
    </row>
    <row r="5032" ht="14.25" spans="2:8">
      <c r="B5032" s="5"/>
      <c r="C5032" s="5"/>
      <c r="D5032" s="5"/>
      <c r="F5032" s="5"/>
      <c r="G5032" s="5"/>
      <c r="H5032" s="5"/>
    </row>
    <row r="5033" ht="14.25" spans="2:8">
      <c r="B5033" s="5"/>
      <c r="C5033" s="5"/>
      <c r="D5033" s="5"/>
      <c r="F5033" s="5"/>
      <c r="G5033" s="5"/>
      <c r="H5033" s="5"/>
    </row>
    <row r="5034" ht="14.25" spans="2:8">
      <c r="B5034" s="5"/>
      <c r="C5034" s="5"/>
      <c r="D5034" s="5"/>
      <c r="F5034" s="5"/>
      <c r="G5034" s="5"/>
      <c r="H5034" s="5"/>
    </row>
    <row r="5035" ht="14.25" spans="2:8">
      <c r="B5035" s="5"/>
      <c r="C5035" s="5"/>
      <c r="D5035" s="5"/>
      <c r="F5035" s="5"/>
      <c r="G5035" s="5"/>
      <c r="H5035" s="5"/>
    </row>
    <row r="5036" ht="14.25" spans="2:8">
      <c r="B5036" s="5"/>
      <c r="C5036" s="5"/>
      <c r="D5036" s="5"/>
      <c r="F5036" s="5"/>
      <c r="G5036" s="5"/>
      <c r="H5036" s="5"/>
    </row>
    <row r="5037" ht="14.25" spans="2:8">
      <c r="B5037" s="5"/>
      <c r="C5037" s="5"/>
      <c r="D5037" s="5"/>
      <c r="F5037" s="5"/>
      <c r="G5037" s="5"/>
      <c r="H5037" s="5"/>
    </row>
    <row r="5038" ht="14.25" spans="2:8">
      <c r="B5038" s="5"/>
      <c r="C5038" s="5"/>
      <c r="D5038" s="5"/>
      <c r="F5038" s="5"/>
      <c r="G5038" s="5"/>
      <c r="H5038" s="5"/>
    </row>
    <row r="5039" ht="14.25" spans="2:8">
      <c r="B5039" s="5"/>
      <c r="C5039" s="5"/>
      <c r="D5039" s="5"/>
      <c r="F5039" s="5"/>
      <c r="G5039" s="5"/>
      <c r="H5039" s="5"/>
    </row>
    <row r="5040" ht="14.25" spans="2:8">
      <c r="B5040" s="5"/>
      <c r="C5040" s="5"/>
      <c r="D5040" s="5"/>
      <c r="F5040" s="5"/>
      <c r="G5040" s="5"/>
      <c r="H5040" s="5"/>
    </row>
    <row r="5041" ht="14.25" spans="2:8">
      <c r="B5041" s="5"/>
      <c r="C5041" s="5"/>
      <c r="D5041" s="5"/>
      <c r="F5041" s="5"/>
      <c r="G5041" s="5"/>
      <c r="H5041" s="5"/>
    </row>
    <row r="5042" ht="14.25" spans="2:8">
      <c r="B5042" s="5"/>
      <c r="C5042" s="5"/>
      <c r="D5042" s="5"/>
      <c r="F5042" s="5"/>
      <c r="G5042" s="5"/>
      <c r="H5042" s="5"/>
    </row>
    <row r="5043" ht="14.25" spans="2:8">
      <c r="B5043" s="5"/>
      <c r="C5043" s="5"/>
      <c r="D5043" s="5"/>
      <c r="F5043" s="5"/>
      <c r="G5043" s="5"/>
      <c r="H5043" s="5"/>
    </row>
    <row r="5044" ht="14.25" spans="2:8">
      <c r="B5044" s="5"/>
      <c r="C5044" s="5"/>
      <c r="D5044" s="5"/>
      <c r="F5044" s="5"/>
      <c r="G5044" s="5"/>
      <c r="H5044" s="5"/>
    </row>
    <row r="5045" ht="14.25" spans="2:8">
      <c r="B5045" s="5"/>
      <c r="C5045" s="5"/>
      <c r="D5045" s="5"/>
      <c r="F5045" s="5"/>
      <c r="G5045" s="5"/>
      <c r="H5045" s="5"/>
    </row>
    <row r="5046" ht="14.25" spans="2:8">
      <c r="B5046" s="5"/>
      <c r="C5046" s="5"/>
      <c r="D5046" s="5"/>
      <c r="F5046" s="5"/>
      <c r="G5046" s="5"/>
      <c r="H5046" s="5"/>
    </row>
    <row r="5047" ht="14.25" spans="2:8">
      <c r="B5047" s="5"/>
      <c r="C5047" s="5"/>
      <c r="D5047" s="5"/>
      <c r="F5047" s="5"/>
      <c r="G5047" s="5"/>
      <c r="H5047" s="5"/>
    </row>
    <row r="5048" ht="14.25" spans="2:8">
      <c r="B5048" s="5"/>
      <c r="C5048" s="5"/>
      <c r="D5048" s="5"/>
      <c r="F5048" s="5"/>
      <c r="G5048" s="5"/>
      <c r="H5048" s="5"/>
    </row>
    <row r="5049" ht="14.25" spans="2:8">
      <c r="B5049" s="5"/>
      <c r="C5049" s="5"/>
      <c r="D5049" s="5"/>
      <c r="F5049" s="5"/>
      <c r="G5049" s="5"/>
      <c r="H5049" s="5"/>
    </row>
    <row r="5050" ht="14.25" spans="2:8">
      <c r="B5050" s="5"/>
      <c r="C5050" s="5"/>
      <c r="D5050" s="5"/>
      <c r="F5050" s="5"/>
      <c r="G5050" s="5"/>
      <c r="H5050" s="5"/>
    </row>
    <row r="5051" ht="14.25" spans="2:8">
      <c r="B5051" s="5"/>
      <c r="C5051" s="5"/>
      <c r="D5051" s="5"/>
      <c r="F5051" s="5"/>
      <c r="G5051" s="5"/>
      <c r="H5051" s="5"/>
    </row>
    <row r="5052" ht="14.25" spans="2:8">
      <c r="B5052" s="5"/>
      <c r="C5052" s="5"/>
      <c r="D5052" s="5"/>
      <c r="F5052" s="5"/>
      <c r="G5052" s="5"/>
      <c r="H5052" s="5"/>
    </row>
    <row r="5053" ht="14.25" spans="2:8">
      <c r="B5053" s="5"/>
      <c r="C5053" s="5"/>
      <c r="D5053" s="5"/>
      <c r="F5053" s="5"/>
      <c r="G5053" s="5"/>
      <c r="H5053" s="5"/>
    </row>
    <row r="5054" ht="14.25" spans="2:8">
      <c r="B5054" s="5"/>
      <c r="C5054" s="5"/>
      <c r="D5054" s="5"/>
      <c r="F5054" s="5"/>
      <c r="G5054" s="5"/>
      <c r="H5054" s="5"/>
    </row>
    <row r="5055" ht="14.25" spans="2:8">
      <c r="B5055" s="5"/>
      <c r="C5055" s="5"/>
      <c r="D5055" s="5"/>
      <c r="F5055" s="5"/>
      <c r="G5055" s="5"/>
      <c r="H5055" s="5"/>
    </row>
    <row r="5056" ht="14.25" spans="2:8">
      <c r="B5056" s="5"/>
      <c r="C5056" s="5"/>
      <c r="D5056" s="5"/>
      <c r="F5056" s="5"/>
      <c r="G5056" s="5"/>
      <c r="H5056" s="5"/>
    </row>
    <row r="5057" ht="14.25" spans="2:8">
      <c r="B5057" s="5"/>
      <c r="C5057" s="5"/>
      <c r="D5057" s="5"/>
      <c r="F5057" s="5"/>
      <c r="G5057" s="5"/>
      <c r="H5057" s="5"/>
    </row>
    <row r="5058" ht="14.25" spans="2:8">
      <c r="B5058" s="5"/>
      <c r="C5058" s="5"/>
      <c r="D5058" s="5"/>
      <c r="F5058" s="5"/>
      <c r="G5058" s="5"/>
      <c r="H5058" s="5"/>
    </row>
    <row r="5059" ht="14.25" spans="2:8">
      <c r="B5059" s="5"/>
      <c r="C5059" s="5"/>
      <c r="D5059" s="5"/>
      <c r="F5059" s="5"/>
      <c r="G5059" s="5"/>
      <c r="H5059" s="5"/>
    </row>
    <row r="5060" ht="14.25" spans="2:8">
      <c r="B5060" s="5"/>
      <c r="C5060" s="5"/>
      <c r="D5060" s="5"/>
      <c r="F5060" s="5"/>
      <c r="G5060" s="5"/>
      <c r="H5060" s="5"/>
    </row>
    <row r="5061" ht="14.25" spans="2:8">
      <c r="B5061" s="5"/>
      <c r="C5061" s="5"/>
      <c r="D5061" s="5"/>
      <c r="F5061" s="5"/>
      <c r="G5061" s="5"/>
      <c r="H5061" s="5"/>
    </row>
    <row r="5062" ht="14.25" spans="2:8">
      <c r="B5062" s="5"/>
      <c r="C5062" s="5"/>
      <c r="D5062" s="5"/>
      <c r="F5062" s="5"/>
      <c r="G5062" s="5"/>
      <c r="H5062" s="5"/>
    </row>
    <row r="5063" ht="14.25" spans="2:8">
      <c r="B5063" s="5"/>
      <c r="C5063" s="5"/>
      <c r="D5063" s="5"/>
      <c r="F5063" s="5"/>
      <c r="G5063" s="5"/>
      <c r="H5063" s="5"/>
    </row>
    <row r="5064" ht="14.25" spans="2:8">
      <c r="B5064" s="5"/>
      <c r="C5064" s="5"/>
      <c r="D5064" s="5"/>
      <c r="F5064" s="5"/>
      <c r="G5064" s="5"/>
      <c r="H5064" s="5"/>
    </row>
    <row r="5065" ht="14.25" spans="2:8">
      <c r="B5065" s="5"/>
      <c r="C5065" s="5"/>
      <c r="D5065" s="5"/>
      <c r="F5065" s="5"/>
      <c r="G5065" s="5"/>
      <c r="H5065" s="5"/>
    </row>
    <row r="5066" ht="14.25" spans="2:8">
      <c r="B5066" s="5"/>
      <c r="C5066" s="5"/>
      <c r="D5066" s="5"/>
      <c r="F5066" s="5"/>
      <c r="G5066" s="5"/>
      <c r="H5066" s="5"/>
    </row>
    <row r="5067" ht="14.25" spans="2:8">
      <c r="B5067" s="5"/>
      <c r="C5067" s="5"/>
      <c r="D5067" s="5"/>
      <c r="F5067" s="5"/>
      <c r="G5067" s="5"/>
      <c r="H5067" s="5"/>
    </row>
    <row r="5068" ht="14.25" spans="2:8">
      <c r="B5068" s="5"/>
      <c r="C5068" s="5"/>
      <c r="D5068" s="5"/>
      <c r="F5068" s="5"/>
      <c r="G5068" s="5"/>
      <c r="H5068" s="5"/>
    </row>
    <row r="5069" ht="14.25" spans="2:8">
      <c r="B5069" s="5"/>
      <c r="C5069" s="5"/>
      <c r="D5069" s="5"/>
      <c r="F5069" s="5"/>
      <c r="G5069" s="5"/>
      <c r="H5069" s="5"/>
    </row>
    <row r="5070" ht="14.25" spans="2:8">
      <c r="B5070" s="5"/>
      <c r="C5070" s="5"/>
      <c r="D5070" s="5"/>
      <c r="F5070" s="5"/>
      <c r="G5070" s="5"/>
      <c r="H5070" s="5"/>
    </row>
    <row r="5071" ht="14.25" spans="2:8">
      <c r="B5071" s="5"/>
      <c r="C5071" s="5"/>
      <c r="D5071" s="5"/>
      <c r="F5071" s="5"/>
      <c r="G5071" s="5"/>
      <c r="H5071" s="5"/>
    </row>
    <row r="5072" ht="14.25" spans="2:8">
      <c r="B5072" s="5"/>
      <c r="C5072" s="5"/>
      <c r="D5072" s="5"/>
      <c r="F5072" s="5"/>
      <c r="G5072" s="5"/>
      <c r="H5072" s="5"/>
    </row>
    <row r="5073" ht="14.25" spans="2:8">
      <c r="B5073" s="5"/>
      <c r="C5073" s="5"/>
      <c r="D5073" s="5"/>
      <c r="F5073" s="5"/>
      <c r="G5073" s="5"/>
      <c r="H5073" s="5"/>
    </row>
    <row r="5074" ht="14.25" spans="2:8">
      <c r="B5074" s="5"/>
      <c r="C5074" s="5"/>
      <c r="D5074" s="5"/>
      <c r="F5074" s="5"/>
      <c r="G5074" s="5"/>
      <c r="H5074" s="5"/>
    </row>
    <row r="5075" ht="14.25" spans="2:8">
      <c r="B5075" s="5"/>
      <c r="C5075" s="5"/>
      <c r="D5075" s="5"/>
      <c r="F5075" s="5"/>
      <c r="G5075" s="5"/>
      <c r="H5075" s="5"/>
    </row>
    <row r="5076" ht="14.25" spans="2:8">
      <c r="B5076" s="5"/>
      <c r="C5076" s="5"/>
      <c r="D5076" s="5"/>
      <c r="F5076" s="5"/>
      <c r="G5076" s="5"/>
      <c r="H5076" s="5"/>
    </row>
    <row r="5077" ht="14.25" spans="2:8">
      <c r="B5077" s="5"/>
      <c r="C5077" s="5"/>
      <c r="D5077" s="5"/>
      <c r="F5077" s="5"/>
      <c r="G5077" s="5"/>
      <c r="H5077" s="5"/>
    </row>
    <row r="5078" ht="14.25" spans="2:8">
      <c r="B5078" s="5"/>
      <c r="C5078" s="5"/>
      <c r="D5078" s="5"/>
      <c r="F5078" s="5"/>
      <c r="G5078" s="5"/>
      <c r="H5078" s="5"/>
    </row>
    <row r="5079" ht="14.25" spans="2:8">
      <c r="B5079" s="5"/>
      <c r="C5079" s="5"/>
      <c r="D5079" s="5"/>
      <c r="F5079" s="5"/>
      <c r="G5079" s="5"/>
      <c r="H5079" s="5"/>
    </row>
    <row r="5080" ht="14.25" spans="2:8">
      <c r="B5080" s="5"/>
      <c r="C5080" s="5"/>
      <c r="D5080" s="5"/>
      <c r="F5080" s="5"/>
      <c r="G5080" s="5"/>
      <c r="H5080" s="5"/>
    </row>
    <row r="5081" ht="14.25" spans="2:8">
      <c r="B5081" s="5"/>
      <c r="C5081" s="5"/>
      <c r="D5081" s="5"/>
      <c r="F5081" s="5"/>
      <c r="G5081" s="5"/>
      <c r="H5081" s="5"/>
    </row>
    <row r="5082" ht="14.25" spans="2:8">
      <c r="B5082" s="5"/>
      <c r="C5082" s="5"/>
      <c r="D5082" s="5"/>
      <c r="F5082" s="5"/>
      <c r="G5082" s="5"/>
      <c r="H5082" s="5"/>
    </row>
    <row r="5083" ht="14.25" spans="2:8">
      <c r="B5083" s="5"/>
      <c r="C5083" s="5"/>
      <c r="D5083" s="5"/>
      <c r="F5083" s="5"/>
      <c r="G5083" s="5"/>
      <c r="H5083" s="5"/>
    </row>
    <row r="5084" ht="14.25" spans="2:8">
      <c r="B5084" s="5"/>
      <c r="C5084" s="5"/>
      <c r="D5084" s="5"/>
      <c r="F5084" s="5"/>
      <c r="G5084" s="5"/>
      <c r="H5084" s="5"/>
    </row>
    <row r="5085" ht="14.25" spans="2:8">
      <c r="B5085" s="5"/>
      <c r="C5085" s="5"/>
      <c r="D5085" s="5"/>
      <c r="F5085" s="5"/>
      <c r="G5085" s="5"/>
      <c r="H5085" s="5"/>
    </row>
    <row r="5086" ht="14.25" spans="2:8">
      <c r="B5086" s="5"/>
      <c r="C5086" s="5"/>
      <c r="D5086" s="5"/>
      <c r="F5086" s="5"/>
      <c r="G5086" s="5"/>
      <c r="H5086" s="5"/>
    </row>
    <row r="5087" ht="14.25" spans="2:8">
      <c r="B5087" s="5"/>
      <c r="C5087" s="5"/>
      <c r="D5087" s="5"/>
      <c r="F5087" s="5"/>
      <c r="G5087" s="5"/>
      <c r="H5087" s="5"/>
    </row>
    <row r="5088" ht="14.25" spans="2:8">
      <c r="B5088" s="5"/>
      <c r="C5088" s="5"/>
      <c r="D5088" s="5"/>
      <c r="F5088" s="5"/>
      <c r="G5088" s="5"/>
      <c r="H5088" s="5"/>
    </row>
    <row r="5089" ht="14.25" spans="2:8">
      <c r="B5089" s="5"/>
      <c r="C5089" s="5"/>
      <c r="D5089" s="5"/>
      <c r="F5089" s="5"/>
      <c r="G5089" s="5"/>
      <c r="H5089" s="5"/>
    </row>
    <row r="5090" ht="14.25" spans="2:8">
      <c r="B5090" s="5"/>
      <c r="C5090" s="5"/>
      <c r="D5090" s="5"/>
      <c r="F5090" s="5"/>
      <c r="G5090" s="5"/>
      <c r="H5090" s="5"/>
    </row>
    <row r="5091" ht="14.25" spans="2:8">
      <c r="B5091" s="5"/>
      <c r="C5091" s="5"/>
      <c r="D5091" s="5"/>
      <c r="F5091" s="5"/>
      <c r="G5091" s="5"/>
      <c r="H5091" s="5"/>
    </row>
    <row r="5092" ht="14.25" spans="2:8">
      <c r="B5092" s="5"/>
      <c r="C5092" s="5"/>
      <c r="D5092" s="5"/>
      <c r="F5092" s="5"/>
      <c r="G5092" s="5"/>
      <c r="H5092" s="5"/>
    </row>
    <row r="5093" ht="14.25" spans="2:8">
      <c r="B5093" s="5"/>
      <c r="C5093" s="5"/>
      <c r="D5093" s="5"/>
      <c r="F5093" s="5"/>
      <c r="G5093" s="5"/>
      <c r="H5093" s="5"/>
    </row>
    <row r="5094" ht="14.25" spans="2:8">
      <c r="B5094" s="5"/>
      <c r="C5094" s="5"/>
      <c r="D5094" s="5"/>
      <c r="F5094" s="5"/>
      <c r="G5094" s="5"/>
      <c r="H5094" s="5"/>
    </row>
    <row r="5095" ht="14.25" spans="2:8">
      <c r="B5095" s="5"/>
      <c r="C5095" s="5"/>
      <c r="D5095" s="5"/>
      <c r="F5095" s="5"/>
      <c r="G5095" s="5"/>
      <c r="H5095" s="5"/>
    </row>
    <row r="5096" ht="14.25" spans="2:8">
      <c r="B5096" s="5"/>
      <c r="C5096" s="5"/>
      <c r="D5096" s="5"/>
      <c r="F5096" s="5"/>
      <c r="G5096" s="5"/>
      <c r="H5096" s="5"/>
    </row>
    <row r="5097" ht="14.25" spans="2:8">
      <c r="B5097" s="5"/>
      <c r="C5097" s="5"/>
      <c r="D5097" s="5"/>
      <c r="F5097" s="5"/>
      <c r="G5097" s="5"/>
      <c r="H5097" s="5"/>
    </row>
    <row r="5098" ht="14.25" spans="2:8">
      <c r="B5098" s="5"/>
      <c r="C5098" s="5"/>
      <c r="D5098" s="5"/>
      <c r="F5098" s="5"/>
      <c r="G5098" s="5"/>
      <c r="H5098" s="5"/>
    </row>
    <row r="5099" ht="14.25" spans="2:8">
      <c r="B5099" s="5"/>
      <c r="C5099" s="5"/>
      <c r="D5099" s="5"/>
      <c r="F5099" s="5"/>
      <c r="G5099" s="5"/>
      <c r="H5099" s="5"/>
    </row>
    <row r="5100" ht="14.25" spans="2:8">
      <c r="B5100" s="5"/>
      <c r="C5100" s="5"/>
      <c r="D5100" s="5"/>
      <c r="F5100" s="5"/>
      <c r="G5100" s="5"/>
      <c r="H5100" s="5"/>
    </row>
    <row r="5101" ht="14.25" spans="2:8">
      <c r="B5101" s="5"/>
      <c r="C5101" s="5"/>
      <c r="D5101" s="5"/>
      <c r="F5101" s="5"/>
      <c r="G5101" s="5"/>
      <c r="H5101" s="5"/>
    </row>
    <row r="5102" ht="14.25" spans="2:8">
      <c r="B5102" s="5"/>
      <c r="C5102" s="5"/>
      <c r="D5102" s="5"/>
      <c r="F5102" s="5"/>
      <c r="G5102" s="5"/>
      <c r="H5102" s="5"/>
    </row>
    <row r="5103" ht="14.25" spans="2:8">
      <c r="B5103" s="5"/>
      <c r="C5103" s="5"/>
      <c r="D5103" s="5"/>
      <c r="F5103" s="5"/>
      <c r="G5103" s="5"/>
      <c r="H5103" s="5"/>
    </row>
    <row r="5104" ht="14.25" spans="2:8">
      <c r="B5104" s="5"/>
      <c r="C5104" s="5"/>
      <c r="D5104" s="5"/>
      <c r="F5104" s="5"/>
      <c r="G5104" s="5"/>
      <c r="H5104" s="5"/>
    </row>
    <row r="5105" ht="14.25" spans="2:8">
      <c r="B5105" s="5"/>
      <c r="C5105" s="5"/>
      <c r="D5105" s="5"/>
      <c r="F5105" s="5"/>
      <c r="G5105" s="5"/>
      <c r="H5105" s="5"/>
    </row>
    <row r="5106" ht="14.25" spans="2:8">
      <c r="B5106" s="5"/>
      <c r="C5106" s="5"/>
      <c r="D5106" s="5"/>
      <c r="F5106" s="5"/>
      <c r="G5106" s="5"/>
      <c r="H5106" s="5"/>
    </row>
    <row r="5107" ht="14.25" spans="2:8">
      <c r="B5107" s="5"/>
      <c r="C5107" s="5"/>
      <c r="D5107" s="5"/>
      <c r="F5107" s="5"/>
      <c r="G5107" s="5"/>
      <c r="H5107" s="5"/>
    </row>
    <row r="5108" ht="14.25" spans="2:8">
      <c r="B5108" s="5"/>
      <c r="C5108" s="5"/>
      <c r="D5108" s="5"/>
      <c r="F5108" s="5"/>
      <c r="G5108" s="5"/>
      <c r="H5108" s="5"/>
    </row>
    <row r="5109" ht="14.25" spans="2:8">
      <c r="B5109" s="5"/>
      <c r="C5109" s="5"/>
      <c r="D5109" s="5"/>
      <c r="F5109" s="5"/>
      <c r="G5109" s="5"/>
      <c r="H5109" s="5"/>
    </row>
    <row r="5110" ht="14.25" spans="2:8">
      <c r="B5110" s="5"/>
      <c r="C5110" s="5"/>
      <c r="D5110" s="5"/>
      <c r="F5110" s="5"/>
      <c r="G5110" s="5"/>
      <c r="H5110" s="5"/>
    </row>
    <row r="5111" ht="14.25" spans="2:8">
      <c r="B5111" s="5"/>
      <c r="C5111" s="5"/>
      <c r="D5111" s="5"/>
      <c r="F5111" s="5"/>
      <c r="G5111" s="5"/>
      <c r="H5111" s="5"/>
    </row>
    <row r="5112" ht="14.25" spans="2:8">
      <c r="B5112" s="5"/>
      <c r="C5112" s="5"/>
      <c r="D5112" s="5"/>
      <c r="F5112" s="5"/>
      <c r="G5112" s="5"/>
      <c r="H5112" s="5"/>
    </row>
    <row r="5113" ht="14.25" spans="2:8">
      <c r="B5113" s="5"/>
      <c r="C5113" s="5"/>
      <c r="D5113" s="5"/>
      <c r="F5113" s="5"/>
      <c r="G5113" s="5"/>
      <c r="H5113" s="5"/>
    </row>
    <row r="5114" ht="14.25" spans="2:8">
      <c r="B5114" s="5"/>
      <c r="C5114" s="5"/>
      <c r="D5114" s="5"/>
      <c r="F5114" s="5"/>
      <c r="G5114" s="5"/>
      <c r="H5114" s="5"/>
    </row>
    <row r="5115" ht="14.25" spans="2:8">
      <c r="B5115" s="5"/>
      <c r="C5115" s="5"/>
      <c r="D5115" s="5"/>
      <c r="F5115" s="5"/>
      <c r="G5115" s="5"/>
      <c r="H5115" s="5"/>
    </row>
    <row r="5116" ht="14.25" spans="2:8">
      <c r="B5116" s="5"/>
      <c r="C5116" s="5"/>
      <c r="D5116" s="5"/>
      <c r="F5116" s="5"/>
      <c r="G5116" s="5"/>
      <c r="H5116" s="5"/>
    </row>
    <row r="5117" ht="14.25" spans="2:8">
      <c r="B5117" s="5"/>
      <c r="C5117" s="5"/>
      <c r="D5117" s="5"/>
      <c r="F5117" s="5"/>
      <c r="G5117" s="5"/>
      <c r="H5117" s="5"/>
    </row>
    <row r="5118" ht="14.25" spans="2:8">
      <c r="B5118" s="5"/>
      <c r="C5118" s="5"/>
      <c r="D5118" s="5"/>
      <c r="F5118" s="5"/>
      <c r="G5118" s="5"/>
      <c r="H5118" s="5"/>
    </row>
    <row r="5119" ht="14.25" spans="2:8">
      <c r="B5119" s="5"/>
      <c r="C5119" s="5"/>
      <c r="D5119" s="5"/>
      <c r="F5119" s="5"/>
      <c r="G5119" s="5"/>
      <c r="H5119" s="5"/>
    </row>
    <row r="5120" ht="14.25" spans="2:8">
      <c r="B5120" s="5"/>
      <c r="C5120" s="5"/>
      <c r="D5120" s="5"/>
      <c r="F5120" s="5"/>
      <c r="G5120" s="5"/>
      <c r="H5120" s="5"/>
    </row>
    <row r="5121" ht="14.25" spans="2:8">
      <c r="B5121" s="5"/>
      <c r="C5121" s="5"/>
      <c r="D5121" s="5"/>
      <c r="F5121" s="5"/>
      <c r="G5121" s="5"/>
      <c r="H5121" s="5"/>
    </row>
    <row r="5122" ht="14.25" spans="2:8">
      <c r="B5122" s="5"/>
      <c r="C5122" s="5"/>
      <c r="D5122" s="5"/>
      <c r="F5122" s="5"/>
      <c r="G5122" s="5"/>
      <c r="H5122" s="5"/>
    </row>
    <row r="5123" ht="14.25" spans="2:8">
      <c r="B5123" s="5"/>
      <c r="C5123" s="5"/>
      <c r="D5123" s="5"/>
      <c r="F5123" s="5"/>
      <c r="G5123" s="5"/>
      <c r="H5123" s="5"/>
    </row>
    <row r="5124" ht="14.25" spans="2:8">
      <c r="B5124" s="5"/>
      <c r="C5124" s="5"/>
      <c r="D5124" s="5"/>
      <c r="F5124" s="5"/>
      <c r="G5124" s="5"/>
      <c r="H5124" s="5"/>
    </row>
    <row r="5125" ht="14.25" spans="2:8">
      <c r="B5125" s="5"/>
      <c r="C5125" s="5"/>
      <c r="D5125" s="5"/>
      <c r="F5125" s="5"/>
      <c r="G5125" s="5"/>
      <c r="H5125" s="5"/>
    </row>
    <row r="5126" ht="14.25" spans="2:8">
      <c r="B5126" s="5"/>
      <c r="C5126" s="5"/>
      <c r="D5126" s="5"/>
      <c r="F5126" s="5"/>
      <c r="G5126" s="5"/>
      <c r="H5126" s="5"/>
    </row>
    <row r="5127" ht="14.25" spans="2:8">
      <c r="B5127" s="5"/>
      <c r="C5127" s="5"/>
      <c r="D5127" s="5"/>
      <c r="F5127" s="5"/>
      <c r="G5127" s="5"/>
      <c r="H5127" s="5"/>
    </row>
    <row r="5128" ht="14.25" spans="2:8">
      <c r="B5128" s="5"/>
      <c r="C5128" s="5"/>
      <c r="D5128" s="5"/>
      <c r="F5128" s="5"/>
      <c r="G5128" s="5"/>
      <c r="H5128" s="5"/>
    </row>
    <row r="5129" ht="14.25" spans="2:8">
      <c r="B5129" s="5"/>
      <c r="C5129" s="5"/>
      <c r="D5129" s="5"/>
      <c r="F5129" s="5"/>
      <c r="G5129" s="5"/>
      <c r="H5129" s="5"/>
    </row>
    <row r="5130" ht="14.25" spans="2:8">
      <c r="B5130" s="5"/>
      <c r="C5130" s="5"/>
      <c r="D5130" s="5"/>
      <c r="F5130" s="5"/>
      <c r="G5130" s="5"/>
      <c r="H5130" s="5"/>
    </row>
    <row r="5131" ht="14.25" spans="2:8">
      <c r="B5131" s="5"/>
      <c r="C5131" s="5"/>
      <c r="D5131" s="5"/>
      <c r="F5131" s="5"/>
      <c r="G5131" s="5"/>
      <c r="H5131" s="5"/>
    </row>
    <row r="5132" ht="14.25" spans="2:8">
      <c r="B5132" s="5"/>
      <c r="C5132" s="5"/>
      <c r="D5132" s="5"/>
      <c r="F5132" s="5"/>
      <c r="G5132" s="5"/>
      <c r="H5132" s="5"/>
    </row>
    <row r="5133" ht="14.25" spans="2:8">
      <c r="B5133" s="5"/>
      <c r="C5133" s="5"/>
      <c r="D5133" s="5"/>
      <c r="F5133" s="5"/>
      <c r="G5133" s="5"/>
      <c r="H5133" s="5"/>
    </row>
    <row r="5134" ht="14.25" spans="2:8">
      <c r="B5134" s="5"/>
      <c r="C5134" s="5"/>
      <c r="D5134" s="5"/>
      <c r="F5134" s="5"/>
      <c r="G5134" s="5"/>
      <c r="H5134" s="5"/>
    </row>
    <row r="5135" ht="14.25" spans="2:8">
      <c r="B5135" s="5"/>
      <c r="C5135" s="5"/>
      <c r="D5135" s="5"/>
      <c r="F5135" s="5"/>
      <c r="G5135" s="5"/>
      <c r="H5135" s="5"/>
    </row>
    <row r="5136" ht="14.25" spans="2:8">
      <c r="B5136" s="5"/>
      <c r="C5136" s="5"/>
      <c r="D5136" s="5"/>
      <c r="F5136" s="5"/>
      <c r="G5136" s="5"/>
      <c r="H5136" s="5"/>
    </row>
    <row r="5137" ht="14.25" spans="2:8">
      <c r="B5137" s="5"/>
      <c r="C5137" s="5"/>
      <c r="D5137" s="5"/>
      <c r="F5137" s="5"/>
      <c r="G5137" s="5"/>
      <c r="H5137" s="5"/>
    </row>
    <row r="5138" ht="14.25" spans="2:8">
      <c r="B5138" s="5"/>
      <c r="C5138" s="5"/>
      <c r="D5138" s="5"/>
      <c r="F5138" s="5"/>
      <c r="G5138" s="5"/>
      <c r="H5138" s="5"/>
    </row>
    <row r="5139" ht="14.25" spans="2:8">
      <c r="B5139" s="5"/>
      <c r="C5139" s="5"/>
      <c r="D5139" s="5"/>
      <c r="F5139" s="5"/>
      <c r="G5139" s="5"/>
      <c r="H5139" s="5"/>
    </row>
    <row r="5140" ht="14.25" spans="2:8">
      <c r="B5140" s="5"/>
      <c r="C5140" s="5"/>
      <c r="D5140" s="5"/>
      <c r="F5140" s="5"/>
      <c r="G5140" s="5"/>
      <c r="H5140" s="5"/>
    </row>
    <row r="5141" ht="14.25" spans="2:8">
      <c r="B5141" s="5"/>
      <c r="C5141" s="5"/>
      <c r="D5141" s="5"/>
      <c r="F5141" s="5"/>
      <c r="G5141" s="5"/>
      <c r="H5141" s="5"/>
    </row>
    <row r="5142" ht="14.25" spans="2:8">
      <c r="B5142" s="5"/>
      <c r="C5142" s="5"/>
      <c r="D5142" s="5"/>
      <c r="F5142" s="5"/>
      <c r="G5142" s="5"/>
      <c r="H5142" s="5"/>
    </row>
    <row r="5143" ht="14.25" spans="2:8">
      <c r="B5143" s="5"/>
      <c r="C5143" s="5"/>
      <c r="D5143" s="5"/>
      <c r="F5143" s="5"/>
      <c r="G5143" s="5"/>
      <c r="H5143" s="5"/>
    </row>
    <row r="5144" ht="14.25" spans="2:8">
      <c r="B5144" s="5"/>
      <c r="C5144" s="5"/>
      <c r="D5144" s="5"/>
      <c r="F5144" s="5"/>
      <c r="G5144" s="5"/>
      <c r="H5144" s="5"/>
    </row>
    <row r="5145" ht="14.25" spans="2:8">
      <c r="B5145" s="5"/>
      <c r="C5145" s="5"/>
      <c r="D5145" s="5"/>
      <c r="F5145" s="5"/>
      <c r="G5145" s="5"/>
      <c r="H5145" s="5"/>
    </row>
    <row r="5146" ht="14.25" spans="2:8">
      <c r="B5146" s="5"/>
      <c r="C5146" s="5"/>
      <c r="D5146" s="5"/>
      <c r="F5146" s="5"/>
      <c r="G5146" s="5"/>
      <c r="H5146" s="5"/>
    </row>
    <row r="5147" ht="14.25" spans="2:8">
      <c r="B5147" s="5"/>
      <c r="C5147" s="5"/>
      <c r="D5147" s="5"/>
      <c r="F5147" s="5"/>
      <c r="G5147" s="5"/>
      <c r="H5147" s="5"/>
    </row>
    <row r="5148" ht="14.25" spans="2:8">
      <c r="B5148" s="5"/>
      <c r="C5148" s="5"/>
      <c r="D5148" s="5"/>
      <c r="F5148" s="5"/>
      <c r="G5148" s="5"/>
      <c r="H5148" s="5"/>
    </row>
    <row r="5149" ht="14.25" spans="2:8">
      <c r="B5149" s="5"/>
      <c r="C5149" s="5"/>
      <c r="D5149" s="5"/>
      <c r="F5149" s="5"/>
      <c r="G5149" s="5"/>
      <c r="H5149" s="5"/>
    </row>
    <row r="5150" ht="14.25" spans="2:8">
      <c r="B5150" s="5"/>
      <c r="C5150" s="5"/>
      <c r="D5150" s="5"/>
      <c r="F5150" s="5"/>
      <c r="G5150" s="5"/>
      <c r="H5150" s="5"/>
    </row>
    <row r="5151" ht="14.25" spans="2:8">
      <c r="B5151" s="5"/>
      <c r="C5151" s="5"/>
      <c r="D5151" s="5"/>
      <c r="F5151" s="5"/>
      <c r="G5151" s="5"/>
      <c r="H5151" s="5"/>
    </row>
    <row r="5152" ht="14.25" spans="2:8">
      <c r="B5152" s="5"/>
      <c r="C5152" s="5"/>
      <c r="D5152" s="5"/>
      <c r="F5152" s="5"/>
      <c r="G5152" s="5"/>
      <c r="H5152" s="5"/>
    </row>
    <row r="5153" ht="14.25" spans="2:8">
      <c r="B5153" s="5"/>
      <c r="C5153" s="5"/>
      <c r="D5153" s="5"/>
      <c r="F5153" s="5"/>
      <c r="G5153" s="5"/>
      <c r="H5153" s="5"/>
    </row>
    <row r="5154" ht="14.25" spans="2:8">
      <c r="B5154" s="5"/>
      <c r="C5154" s="5"/>
      <c r="D5154" s="5"/>
      <c r="F5154" s="5"/>
      <c r="G5154" s="5"/>
      <c r="H5154" s="5"/>
    </row>
    <row r="5155" ht="14.25" spans="2:8">
      <c r="B5155" s="5"/>
      <c r="C5155" s="5"/>
      <c r="D5155" s="5"/>
      <c r="F5155" s="5"/>
      <c r="G5155" s="5"/>
      <c r="H5155" s="5"/>
    </row>
    <row r="5156" ht="14.25" spans="2:8">
      <c r="B5156" s="5"/>
      <c r="C5156" s="5"/>
      <c r="D5156" s="5"/>
      <c r="F5156" s="5"/>
      <c r="G5156" s="5"/>
      <c r="H5156" s="5"/>
    </row>
    <row r="5157" ht="14.25" spans="2:8">
      <c r="B5157" s="5"/>
      <c r="C5157" s="5"/>
      <c r="D5157" s="5"/>
      <c r="F5157" s="5"/>
      <c r="G5157" s="5"/>
      <c r="H5157" s="5"/>
    </row>
    <row r="5158" ht="14.25" spans="2:8">
      <c r="B5158" s="5"/>
      <c r="C5158" s="5"/>
      <c r="D5158" s="5"/>
      <c r="F5158" s="5"/>
      <c r="G5158" s="5"/>
      <c r="H5158" s="5"/>
    </row>
    <row r="5159" ht="14.25" spans="2:8">
      <c r="B5159" s="5"/>
      <c r="C5159" s="5"/>
      <c r="D5159" s="5"/>
      <c r="F5159" s="5"/>
      <c r="G5159" s="5"/>
      <c r="H5159" s="5"/>
    </row>
    <row r="5160" ht="14.25" spans="2:8">
      <c r="B5160" s="5"/>
      <c r="C5160" s="5"/>
      <c r="D5160" s="5"/>
      <c r="F5160" s="5"/>
      <c r="G5160" s="5"/>
      <c r="H5160" s="5"/>
    </row>
    <row r="5161" ht="14.25" spans="2:8">
      <c r="B5161" s="5"/>
      <c r="C5161" s="5"/>
      <c r="D5161" s="5"/>
      <c r="F5161" s="5"/>
      <c r="G5161" s="5"/>
      <c r="H5161" s="5"/>
    </row>
    <row r="5162" ht="14.25" spans="2:8">
      <c r="B5162" s="5"/>
      <c r="C5162" s="5"/>
      <c r="D5162" s="5"/>
      <c r="F5162" s="5"/>
      <c r="G5162" s="5"/>
      <c r="H5162" s="5"/>
    </row>
    <row r="5163" ht="14.25" spans="2:8">
      <c r="B5163" s="5"/>
      <c r="C5163" s="5"/>
      <c r="D5163" s="5"/>
      <c r="F5163" s="5"/>
      <c r="G5163" s="5"/>
      <c r="H5163" s="5"/>
    </row>
    <row r="5164" ht="14.25" spans="2:8">
      <c r="B5164" s="5"/>
      <c r="C5164" s="5"/>
      <c r="D5164" s="5"/>
      <c r="F5164" s="5"/>
      <c r="G5164" s="5"/>
      <c r="H5164" s="5"/>
    </row>
    <row r="5165" ht="14.25" spans="2:8">
      <c r="B5165" s="5"/>
      <c r="C5165" s="5"/>
      <c r="D5165" s="5"/>
      <c r="F5165" s="5"/>
      <c r="G5165" s="5"/>
      <c r="H5165" s="5"/>
    </row>
    <row r="5166" ht="14.25" spans="2:8">
      <c r="B5166" s="5"/>
      <c r="C5166" s="5"/>
      <c r="D5166" s="5"/>
      <c r="F5166" s="5"/>
      <c r="G5166" s="5"/>
      <c r="H5166" s="5"/>
    </row>
    <row r="5167" ht="14.25" spans="2:8">
      <c r="B5167" s="5"/>
      <c r="C5167" s="5"/>
      <c r="D5167" s="5"/>
      <c r="F5167" s="5"/>
      <c r="G5167" s="5"/>
      <c r="H5167" s="5"/>
    </row>
    <row r="5168" ht="14.25" spans="2:8">
      <c r="B5168" s="5"/>
      <c r="C5168" s="5"/>
      <c r="D5168" s="5"/>
      <c r="F5168" s="5"/>
      <c r="G5168" s="5"/>
      <c r="H5168" s="5"/>
    </row>
    <row r="5169" ht="14.25" spans="2:8">
      <c r="B5169" s="5"/>
      <c r="C5169" s="5"/>
      <c r="D5169" s="5"/>
      <c r="F5169" s="5"/>
      <c r="G5169" s="5"/>
      <c r="H5169" s="5"/>
    </row>
    <row r="5170" ht="14.25" spans="2:8">
      <c r="B5170" s="5"/>
      <c r="C5170" s="5"/>
      <c r="D5170" s="5"/>
      <c r="F5170" s="5"/>
      <c r="G5170" s="5"/>
      <c r="H5170" s="5"/>
    </row>
    <row r="5171" ht="14.25" spans="2:8">
      <c r="B5171" s="5"/>
      <c r="C5171" s="5"/>
      <c r="D5171" s="5"/>
      <c r="F5171" s="5"/>
      <c r="G5171" s="5"/>
      <c r="H5171" s="5"/>
    </row>
    <row r="5172" ht="14.25" spans="2:8">
      <c r="B5172" s="5"/>
      <c r="C5172" s="5"/>
      <c r="D5172" s="5"/>
      <c r="F5172" s="5"/>
      <c r="G5172" s="5"/>
      <c r="H5172" s="5"/>
    </row>
    <row r="5173" ht="14.25" spans="2:8">
      <c r="B5173" s="5"/>
      <c r="C5173" s="5"/>
      <c r="D5173" s="5"/>
      <c r="F5173" s="5"/>
      <c r="G5173" s="5"/>
      <c r="H5173" s="5"/>
    </row>
    <row r="5174" ht="14.25" spans="2:8">
      <c r="B5174" s="5"/>
      <c r="C5174" s="5"/>
      <c r="D5174" s="5"/>
      <c r="F5174" s="5"/>
      <c r="G5174" s="5"/>
      <c r="H5174" s="5"/>
    </row>
    <row r="5175" ht="14.25" spans="2:8">
      <c r="B5175" s="5"/>
      <c r="C5175" s="5"/>
      <c r="D5175" s="5"/>
      <c r="F5175" s="5"/>
      <c r="G5175" s="5"/>
      <c r="H5175" s="5"/>
    </row>
    <row r="5176" ht="14.25" spans="2:8">
      <c r="B5176" s="5"/>
      <c r="C5176" s="5"/>
      <c r="D5176" s="5"/>
      <c r="F5176" s="5"/>
      <c r="G5176" s="5"/>
      <c r="H5176" s="5"/>
    </row>
    <row r="5177" ht="14.25" spans="2:8">
      <c r="B5177" s="5"/>
      <c r="C5177" s="5"/>
      <c r="D5177" s="5"/>
      <c r="F5177" s="5"/>
      <c r="G5177" s="5"/>
      <c r="H5177" s="5"/>
    </row>
    <row r="5178" ht="14.25" spans="2:8">
      <c r="B5178" s="5"/>
      <c r="C5178" s="5"/>
      <c r="D5178" s="5"/>
      <c r="F5178" s="5"/>
      <c r="G5178" s="5"/>
      <c r="H5178" s="5"/>
    </row>
    <row r="5179" ht="14.25" spans="2:8">
      <c r="B5179" s="5"/>
      <c r="C5179" s="5"/>
      <c r="D5179" s="5"/>
      <c r="F5179" s="5"/>
      <c r="G5179" s="5"/>
      <c r="H5179" s="5"/>
    </row>
    <row r="5180" ht="14.25" spans="2:8">
      <c r="B5180" s="5"/>
      <c r="C5180" s="5"/>
      <c r="D5180" s="5"/>
      <c r="F5180" s="5"/>
      <c r="G5180" s="5"/>
      <c r="H5180" s="5"/>
    </row>
    <row r="5181" ht="14.25" spans="2:8">
      <c r="B5181" s="5"/>
      <c r="C5181" s="5"/>
      <c r="D5181" s="5"/>
      <c r="F5181" s="5"/>
      <c r="G5181" s="5"/>
      <c r="H5181" s="5"/>
    </row>
    <row r="5182" ht="14.25" spans="2:8">
      <c r="B5182" s="5"/>
      <c r="C5182" s="5"/>
      <c r="D5182" s="5"/>
      <c r="F5182" s="5"/>
      <c r="G5182" s="5"/>
      <c r="H5182" s="5"/>
    </row>
    <row r="5183" ht="14.25" spans="2:8">
      <c r="B5183" s="5"/>
      <c r="C5183" s="5"/>
      <c r="D5183" s="5"/>
      <c r="F5183" s="5"/>
      <c r="G5183" s="5"/>
      <c r="H5183" s="5"/>
    </row>
    <row r="5184" ht="14.25" spans="2:8">
      <c r="B5184" s="5"/>
      <c r="C5184" s="5"/>
      <c r="D5184" s="5"/>
      <c r="F5184" s="5"/>
      <c r="G5184" s="5"/>
      <c r="H5184" s="5"/>
    </row>
    <row r="5185" ht="14.25" spans="2:8">
      <c r="B5185" s="5"/>
      <c r="C5185" s="5"/>
      <c r="D5185" s="5"/>
      <c r="F5185" s="5"/>
      <c r="G5185" s="5"/>
      <c r="H5185" s="5"/>
    </row>
    <row r="5186" ht="14.25" spans="2:8">
      <c r="B5186" s="5"/>
      <c r="C5186" s="5"/>
      <c r="D5186" s="5"/>
      <c r="F5186" s="5"/>
      <c r="G5186" s="5"/>
      <c r="H5186" s="5"/>
    </row>
    <row r="5187" ht="14.25" spans="2:8">
      <c r="B5187" s="5"/>
      <c r="C5187" s="5"/>
      <c r="D5187" s="5"/>
      <c r="F5187" s="5"/>
      <c r="G5187" s="5"/>
      <c r="H5187" s="5"/>
    </row>
    <row r="5188" ht="14.25" spans="2:8">
      <c r="B5188" s="5"/>
      <c r="C5188" s="5"/>
      <c r="D5188" s="5"/>
      <c r="F5188" s="5"/>
      <c r="G5188" s="5"/>
      <c r="H5188" s="5"/>
    </row>
    <row r="5189" ht="14.25" spans="2:8">
      <c r="B5189" s="5"/>
      <c r="C5189" s="5"/>
      <c r="D5189" s="5"/>
      <c r="F5189" s="5"/>
      <c r="G5189" s="5"/>
      <c r="H5189" s="5"/>
    </row>
    <row r="5190" ht="14.25" spans="2:8">
      <c r="B5190" s="5"/>
      <c r="C5190" s="5"/>
      <c r="D5190" s="5"/>
      <c r="F5190" s="5"/>
      <c r="G5190" s="5"/>
      <c r="H5190" s="5"/>
    </row>
    <row r="5191" ht="14.25" spans="2:8">
      <c r="B5191" s="5"/>
      <c r="C5191" s="5"/>
      <c r="D5191" s="5"/>
      <c r="F5191" s="5"/>
      <c r="G5191" s="5"/>
      <c r="H5191" s="5"/>
    </row>
    <row r="5192" ht="14.25" spans="2:8">
      <c r="B5192" s="5"/>
      <c r="C5192" s="5"/>
      <c r="D5192" s="5"/>
      <c r="F5192" s="5"/>
      <c r="G5192" s="5"/>
      <c r="H5192" s="5"/>
    </row>
    <row r="5193" ht="14.25" spans="2:8">
      <c r="B5193" s="5"/>
      <c r="C5193" s="5"/>
      <c r="D5193" s="5"/>
      <c r="F5193" s="5"/>
      <c r="G5193" s="5"/>
      <c r="H5193" s="5"/>
    </row>
    <row r="5194" ht="14.25" spans="2:8">
      <c r="B5194" s="5"/>
      <c r="C5194" s="5"/>
      <c r="D5194" s="5"/>
      <c r="F5194" s="5"/>
      <c r="G5194" s="5"/>
      <c r="H5194" s="5"/>
    </row>
    <row r="5195" ht="14.25" spans="2:8">
      <c r="B5195" s="5"/>
      <c r="C5195" s="5"/>
      <c r="D5195" s="5"/>
      <c r="F5195" s="5"/>
      <c r="G5195" s="5"/>
      <c r="H5195" s="5"/>
    </row>
    <row r="5196" ht="14.25" spans="2:8">
      <c r="B5196" s="5"/>
      <c r="C5196" s="5"/>
      <c r="D5196" s="5"/>
      <c r="F5196" s="5"/>
      <c r="G5196" s="5"/>
      <c r="H5196" s="5"/>
    </row>
    <row r="5197" ht="14.25" spans="2:8">
      <c r="B5197" s="5"/>
      <c r="C5197" s="5"/>
      <c r="D5197" s="5"/>
      <c r="F5197" s="5"/>
      <c r="G5197" s="5"/>
      <c r="H5197" s="5"/>
    </row>
    <row r="5198" ht="14.25" spans="2:8">
      <c r="B5198" s="5"/>
      <c r="C5198" s="5"/>
      <c r="D5198" s="5"/>
      <c r="F5198" s="5"/>
      <c r="G5198" s="5"/>
      <c r="H5198" s="5"/>
    </row>
    <row r="5199" ht="14.25" spans="2:8">
      <c r="B5199" s="5"/>
      <c r="C5199" s="5"/>
      <c r="D5199" s="5"/>
      <c r="F5199" s="5"/>
      <c r="G5199" s="5"/>
      <c r="H5199" s="5"/>
    </row>
    <row r="5200" ht="14.25" spans="2:8">
      <c r="B5200" s="5"/>
      <c r="C5200" s="5"/>
      <c r="D5200" s="5"/>
      <c r="F5200" s="5"/>
      <c r="G5200" s="5"/>
      <c r="H5200" s="5"/>
    </row>
    <row r="5201" ht="14.25" spans="2:8">
      <c r="B5201" s="5"/>
      <c r="C5201" s="5"/>
      <c r="D5201" s="5"/>
      <c r="F5201" s="5"/>
      <c r="G5201" s="5"/>
      <c r="H5201" s="5"/>
    </row>
    <row r="5202" ht="14.25" spans="2:8">
      <c r="B5202" s="5"/>
      <c r="C5202" s="5"/>
      <c r="D5202" s="5"/>
      <c r="F5202" s="5"/>
      <c r="G5202" s="5"/>
      <c r="H5202" s="5"/>
    </row>
    <row r="5203" ht="14.25" spans="2:8">
      <c r="B5203" s="5"/>
      <c r="C5203" s="5"/>
      <c r="D5203" s="5"/>
      <c r="F5203" s="5"/>
      <c r="G5203" s="5"/>
      <c r="H5203" s="5"/>
    </row>
    <row r="5204" ht="14.25" spans="2:8">
      <c r="B5204" s="5"/>
      <c r="C5204" s="5"/>
      <c r="D5204" s="5"/>
      <c r="F5204" s="5"/>
      <c r="G5204" s="5"/>
      <c r="H5204" s="5"/>
    </row>
    <row r="5205" ht="14.25" spans="2:8">
      <c r="B5205" s="5"/>
      <c r="C5205" s="5"/>
      <c r="D5205" s="5"/>
      <c r="F5205" s="5"/>
      <c r="G5205" s="5"/>
      <c r="H5205" s="5"/>
    </row>
    <row r="5206" ht="14.25" spans="2:8">
      <c r="B5206" s="5"/>
      <c r="C5206" s="5"/>
      <c r="D5206" s="5"/>
      <c r="F5206" s="5"/>
      <c r="G5206" s="5"/>
      <c r="H5206" s="5"/>
    </row>
    <row r="5207" ht="14.25" spans="2:8">
      <c r="B5207" s="5"/>
      <c r="C5207" s="5"/>
      <c r="D5207" s="5"/>
      <c r="F5207" s="5"/>
      <c r="G5207" s="5"/>
      <c r="H5207" s="5"/>
    </row>
    <row r="5208" ht="14.25" spans="2:8">
      <c r="B5208" s="5"/>
      <c r="C5208" s="5"/>
      <c r="D5208" s="5"/>
      <c r="F5208" s="5"/>
      <c r="G5208" s="5"/>
      <c r="H5208" s="5"/>
    </row>
    <row r="5209" ht="14.25" spans="2:8">
      <c r="B5209" s="5"/>
      <c r="C5209" s="5"/>
      <c r="D5209" s="5"/>
      <c r="F5209" s="5"/>
      <c r="G5209" s="5"/>
      <c r="H5209" s="5"/>
    </row>
    <row r="5210" ht="14.25" spans="2:8">
      <c r="B5210" s="5"/>
      <c r="C5210" s="5"/>
      <c r="D5210" s="5"/>
      <c r="F5210" s="5"/>
      <c r="G5210" s="5"/>
      <c r="H5210" s="5"/>
    </row>
    <row r="5211" ht="14.25" spans="2:8">
      <c r="B5211" s="5"/>
      <c r="C5211" s="5"/>
      <c r="D5211" s="5"/>
      <c r="F5211" s="5"/>
      <c r="G5211" s="5"/>
      <c r="H5211" s="5"/>
    </row>
    <row r="5212" ht="14.25" spans="2:8">
      <c r="B5212" s="5"/>
      <c r="C5212" s="5"/>
      <c r="D5212" s="5"/>
      <c r="F5212" s="5"/>
      <c r="G5212" s="5"/>
      <c r="H5212" s="5"/>
    </row>
    <row r="5213" ht="14.25" spans="2:8">
      <c r="B5213" s="5"/>
      <c r="C5213" s="5"/>
      <c r="D5213" s="5"/>
      <c r="F5213" s="5"/>
      <c r="G5213" s="5"/>
      <c r="H5213" s="5"/>
    </row>
    <row r="5214" ht="14.25" spans="2:8">
      <c r="B5214" s="5"/>
      <c r="C5214" s="5"/>
      <c r="D5214" s="5"/>
      <c r="F5214" s="5"/>
      <c r="G5214" s="5"/>
      <c r="H5214" s="5"/>
    </row>
    <row r="5215" ht="14.25" spans="2:8">
      <c r="B5215" s="5"/>
      <c r="C5215" s="5"/>
      <c r="D5215" s="5"/>
      <c r="F5215" s="5"/>
      <c r="G5215" s="5"/>
      <c r="H5215" s="5"/>
    </row>
    <row r="5216" ht="14.25" spans="2:8">
      <c r="B5216" s="5"/>
      <c r="C5216" s="5"/>
      <c r="D5216" s="5"/>
      <c r="F5216" s="5"/>
      <c r="G5216" s="5"/>
      <c r="H5216" s="5"/>
    </row>
    <row r="5217" ht="14.25" spans="2:8">
      <c r="B5217" s="5"/>
      <c r="C5217" s="5"/>
      <c r="D5217" s="5"/>
      <c r="F5217" s="5"/>
      <c r="G5217" s="5"/>
      <c r="H5217" s="5"/>
    </row>
    <row r="5218" ht="14.25" spans="2:8">
      <c r="B5218" s="5"/>
      <c r="C5218" s="5"/>
      <c r="D5218" s="5"/>
      <c r="F5218" s="5"/>
      <c r="G5218" s="5"/>
      <c r="H5218" s="5"/>
    </row>
    <row r="5219" ht="14.25" spans="2:8">
      <c r="B5219" s="5"/>
      <c r="C5219" s="5"/>
      <c r="D5219" s="5"/>
      <c r="F5219" s="5"/>
      <c r="G5219" s="5"/>
      <c r="H5219" s="5"/>
    </row>
    <row r="5220" ht="14.25" spans="2:8">
      <c r="B5220" s="5"/>
      <c r="C5220" s="5"/>
      <c r="D5220" s="5"/>
      <c r="F5220" s="5"/>
      <c r="G5220" s="5"/>
      <c r="H5220" s="5"/>
    </row>
    <row r="5221" ht="14.25" spans="2:8">
      <c r="B5221" s="5"/>
      <c r="C5221" s="5"/>
      <c r="D5221" s="5"/>
      <c r="F5221" s="5"/>
      <c r="G5221" s="5"/>
      <c r="H5221" s="5"/>
    </row>
    <row r="5222" ht="14.25" spans="2:8">
      <c r="B5222" s="5"/>
      <c r="C5222" s="5"/>
      <c r="D5222" s="5"/>
      <c r="F5222" s="5"/>
      <c r="G5222" s="5"/>
      <c r="H5222" s="5"/>
    </row>
    <row r="5223" ht="14.25" spans="2:8">
      <c r="B5223" s="5"/>
      <c r="C5223" s="5"/>
      <c r="D5223" s="5"/>
      <c r="F5223" s="5"/>
      <c r="G5223" s="5"/>
      <c r="H5223" s="5"/>
    </row>
    <row r="5224" ht="14.25" spans="2:8">
      <c r="B5224" s="5"/>
      <c r="C5224" s="5"/>
      <c r="D5224" s="5"/>
      <c r="F5224" s="5"/>
      <c r="G5224" s="5"/>
      <c r="H5224" s="5"/>
    </row>
    <row r="5225" ht="14.25" spans="2:8">
      <c r="B5225" s="5"/>
      <c r="C5225" s="5"/>
      <c r="D5225" s="5"/>
      <c r="F5225" s="5"/>
      <c r="G5225" s="5"/>
      <c r="H5225" s="5"/>
    </row>
    <row r="5226" ht="14.25" spans="2:8">
      <c r="B5226" s="5"/>
      <c r="C5226" s="5"/>
      <c r="D5226" s="5"/>
      <c r="F5226" s="5"/>
      <c r="G5226" s="5"/>
      <c r="H5226" s="5"/>
    </row>
    <row r="5227" ht="14.25" spans="2:8">
      <c r="B5227" s="5"/>
      <c r="C5227" s="5"/>
      <c r="D5227" s="5"/>
      <c r="F5227" s="5"/>
      <c r="G5227" s="5"/>
      <c r="H5227" s="5"/>
    </row>
    <row r="5228" ht="14.25" spans="2:8">
      <c r="B5228" s="5"/>
      <c r="C5228" s="5"/>
      <c r="D5228" s="5"/>
      <c r="F5228" s="5"/>
      <c r="G5228" s="5"/>
      <c r="H5228" s="5"/>
    </row>
    <row r="5229" ht="14.25" spans="2:8">
      <c r="B5229" s="5"/>
      <c r="C5229" s="5"/>
      <c r="D5229" s="5"/>
      <c r="F5229" s="5"/>
      <c r="G5229" s="5"/>
      <c r="H5229" s="5"/>
    </row>
    <row r="5230" ht="14.25" spans="2:8">
      <c r="B5230" s="5"/>
      <c r="C5230" s="5"/>
      <c r="D5230" s="5"/>
      <c r="F5230" s="5"/>
      <c r="G5230" s="5"/>
      <c r="H5230" s="5"/>
    </row>
    <row r="5231" ht="14.25" spans="2:8">
      <c r="B5231" s="5"/>
      <c r="C5231" s="5"/>
      <c r="D5231" s="5"/>
      <c r="F5231" s="5"/>
      <c r="G5231" s="5"/>
      <c r="H5231" s="5"/>
    </row>
    <row r="5232" ht="14.25" spans="2:8">
      <c r="B5232" s="5"/>
      <c r="C5232" s="5"/>
      <c r="D5232" s="5"/>
      <c r="F5232" s="5"/>
      <c r="G5232" s="5"/>
      <c r="H5232" s="5"/>
    </row>
    <row r="5233" ht="14.25" spans="2:8">
      <c r="B5233" s="5"/>
      <c r="C5233" s="5"/>
      <c r="D5233" s="5"/>
      <c r="F5233" s="5"/>
      <c r="G5233" s="5"/>
      <c r="H5233" s="5"/>
    </row>
    <row r="5234" ht="14.25" spans="2:8">
      <c r="B5234" s="5"/>
      <c r="C5234" s="5"/>
      <c r="D5234" s="5"/>
      <c r="F5234" s="5"/>
      <c r="G5234" s="5"/>
      <c r="H5234" s="5"/>
    </row>
    <row r="5235" ht="14.25" spans="2:8">
      <c r="B5235" s="5"/>
      <c r="C5235" s="5"/>
      <c r="D5235" s="5"/>
      <c r="F5235" s="5"/>
      <c r="G5235" s="5"/>
      <c r="H5235" s="5"/>
    </row>
    <row r="5236" ht="14.25" spans="2:8">
      <c r="B5236" s="5"/>
      <c r="C5236" s="5"/>
      <c r="D5236" s="5"/>
      <c r="F5236" s="5"/>
      <c r="G5236" s="5"/>
      <c r="H5236" s="5"/>
    </row>
    <row r="5237" ht="14.25" spans="2:8">
      <c r="B5237" s="5"/>
      <c r="C5237" s="5"/>
      <c r="D5237" s="5"/>
      <c r="F5237" s="5"/>
      <c r="G5237" s="5"/>
      <c r="H5237" s="5"/>
    </row>
    <row r="5238" ht="14.25" spans="2:8">
      <c r="B5238" s="5"/>
      <c r="C5238" s="5"/>
      <c r="D5238" s="5"/>
      <c r="F5238" s="5"/>
      <c r="G5238" s="5"/>
      <c r="H5238" s="5"/>
    </row>
    <row r="5239" ht="14.25" spans="2:8">
      <c r="B5239" s="5"/>
      <c r="C5239" s="5"/>
      <c r="D5239" s="5"/>
      <c r="F5239" s="5"/>
      <c r="G5239" s="5"/>
      <c r="H5239" s="5"/>
    </row>
    <row r="5240" ht="14.25" spans="2:8">
      <c r="B5240" s="5"/>
      <c r="C5240" s="5"/>
      <c r="D5240" s="5"/>
      <c r="F5240" s="5"/>
      <c r="G5240" s="5"/>
      <c r="H5240" s="5"/>
    </row>
    <row r="5241" ht="14.25" spans="2:8">
      <c r="B5241" s="5"/>
      <c r="C5241" s="5"/>
      <c r="D5241" s="5"/>
      <c r="F5241" s="5"/>
      <c r="G5241" s="5"/>
      <c r="H5241" s="5"/>
    </row>
    <row r="5242" ht="14.25" spans="2:8">
      <c r="B5242" s="5"/>
      <c r="C5242" s="5"/>
      <c r="D5242" s="5"/>
      <c r="F5242" s="5"/>
      <c r="G5242" s="5"/>
      <c r="H5242" s="5"/>
    </row>
    <row r="5243" ht="14.25" spans="2:8">
      <c r="B5243" s="5"/>
      <c r="C5243" s="5"/>
      <c r="D5243" s="5"/>
      <c r="F5243" s="5"/>
      <c r="G5243" s="5"/>
      <c r="H5243" s="5"/>
    </row>
    <row r="5244" ht="14.25" spans="2:8">
      <c r="B5244" s="5"/>
      <c r="C5244" s="5"/>
      <c r="D5244" s="5"/>
      <c r="F5244" s="5"/>
      <c r="G5244" s="5"/>
      <c r="H5244" s="5"/>
    </row>
    <row r="5245" ht="14.25" spans="2:8">
      <c r="B5245" s="5"/>
      <c r="C5245" s="5"/>
      <c r="D5245" s="5"/>
      <c r="F5245" s="5"/>
      <c r="G5245" s="5"/>
      <c r="H5245" s="5"/>
    </row>
    <row r="5246" ht="14.25" spans="2:8">
      <c r="B5246" s="5"/>
      <c r="C5246" s="5"/>
      <c r="D5246" s="5"/>
      <c r="F5246" s="5"/>
      <c r="G5246" s="5"/>
      <c r="H5246" s="5"/>
    </row>
    <row r="5247" ht="14.25" spans="2:8">
      <c r="B5247" s="5"/>
      <c r="C5247" s="5"/>
      <c r="D5247" s="5"/>
      <c r="F5247" s="5"/>
      <c r="G5247" s="5"/>
      <c r="H5247" s="5"/>
    </row>
    <row r="5248" ht="14.25" spans="2:8">
      <c r="B5248" s="5"/>
      <c r="C5248" s="5"/>
      <c r="D5248" s="5"/>
      <c r="F5248" s="5"/>
      <c r="G5248" s="5"/>
      <c r="H5248" s="5"/>
    </row>
    <row r="5249" ht="14.25" spans="2:8">
      <c r="B5249" s="5"/>
      <c r="C5249" s="5"/>
      <c r="D5249" s="5"/>
      <c r="F5249" s="5"/>
      <c r="G5249" s="5"/>
      <c r="H5249" s="5"/>
    </row>
    <row r="5250" ht="14.25" spans="2:8">
      <c r="B5250" s="5"/>
      <c r="C5250" s="5"/>
      <c r="D5250" s="5"/>
      <c r="F5250" s="5"/>
      <c r="G5250" s="5"/>
      <c r="H5250" s="5"/>
    </row>
    <row r="5251" ht="14.25" spans="2:8">
      <c r="B5251" s="5"/>
      <c r="C5251" s="5"/>
      <c r="D5251" s="5"/>
      <c r="F5251" s="5"/>
      <c r="G5251" s="5"/>
      <c r="H5251" s="5"/>
    </row>
    <row r="5252" ht="14.25" spans="2:8">
      <c r="B5252" s="5"/>
      <c r="C5252" s="5"/>
      <c r="D5252" s="5"/>
      <c r="F5252" s="5"/>
      <c r="G5252" s="5"/>
      <c r="H5252" s="5"/>
    </row>
    <row r="5253" ht="14.25" spans="2:8">
      <c r="B5253" s="5"/>
      <c r="C5253" s="5"/>
      <c r="D5253" s="5"/>
      <c r="F5253" s="5"/>
      <c r="G5253" s="5"/>
      <c r="H5253" s="5"/>
    </row>
    <row r="5254" ht="14.25" spans="2:8">
      <c r="B5254" s="5"/>
      <c r="C5254" s="5"/>
      <c r="D5254" s="5"/>
      <c r="F5254" s="5"/>
      <c r="G5254" s="5"/>
      <c r="H5254" s="5"/>
    </row>
    <row r="5255" ht="14.25" spans="2:8">
      <c r="B5255" s="5"/>
      <c r="C5255" s="5"/>
      <c r="D5255" s="5"/>
      <c r="F5255" s="5"/>
      <c r="G5255" s="5"/>
      <c r="H5255" s="5"/>
    </row>
    <row r="5256" ht="14.25" spans="2:8">
      <c r="B5256" s="5"/>
      <c r="C5256" s="5"/>
      <c r="D5256" s="5"/>
      <c r="F5256" s="5"/>
      <c r="G5256" s="5"/>
      <c r="H5256" s="5"/>
    </row>
    <row r="5257" ht="14.25" spans="2:8">
      <c r="B5257" s="5"/>
      <c r="C5257" s="5"/>
      <c r="D5257" s="5"/>
      <c r="F5257" s="5"/>
      <c r="G5257" s="5"/>
      <c r="H5257" s="5"/>
    </row>
    <row r="5258" ht="14.25" spans="2:8">
      <c r="B5258" s="5"/>
      <c r="C5258" s="5"/>
      <c r="D5258" s="5"/>
      <c r="F5258" s="5"/>
      <c r="G5258" s="5"/>
      <c r="H5258" s="5"/>
    </row>
    <row r="5259" ht="14.25" spans="2:8">
      <c r="B5259" s="5"/>
      <c r="C5259" s="5"/>
      <c r="D5259" s="5"/>
      <c r="F5259" s="5"/>
      <c r="G5259" s="5"/>
      <c r="H5259" s="5"/>
    </row>
    <row r="5260" ht="14.25" spans="2:8">
      <c r="B5260" s="5"/>
      <c r="C5260" s="5"/>
      <c r="D5260" s="5"/>
      <c r="F5260" s="5"/>
      <c r="G5260" s="5"/>
      <c r="H5260" s="5"/>
    </row>
    <row r="5261" ht="14.25" spans="2:8">
      <c r="B5261" s="5"/>
      <c r="C5261" s="5"/>
      <c r="D5261" s="5"/>
      <c r="F5261" s="5"/>
      <c r="G5261" s="5"/>
      <c r="H5261" s="5"/>
    </row>
    <row r="5262" ht="14.25" spans="2:8">
      <c r="B5262" s="5"/>
      <c r="C5262" s="5"/>
      <c r="D5262" s="5"/>
      <c r="F5262" s="5"/>
      <c r="G5262" s="5"/>
      <c r="H5262" s="5"/>
    </row>
    <row r="5263" ht="14.25" spans="2:8">
      <c r="B5263" s="5"/>
      <c r="C5263" s="5"/>
      <c r="D5263" s="5"/>
      <c r="F5263" s="5"/>
      <c r="G5263" s="5"/>
      <c r="H5263" s="5"/>
    </row>
    <row r="5264" ht="14.25" spans="2:8">
      <c r="B5264" s="5"/>
      <c r="C5264" s="5"/>
      <c r="D5264" s="5"/>
      <c r="F5264" s="5"/>
      <c r="G5264" s="5"/>
      <c r="H5264" s="5"/>
    </row>
    <row r="5265" ht="14.25" spans="2:8">
      <c r="B5265" s="5"/>
      <c r="C5265" s="5"/>
      <c r="D5265" s="5"/>
      <c r="F5265" s="5"/>
      <c r="G5265" s="5"/>
      <c r="H5265" s="5"/>
    </row>
    <row r="5266" ht="14.25" spans="2:8">
      <c r="B5266" s="5"/>
      <c r="C5266" s="5"/>
      <c r="D5266" s="5"/>
      <c r="F5266" s="5"/>
      <c r="G5266" s="5"/>
      <c r="H5266" s="5"/>
    </row>
    <row r="5267" ht="14.25" spans="2:8">
      <c r="B5267" s="5"/>
      <c r="C5267" s="5"/>
      <c r="D5267" s="5"/>
      <c r="F5267" s="5"/>
      <c r="G5267" s="5"/>
      <c r="H5267" s="5"/>
    </row>
    <row r="5268" ht="14.25" spans="2:8">
      <c r="B5268" s="5"/>
      <c r="C5268" s="5"/>
      <c r="D5268" s="5"/>
      <c r="F5268" s="5"/>
      <c r="G5268" s="5"/>
      <c r="H5268" s="5"/>
    </row>
    <row r="5269" ht="14.25" spans="2:8">
      <c r="B5269" s="5"/>
      <c r="C5269" s="5"/>
      <c r="D5269" s="5"/>
      <c r="F5269" s="5"/>
      <c r="G5269" s="5"/>
      <c r="H5269" s="5"/>
    </row>
    <row r="5270" ht="14.25" spans="2:8">
      <c r="B5270" s="5"/>
      <c r="C5270" s="5"/>
      <c r="D5270" s="5"/>
      <c r="F5270" s="5"/>
      <c r="G5270" s="5"/>
      <c r="H5270" s="5"/>
    </row>
    <row r="5271" ht="14.25" spans="2:8">
      <c r="B5271" s="5"/>
      <c r="C5271" s="5"/>
      <c r="D5271" s="5"/>
      <c r="F5271" s="5"/>
      <c r="G5271" s="5"/>
      <c r="H5271" s="5"/>
    </row>
    <row r="5272" ht="14.25" spans="2:8">
      <c r="B5272" s="5"/>
      <c r="C5272" s="5"/>
      <c r="D5272" s="5"/>
      <c r="F5272" s="5"/>
      <c r="G5272" s="5"/>
      <c r="H5272" s="5"/>
    </row>
    <row r="5273" ht="14.25" spans="2:8">
      <c r="B5273" s="5"/>
      <c r="C5273" s="5"/>
      <c r="D5273" s="5"/>
      <c r="F5273" s="5"/>
      <c r="G5273" s="5"/>
      <c r="H5273" s="5"/>
    </row>
    <row r="5274" ht="14.25" spans="2:8">
      <c r="B5274" s="5"/>
      <c r="C5274" s="5"/>
      <c r="D5274" s="5"/>
      <c r="F5274" s="5"/>
      <c r="G5274" s="5"/>
      <c r="H5274" s="5"/>
    </row>
    <row r="5275" ht="14.25" spans="2:8">
      <c r="B5275" s="5"/>
      <c r="C5275" s="5"/>
      <c r="D5275" s="5"/>
      <c r="F5275" s="5"/>
      <c r="G5275" s="5"/>
      <c r="H5275" s="5"/>
    </row>
    <row r="5276" ht="14.25" spans="2:8">
      <c r="B5276" s="5"/>
      <c r="C5276" s="5"/>
      <c r="D5276" s="5"/>
      <c r="F5276" s="5"/>
      <c r="G5276" s="5"/>
      <c r="H5276" s="5"/>
    </row>
    <row r="5277" ht="14.25" spans="2:8">
      <c r="B5277" s="5"/>
      <c r="C5277" s="5"/>
      <c r="D5277" s="5"/>
      <c r="F5277" s="5"/>
      <c r="G5277" s="5"/>
      <c r="H5277" s="5"/>
    </row>
    <row r="5278" ht="14.25" spans="2:8">
      <c r="B5278" s="5"/>
      <c r="C5278" s="5"/>
      <c r="D5278" s="5"/>
      <c r="F5278" s="5"/>
      <c r="G5278" s="5"/>
      <c r="H5278" s="5"/>
    </row>
    <row r="5279" ht="14.25" spans="2:8">
      <c r="B5279" s="5"/>
      <c r="C5279" s="5"/>
      <c r="D5279" s="5"/>
      <c r="F5279" s="5"/>
      <c r="G5279" s="5"/>
      <c r="H5279" s="5"/>
    </row>
    <row r="5280" ht="14.25" spans="2:8">
      <c r="B5280" s="5"/>
      <c r="C5280" s="5"/>
      <c r="D5280" s="5"/>
      <c r="F5280" s="5"/>
      <c r="G5280" s="5"/>
      <c r="H5280" s="5"/>
    </row>
    <row r="5281" ht="14.25" spans="2:8">
      <c r="B5281" s="5"/>
      <c r="C5281" s="5"/>
      <c r="D5281" s="5"/>
      <c r="F5281" s="5"/>
      <c r="G5281" s="5"/>
      <c r="H5281" s="5"/>
    </row>
    <row r="5282" ht="14.25" spans="2:8">
      <c r="B5282" s="5"/>
      <c r="C5282" s="5"/>
      <c r="D5282" s="5"/>
      <c r="F5282" s="5"/>
      <c r="G5282" s="5"/>
      <c r="H5282" s="5"/>
    </row>
    <row r="5283" ht="14.25" spans="2:8">
      <c r="B5283" s="5"/>
      <c r="C5283" s="5"/>
      <c r="D5283" s="5"/>
      <c r="F5283" s="5"/>
      <c r="G5283" s="5"/>
      <c r="H5283" s="5"/>
    </row>
    <row r="5284" ht="14.25" spans="2:8">
      <c r="B5284" s="5"/>
      <c r="C5284" s="5"/>
      <c r="D5284" s="5"/>
      <c r="F5284" s="5"/>
      <c r="G5284" s="5"/>
      <c r="H5284" s="5"/>
    </row>
    <row r="5285" ht="14.25" spans="2:8">
      <c r="B5285" s="5"/>
      <c r="C5285" s="5"/>
      <c r="D5285" s="5"/>
      <c r="F5285" s="5"/>
      <c r="G5285" s="5"/>
      <c r="H5285" s="5"/>
    </row>
    <row r="5286" ht="14.25" spans="2:8">
      <c r="B5286" s="5"/>
      <c r="C5286" s="5"/>
      <c r="D5286" s="5"/>
      <c r="F5286" s="5"/>
      <c r="G5286" s="5"/>
      <c r="H5286" s="5"/>
    </row>
    <row r="5287" ht="14.25" spans="2:8">
      <c r="B5287" s="5"/>
      <c r="C5287" s="5"/>
      <c r="D5287" s="5"/>
      <c r="F5287" s="5"/>
      <c r="G5287" s="5"/>
      <c r="H5287" s="5"/>
    </row>
    <row r="5288" ht="14.25" spans="2:8">
      <c r="B5288" s="5"/>
      <c r="C5288" s="5"/>
      <c r="D5288" s="5"/>
      <c r="F5288" s="5"/>
      <c r="G5288" s="5"/>
      <c r="H5288" s="5"/>
    </row>
    <row r="5289" ht="14.25" spans="2:8">
      <c r="B5289" s="5"/>
      <c r="C5289" s="5"/>
      <c r="D5289" s="5"/>
      <c r="F5289" s="5"/>
      <c r="G5289" s="5"/>
      <c r="H5289" s="5"/>
    </row>
    <row r="5290" ht="14.25" spans="2:8">
      <c r="B5290" s="5"/>
      <c r="C5290" s="5"/>
      <c r="D5290" s="5"/>
      <c r="F5290" s="5"/>
      <c r="G5290" s="5"/>
      <c r="H5290" s="5"/>
    </row>
    <row r="5291" ht="14.25" spans="2:8">
      <c r="B5291" s="5"/>
      <c r="C5291" s="5"/>
      <c r="D5291" s="5"/>
      <c r="F5291" s="5"/>
      <c r="G5291" s="5"/>
      <c r="H5291" s="5"/>
    </row>
    <row r="5292" ht="14.25" spans="2:8">
      <c r="B5292" s="5"/>
      <c r="C5292" s="5"/>
      <c r="D5292" s="5"/>
      <c r="F5292" s="5"/>
      <c r="G5292" s="5"/>
      <c r="H5292" s="5"/>
    </row>
    <row r="5293" ht="14.25" spans="2:8">
      <c r="B5293" s="5"/>
      <c r="C5293" s="5"/>
      <c r="D5293" s="5"/>
      <c r="F5293" s="5"/>
      <c r="G5293" s="5"/>
      <c r="H5293" s="5"/>
    </row>
    <row r="5294" ht="14.25" spans="2:8">
      <c r="B5294" s="5"/>
      <c r="C5294" s="5"/>
      <c r="D5294" s="5"/>
      <c r="F5294" s="5"/>
      <c r="G5294" s="5"/>
      <c r="H5294" s="5"/>
    </row>
    <row r="5295" ht="14.25" spans="2:8">
      <c r="B5295" s="5"/>
      <c r="C5295" s="5"/>
      <c r="D5295" s="5"/>
      <c r="F5295" s="5"/>
      <c r="G5295" s="5"/>
      <c r="H5295" s="5"/>
    </row>
    <row r="5296" ht="14.25" spans="2:8">
      <c r="B5296" s="5"/>
      <c r="C5296" s="5"/>
      <c r="D5296" s="5"/>
      <c r="F5296" s="5"/>
      <c r="G5296" s="5"/>
      <c r="H5296" s="5"/>
    </row>
    <row r="5297" ht="14.25" spans="2:8">
      <c r="B5297" s="5"/>
      <c r="C5297" s="5"/>
      <c r="D5297" s="5"/>
      <c r="F5297" s="5"/>
      <c r="G5297" s="5"/>
      <c r="H5297" s="5"/>
    </row>
    <row r="5298" ht="14.25" spans="2:8">
      <c r="B5298" s="5"/>
      <c r="C5298" s="5"/>
      <c r="D5298" s="5"/>
      <c r="F5298" s="5"/>
      <c r="G5298" s="5"/>
      <c r="H5298" s="5"/>
    </row>
    <row r="5299" ht="14.25" spans="2:8">
      <c r="B5299" s="5"/>
      <c r="C5299" s="5"/>
      <c r="D5299" s="5"/>
      <c r="F5299" s="5"/>
      <c r="G5299" s="5"/>
      <c r="H5299" s="5"/>
    </row>
    <row r="5300" ht="14.25" spans="2:8">
      <c r="B5300" s="5"/>
      <c r="C5300" s="5"/>
      <c r="D5300" s="5"/>
      <c r="F5300" s="5"/>
      <c r="G5300" s="5"/>
      <c r="H5300" s="5"/>
    </row>
    <row r="5301" ht="14.25" spans="2:8">
      <c r="B5301" s="5"/>
      <c r="C5301" s="5"/>
      <c r="D5301" s="5"/>
      <c r="F5301" s="5"/>
      <c r="G5301" s="5"/>
      <c r="H5301" s="5"/>
    </row>
    <row r="5302" ht="14.25" spans="2:8">
      <c r="B5302" s="5"/>
      <c r="C5302" s="5"/>
      <c r="D5302" s="5"/>
      <c r="F5302" s="5"/>
      <c r="G5302" s="5"/>
      <c r="H5302" s="5"/>
    </row>
    <row r="5303" ht="14.25" spans="2:8">
      <c r="B5303" s="5"/>
      <c r="C5303" s="5"/>
      <c r="D5303" s="5"/>
      <c r="F5303" s="5"/>
      <c r="G5303" s="5"/>
      <c r="H5303" s="5"/>
    </row>
    <row r="5304" ht="14.25" spans="2:8">
      <c r="B5304" s="5"/>
      <c r="C5304" s="5"/>
      <c r="D5304" s="5"/>
      <c r="F5304" s="5"/>
      <c r="G5304" s="5"/>
      <c r="H5304" s="5"/>
    </row>
    <row r="5305" ht="14.25" spans="2:8">
      <c r="B5305" s="5"/>
      <c r="C5305" s="5"/>
      <c r="D5305" s="5"/>
      <c r="F5305" s="5"/>
      <c r="G5305" s="5"/>
      <c r="H5305" s="5"/>
    </row>
    <row r="5306" ht="14.25" spans="2:8">
      <c r="B5306" s="5"/>
      <c r="C5306" s="5"/>
      <c r="D5306" s="5"/>
      <c r="F5306" s="5"/>
      <c r="G5306" s="5"/>
      <c r="H5306" s="5"/>
    </row>
    <row r="5307" ht="14.25" spans="2:8">
      <c r="B5307" s="5"/>
      <c r="C5307" s="5"/>
      <c r="D5307" s="5"/>
      <c r="F5307" s="5"/>
      <c r="G5307" s="5"/>
      <c r="H5307" s="5"/>
    </row>
    <row r="5308" ht="14.25" spans="2:8">
      <c r="B5308" s="5"/>
      <c r="C5308" s="5"/>
      <c r="D5308" s="5"/>
      <c r="F5308" s="5"/>
      <c r="G5308" s="5"/>
      <c r="H5308" s="5"/>
    </row>
    <row r="5309" ht="14.25" spans="2:8">
      <c r="B5309" s="5"/>
      <c r="C5309" s="5"/>
      <c r="D5309" s="5"/>
      <c r="F5309" s="5"/>
      <c r="G5309" s="5"/>
      <c r="H5309" s="5"/>
    </row>
    <row r="5310" ht="14.25" spans="2:8">
      <c r="B5310" s="5"/>
      <c r="C5310" s="5"/>
      <c r="D5310" s="5"/>
      <c r="F5310" s="5"/>
      <c r="G5310" s="5"/>
      <c r="H5310" s="5"/>
    </row>
    <row r="5311" ht="14.25" spans="2:8">
      <c r="B5311" s="5"/>
      <c r="C5311" s="5"/>
      <c r="D5311" s="5"/>
      <c r="F5311" s="5"/>
      <c r="G5311" s="5"/>
      <c r="H5311" s="5"/>
    </row>
    <row r="5312" ht="14.25" spans="2:8">
      <c r="B5312" s="5"/>
      <c r="C5312" s="5"/>
      <c r="D5312" s="5"/>
      <c r="F5312" s="5"/>
      <c r="G5312" s="5"/>
      <c r="H5312" s="5"/>
    </row>
    <row r="5313" ht="14.25" spans="2:8">
      <c r="B5313" s="5"/>
      <c r="C5313" s="5"/>
      <c r="D5313" s="5"/>
      <c r="F5313" s="5"/>
      <c r="G5313" s="5"/>
      <c r="H5313" s="5"/>
    </row>
    <row r="5314" ht="14.25" spans="2:8">
      <c r="B5314" s="5"/>
      <c r="C5314" s="5"/>
      <c r="D5314" s="5"/>
      <c r="F5314" s="5"/>
      <c r="G5314" s="5"/>
      <c r="H5314" s="5"/>
    </row>
    <row r="5315" ht="14.25" spans="2:8">
      <c r="B5315" s="5"/>
      <c r="C5315" s="5"/>
      <c r="D5315" s="5"/>
      <c r="F5315" s="5"/>
      <c r="G5315" s="5"/>
      <c r="H5315" s="5"/>
    </row>
    <row r="5316" ht="14.25" spans="2:8">
      <c r="B5316" s="5"/>
      <c r="C5316" s="5"/>
      <c r="D5316" s="5"/>
      <c r="F5316" s="5"/>
      <c r="G5316" s="5"/>
      <c r="H5316" s="5"/>
    </row>
    <row r="5317" ht="14.25" spans="2:8">
      <c r="B5317" s="5"/>
      <c r="C5317" s="5"/>
      <c r="D5317" s="5"/>
      <c r="F5317" s="5"/>
      <c r="G5317" s="5"/>
      <c r="H5317" s="5"/>
    </row>
    <row r="5318" ht="14.25" spans="2:8">
      <c r="B5318" s="5"/>
      <c r="C5318" s="5"/>
      <c r="D5318" s="5"/>
      <c r="F5318" s="5"/>
      <c r="G5318" s="5"/>
      <c r="H5318" s="5"/>
    </row>
    <row r="5319" ht="14.25" spans="2:8">
      <c r="B5319" s="5"/>
      <c r="C5319" s="5"/>
      <c r="D5319" s="5"/>
      <c r="F5319" s="5"/>
      <c r="G5319" s="5"/>
      <c r="H5319" s="5"/>
    </row>
    <row r="5320" ht="14.25" spans="2:8">
      <c r="B5320" s="5"/>
      <c r="C5320" s="5"/>
      <c r="D5320" s="5"/>
      <c r="F5320" s="5"/>
      <c r="G5320" s="5"/>
      <c r="H5320" s="5"/>
    </row>
    <row r="5321" ht="14.25" spans="2:8">
      <c r="B5321" s="5"/>
      <c r="C5321" s="5"/>
      <c r="D5321" s="5"/>
      <c r="F5321" s="5"/>
      <c r="G5321" s="5"/>
      <c r="H5321" s="5"/>
    </row>
    <row r="5322" ht="14.25" spans="2:8">
      <c r="B5322" s="5"/>
      <c r="C5322" s="5"/>
      <c r="D5322" s="5"/>
      <c r="F5322" s="5"/>
      <c r="G5322" s="5"/>
      <c r="H5322" s="5"/>
    </row>
    <row r="5323" ht="14.25" spans="2:8">
      <c r="B5323" s="5"/>
      <c r="C5323" s="5"/>
      <c r="D5323" s="5"/>
      <c r="F5323" s="5"/>
      <c r="G5323" s="5"/>
      <c r="H5323" s="5"/>
    </row>
    <row r="5324" ht="14.25" spans="2:8">
      <c r="B5324" s="5"/>
      <c r="C5324" s="5"/>
      <c r="D5324" s="5"/>
      <c r="F5324" s="5"/>
      <c r="G5324" s="5"/>
      <c r="H5324" s="5"/>
    </row>
    <row r="5325" ht="14.25" spans="2:8">
      <c r="B5325" s="5"/>
      <c r="C5325" s="5"/>
      <c r="D5325" s="5"/>
      <c r="F5325" s="5"/>
      <c r="G5325" s="5"/>
      <c r="H5325" s="5"/>
    </row>
    <row r="5326" ht="14.25" spans="2:8">
      <c r="B5326" s="5"/>
      <c r="C5326" s="5"/>
      <c r="D5326" s="5"/>
      <c r="F5326" s="5"/>
      <c r="G5326" s="5"/>
      <c r="H5326" s="5"/>
    </row>
    <row r="5327" ht="14.25" spans="2:8">
      <c r="B5327" s="5"/>
      <c r="C5327" s="5"/>
      <c r="D5327" s="5"/>
      <c r="F5327" s="5"/>
      <c r="G5327" s="5"/>
      <c r="H5327" s="5"/>
    </row>
    <row r="5328" ht="14.25" spans="2:8">
      <c r="B5328" s="5"/>
      <c r="C5328" s="5"/>
      <c r="D5328" s="5"/>
      <c r="F5328" s="5"/>
      <c r="G5328" s="5"/>
      <c r="H5328" s="5"/>
    </row>
    <row r="5329" ht="14.25" spans="2:8">
      <c r="B5329" s="5"/>
      <c r="C5329" s="5"/>
      <c r="D5329" s="5"/>
      <c r="F5329" s="5"/>
      <c r="G5329" s="5"/>
      <c r="H5329" s="5"/>
    </row>
    <row r="5330" ht="14.25" spans="2:8">
      <c r="B5330" s="5"/>
      <c r="C5330" s="5"/>
      <c r="D5330" s="5"/>
      <c r="F5330" s="5"/>
      <c r="G5330" s="5"/>
      <c r="H5330" s="5"/>
    </row>
    <row r="5331" ht="14.25" spans="2:8">
      <c r="B5331" s="5"/>
      <c r="C5331" s="5"/>
      <c r="D5331" s="5"/>
      <c r="F5331" s="5"/>
      <c r="G5331" s="5"/>
      <c r="H5331" s="5"/>
    </row>
    <row r="5332" ht="14.25" spans="2:8">
      <c r="B5332" s="5"/>
      <c r="C5332" s="5"/>
      <c r="D5332" s="5"/>
      <c r="F5332" s="5"/>
      <c r="G5332" s="5"/>
      <c r="H5332" s="5"/>
    </row>
    <row r="5333" ht="14.25" spans="2:8">
      <c r="B5333" s="5"/>
      <c r="C5333" s="5"/>
      <c r="D5333" s="5"/>
      <c r="F5333" s="5"/>
      <c r="G5333" s="5"/>
      <c r="H5333" s="5"/>
    </row>
    <row r="5334" ht="14.25" spans="2:8">
      <c r="B5334" s="5"/>
      <c r="C5334" s="5"/>
      <c r="D5334" s="5"/>
      <c r="F5334" s="5"/>
      <c r="G5334" s="5"/>
      <c r="H5334" s="5"/>
    </row>
    <row r="5335" ht="14.25" spans="2:8">
      <c r="B5335" s="5"/>
      <c r="C5335" s="5"/>
      <c r="D5335" s="5"/>
      <c r="F5335" s="5"/>
      <c r="G5335" s="5"/>
      <c r="H5335" s="5"/>
    </row>
    <row r="5336" ht="14.25" spans="2:8">
      <c r="B5336" s="5"/>
      <c r="C5336" s="5"/>
      <c r="D5336" s="5"/>
      <c r="F5336" s="5"/>
      <c r="G5336" s="5"/>
      <c r="H5336" s="5"/>
    </row>
    <row r="5337" ht="14.25" spans="2:8">
      <c r="B5337" s="5"/>
      <c r="C5337" s="5"/>
      <c r="D5337" s="5"/>
      <c r="F5337" s="5"/>
      <c r="G5337" s="5"/>
      <c r="H5337" s="5"/>
    </row>
    <row r="5338" ht="14.25" spans="2:8">
      <c r="B5338" s="5"/>
      <c r="C5338" s="5"/>
      <c r="D5338" s="5"/>
      <c r="F5338" s="5"/>
      <c r="G5338" s="5"/>
      <c r="H5338" s="5"/>
    </row>
    <row r="5339" ht="14.25" spans="2:8">
      <c r="B5339" s="5"/>
      <c r="C5339" s="5"/>
      <c r="D5339" s="5"/>
      <c r="F5339" s="5"/>
      <c r="G5339" s="5"/>
      <c r="H5339" s="5"/>
    </row>
    <row r="5340" ht="14.25" spans="2:8">
      <c r="B5340" s="5"/>
      <c r="C5340" s="5"/>
      <c r="D5340" s="5"/>
      <c r="F5340" s="5"/>
      <c r="G5340" s="5"/>
      <c r="H5340" s="5"/>
    </row>
    <row r="5341" ht="14.25" spans="2:8">
      <c r="B5341" s="5"/>
      <c r="C5341" s="5"/>
      <c r="D5341" s="5"/>
      <c r="F5341" s="5"/>
      <c r="G5341" s="5"/>
      <c r="H5341" s="5"/>
    </row>
    <row r="5342" ht="14.25" spans="2:8">
      <c r="B5342" s="5"/>
      <c r="C5342" s="5"/>
      <c r="D5342" s="5"/>
      <c r="F5342" s="5"/>
      <c r="G5342" s="5"/>
      <c r="H5342" s="5"/>
    </row>
    <row r="5343" ht="14.25" spans="2:8">
      <c r="B5343" s="5"/>
      <c r="C5343" s="5"/>
      <c r="D5343" s="5"/>
      <c r="F5343" s="5"/>
      <c r="G5343" s="5"/>
      <c r="H5343" s="5"/>
    </row>
    <row r="5344" ht="14.25" spans="2:8">
      <c r="B5344" s="5"/>
      <c r="C5344" s="5"/>
      <c r="D5344" s="5"/>
      <c r="F5344" s="5"/>
      <c r="G5344" s="5"/>
      <c r="H5344" s="5"/>
    </row>
    <row r="5345" ht="14.25" spans="2:8">
      <c r="B5345" s="5"/>
      <c r="C5345" s="5"/>
      <c r="D5345" s="5"/>
      <c r="F5345" s="5"/>
      <c r="G5345" s="5"/>
      <c r="H5345" s="5"/>
    </row>
    <row r="5346" ht="14.25" spans="2:8">
      <c r="B5346" s="5"/>
      <c r="C5346" s="5"/>
      <c r="D5346" s="5"/>
      <c r="F5346" s="5"/>
      <c r="G5346" s="5"/>
      <c r="H5346" s="5"/>
    </row>
    <row r="5347" ht="14.25" spans="2:8">
      <c r="B5347" s="5"/>
      <c r="C5347" s="5"/>
      <c r="D5347" s="5"/>
      <c r="F5347" s="5"/>
      <c r="G5347" s="5"/>
      <c r="H5347" s="5"/>
    </row>
    <row r="5348" ht="14.25" spans="2:8">
      <c r="B5348" s="5"/>
      <c r="C5348" s="5"/>
      <c r="D5348" s="5"/>
      <c r="F5348" s="5"/>
      <c r="G5348" s="5"/>
      <c r="H5348" s="5"/>
    </row>
    <row r="5349" ht="14.25" spans="2:8">
      <c r="B5349" s="5"/>
      <c r="C5349" s="5"/>
      <c r="D5349" s="5"/>
      <c r="F5349" s="5"/>
      <c r="G5349" s="5"/>
      <c r="H5349" s="5"/>
    </row>
    <row r="5350" ht="14.25" spans="2:8">
      <c r="B5350" s="5"/>
      <c r="C5350" s="5"/>
      <c r="D5350" s="5"/>
      <c r="F5350" s="5"/>
      <c r="G5350" s="5"/>
      <c r="H5350" s="5"/>
    </row>
    <row r="5351" ht="14.25" spans="2:8">
      <c r="B5351" s="5"/>
      <c r="C5351" s="5"/>
      <c r="D5351" s="5"/>
      <c r="F5351" s="5"/>
      <c r="G5351" s="5"/>
      <c r="H5351" s="5"/>
    </row>
    <row r="5352" ht="14.25" spans="2:8">
      <c r="B5352" s="5"/>
      <c r="C5352" s="5"/>
      <c r="D5352" s="5"/>
      <c r="F5352" s="5"/>
      <c r="G5352" s="5"/>
      <c r="H5352" s="5"/>
    </row>
    <row r="5353" ht="14.25" spans="2:8">
      <c r="B5353" s="5"/>
      <c r="C5353" s="5"/>
      <c r="D5353" s="5"/>
      <c r="F5353" s="5"/>
      <c r="G5353" s="5"/>
      <c r="H5353" s="5"/>
    </row>
    <row r="5354" ht="14.25" spans="2:8">
      <c r="B5354" s="5"/>
      <c r="C5354" s="5"/>
      <c r="D5354" s="5"/>
      <c r="F5354" s="5"/>
      <c r="G5354" s="5"/>
      <c r="H5354" s="5"/>
    </row>
    <row r="5355" ht="14.25" spans="2:8">
      <c r="B5355" s="5"/>
      <c r="C5355" s="5"/>
      <c r="D5355" s="5"/>
      <c r="F5355" s="5"/>
      <c r="G5355" s="5"/>
      <c r="H5355" s="5"/>
    </row>
    <row r="5356" ht="14.25" spans="2:8">
      <c r="B5356" s="5"/>
      <c r="C5356" s="5"/>
      <c r="D5356" s="5"/>
      <c r="F5356" s="5"/>
      <c r="G5356" s="5"/>
      <c r="H5356" s="5"/>
    </row>
    <row r="5357" ht="14.25" spans="2:8">
      <c r="B5357" s="5"/>
      <c r="C5357" s="5"/>
      <c r="D5357" s="5"/>
      <c r="F5357" s="5"/>
      <c r="G5357" s="5"/>
      <c r="H5357" s="5"/>
    </row>
    <row r="5358" ht="14.25" spans="2:8">
      <c r="B5358" s="5"/>
      <c r="C5358" s="5"/>
      <c r="D5358" s="5"/>
      <c r="F5358" s="5"/>
      <c r="G5358" s="5"/>
      <c r="H5358" s="5"/>
    </row>
    <row r="5359" ht="14.25" spans="2:8">
      <c r="B5359" s="5"/>
      <c r="C5359" s="5"/>
      <c r="D5359" s="5"/>
      <c r="F5359" s="5"/>
      <c r="G5359" s="5"/>
      <c r="H5359" s="5"/>
    </row>
    <row r="5360" ht="14.25" spans="2:8">
      <c r="B5360" s="5"/>
      <c r="C5360" s="5"/>
      <c r="D5360" s="5"/>
      <c r="F5360" s="5"/>
      <c r="G5360" s="5"/>
      <c r="H5360" s="5"/>
    </row>
    <row r="5361" ht="14.25" spans="2:8">
      <c r="B5361" s="5"/>
      <c r="C5361" s="5"/>
      <c r="D5361" s="5"/>
      <c r="F5361" s="5"/>
      <c r="G5361" s="5"/>
      <c r="H5361" s="5"/>
    </row>
    <row r="5362" ht="14.25" spans="2:8">
      <c r="B5362" s="5"/>
      <c r="C5362" s="5"/>
      <c r="D5362" s="5"/>
      <c r="F5362" s="5"/>
      <c r="G5362" s="5"/>
      <c r="H5362" s="5"/>
    </row>
    <row r="5363" ht="14.25" spans="2:8">
      <c r="B5363" s="5"/>
      <c r="C5363" s="5"/>
      <c r="D5363" s="5"/>
      <c r="F5363" s="5"/>
      <c r="G5363" s="5"/>
      <c r="H5363" s="5"/>
    </row>
    <row r="5364" ht="14.25" spans="2:8">
      <c r="B5364" s="5"/>
      <c r="C5364" s="5"/>
      <c r="D5364" s="5"/>
      <c r="F5364" s="5"/>
      <c r="G5364" s="5"/>
      <c r="H5364" s="5"/>
    </row>
    <row r="5365" ht="14.25" spans="2:8">
      <c r="B5365" s="5"/>
      <c r="C5365" s="5"/>
      <c r="D5365" s="5"/>
      <c r="F5365" s="5"/>
      <c r="G5365" s="5"/>
      <c r="H5365" s="5"/>
    </row>
    <row r="5366" ht="14.25" spans="2:8">
      <c r="B5366" s="5"/>
      <c r="C5366" s="5"/>
      <c r="D5366" s="5"/>
      <c r="F5366" s="5"/>
      <c r="G5366" s="5"/>
      <c r="H5366" s="5"/>
    </row>
    <row r="5367" ht="14.25" spans="2:8">
      <c r="B5367" s="5"/>
      <c r="C5367" s="5"/>
      <c r="D5367" s="5"/>
      <c r="F5367" s="5"/>
      <c r="G5367" s="5"/>
      <c r="H5367" s="5"/>
    </row>
    <row r="5368" ht="14.25" spans="2:8">
      <c r="B5368" s="5"/>
      <c r="C5368" s="5"/>
      <c r="D5368" s="5"/>
      <c r="F5368" s="5"/>
      <c r="G5368" s="5"/>
      <c r="H5368" s="5"/>
    </row>
    <row r="5369" ht="14.25" spans="2:8">
      <c r="B5369" s="5"/>
      <c r="C5369" s="5"/>
      <c r="D5369" s="5"/>
      <c r="F5369" s="5"/>
      <c r="G5369" s="5"/>
      <c r="H5369" s="5"/>
    </row>
    <row r="5370" ht="14.25" spans="2:8">
      <c r="B5370" s="5"/>
      <c r="C5370" s="5"/>
      <c r="D5370" s="5"/>
      <c r="F5370" s="5"/>
      <c r="G5370" s="5"/>
      <c r="H5370" s="5"/>
    </row>
    <row r="5371" ht="14.25" spans="2:8">
      <c r="B5371" s="5"/>
      <c r="C5371" s="5"/>
      <c r="D5371" s="5"/>
      <c r="F5371" s="5"/>
      <c r="G5371" s="5"/>
      <c r="H5371" s="5"/>
    </row>
    <row r="5372" ht="14.25" spans="2:8">
      <c r="B5372" s="5"/>
      <c r="C5372" s="5"/>
      <c r="D5372" s="5"/>
      <c r="F5372" s="5"/>
      <c r="G5372" s="5"/>
      <c r="H5372" s="5"/>
    </row>
    <row r="5373" ht="14.25" spans="2:8">
      <c r="B5373" s="5"/>
      <c r="C5373" s="5"/>
      <c r="D5373" s="5"/>
      <c r="F5373" s="5"/>
      <c r="G5373" s="5"/>
      <c r="H5373" s="5"/>
    </row>
    <row r="5374" ht="14.25" spans="2:8">
      <c r="B5374" s="5"/>
      <c r="C5374" s="5"/>
      <c r="D5374" s="5"/>
      <c r="F5374" s="5"/>
      <c r="G5374" s="5"/>
      <c r="H5374" s="5"/>
    </row>
    <row r="5375" ht="14.25" spans="2:8">
      <c r="B5375" s="5"/>
      <c r="C5375" s="5"/>
      <c r="D5375" s="5"/>
      <c r="F5375" s="5"/>
      <c r="G5375" s="5"/>
      <c r="H5375" s="5"/>
    </row>
    <row r="5376" ht="14.25" spans="2:8">
      <c r="B5376" s="5"/>
      <c r="C5376" s="5"/>
      <c r="D5376" s="5"/>
      <c r="F5376" s="5"/>
      <c r="G5376" s="5"/>
      <c r="H5376" s="5"/>
    </row>
    <row r="5377" ht="14.25" spans="2:8">
      <c r="B5377" s="5"/>
      <c r="C5377" s="5"/>
      <c r="D5377" s="5"/>
      <c r="F5377" s="5"/>
      <c r="G5377" s="5"/>
      <c r="H5377" s="5"/>
    </row>
    <row r="5378" ht="14.25" spans="2:8">
      <c r="B5378" s="5"/>
      <c r="C5378" s="5"/>
      <c r="D5378" s="5"/>
      <c r="F5378" s="5"/>
      <c r="G5378" s="5"/>
      <c r="H5378" s="5"/>
    </row>
    <row r="5379" ht="14.25" spans="2:8">
      <c r="B5379" s="5"/>
      <c r="C5379" s="5"/>
      <c r="D5379" s="5"/>
      <c r="F5379" s="5"/>
      <c r="G5379" s="5"/>
      <c r="H5379" s="5"/>
    </row>
    <row r="5380" ht="14.25" spans="2:8">
      <c r="B5380" s="5"/>
      <c r="C5380" s="5"/>
      <c r="D5380" s="5"/>
      <c r="F5380" s="5"/>
      <c r="G5380" s="5"/>
      <c r="H5380" s="5"/>
    </row>
    <row r="5381" ht="14.25" spans="2:8">
      <c r="B5381" s="5"/>
      <c r="C5381" s="5"/>
      <c r="D5381" s="5"/>
      <c r="F5381" s="5"/>
      <c r="G5381" s="5"/>
      <c r="H5381" s="5"/>
    </row>
    <row r="5382" ht="14.25" spans="2:8">
      <c r="B5382" s="5"/>
      <c r="C5382" s="5"/>
      <c r="D5382" s="5"/>
      <c r="F5382" s="5"/>
      <c r="G5382" s="5"/>
      <c r="H5382" s="5"/>
    </row>
    <row r="5383" ht="14.25" spans="2:8">
      <c r="B5383" s="5"/>
      <c r="C5383" s="5"/>
      <c r="D5383" s="5"/>
      <c r="F5383" s="5"/>
      <c r="G5383" s="5"/>
      <c r="H5383" s="5"/>
    </row>
    <row r="5384" ht="14.25" spans="2:8">
      <c r="B5384" s="5"/>
      <c r="C5384" s="5"/>
      <c r="D5384" s="5"/>
      <c r="F5384" s="5"/>
      <c r="G5384" s="5"/>
      <c r="H5384" s="5"/>
    </row>
    <row r="5385" ht="14.25" spans="2:8">
      <c r="B5385" s="5"/>
      <c r="C5385" s="5"/>
      <c r="D5385" s="5"/>
      <c r="F5385" s="5"/>
      <c r="G5385" s="5"/>
      <c r="H5385" s="5"/>
    </row>
    <row r="5386" ht="14.25" spans="2:8">
      <c r="B5386" s="5"/>
      <c r="C5386" s="5"/>
      <c r="D5386" s="5"/>
      <c r="F5386" s="5"/>
      <c r="G5386" s="5"/>
      <c r="H5386" s="5"/>
    </row>
    <row r="5387" ht="14.25" spans="2:8">
      <c r="B5387" s="5"/>
      <c r="C5387" s="5"/>
      <c r="D5387" s="5"/>
      <c r="F5387" s="5"/>
      <c r="G5387" s="5"/>
      <c r="H5387" s="5"/>
    </row>
    <row r="5388" ht="14.25" spans="2:8">
      <c r="B5388" s="5"/>
      <c r="C5388" s="5"/>
      <c r="D5388" s="5"/>
      <c r="F5388" s="5"/>
      <c r="G5388" s="5"/>
      <c r="H5388" s="5"/>
    </row>
    <row r="5389" ht="14.25" spans="2:8">
      <c r="B5389" s="5"/>
      <c r="C5389" s="5"/>
      <c r="D5389" s="5"/>
      <c r="F5389" s="5"/>
      <c r="G5389" s="5"/>
      <c r="H5389" s="5"/>
    </row>
    <row r="5390" ht="14.25" spans="2:8">
      <c r="B5390" s="5"/>
      <c r="C5390" s="5"/>
      <c r="D5390" s="5"/>
      <c r="F5390" s="5"/>
      <c r="G5390" s="5"/>
      <c r="H5390" s="5"/>
    </row>
    <row r="5391" ht="14.25" spans="2:8">
      <c r="B5391" s="5"/>
      <c r="C5391" s="5"/>
      <c r="D5391" s="5"/>
      <c r="F5391" s="5"/>
      <c r="G5391" s="5"/>
      <c r="H5391" s="5"/>
    </row>
    <row r="5392" ht="14.25" spans="2:8">
      <c r="B5392" s="5"/>
      <c r="C5392" s="5"/>
      <c r="D5392" s="5"/>
      <c r="F5392" s="5"/>
      <c r="G5392" s="5"/>
      <c r="H5392" s="5"/>
    </row>
    <row r="5393" ht="14.25" spans="2:8">
      <c r="B5393" s="5"/>
      <c r="C5393" s="5"/>
      <c r="D5393" s="5"/>
      <c r="F5393" s="5"/>
      <c r="G5393" s="5"/>
      <c r="H5393" s="5"/>
    </row>
    <row r="5394" ht="14.25" spans="2:8">
      <c r="B5394" s="5"/>
      <c r="C5394" s="5"/>
      <c r="D5394" s="5"/>
      <c r="F5394" s="5"/>
      <c r="G5394" s="5"/>
      <c r="H5394" s="5"/>
    </row>
    <row r="5395" ht="14.25" spans="2:8">
      <c r="B5395" s="5"/>
      <c r="C5395" s="5"/>
      <c r="D5395" s="5"/>
      <c r="F5395" s="5"/>
      <c r="G5395" s="5"/>
      <c r="H5395" s="5"/>
    </row>
    <row r="5396" ht="14.25" spans="2:8">
      <c r="B5396" s="5"/>
      <c r="C5396" s="5"/>
      <c r="D5396" s="5"/>
      <c r="F5396" s="5"/>
      <c r="G5396" s="5"/>
      <c r="H5396" s="5"/>
    </row>
    <row r="5397" ht="14.25" spans="2:8">
      <c r="B5397" s="5"/>
      <c r="C5397" s="5"/>
      <c r="D5397" s="5"/>
      <c r="F5397" s="5"/>
      <c r="G5397" s="5"/>
      <c r="H5397" s="5"/>
    </row>
    <row r="5398" ht="14.25" spans="2:8">
      <c r="B5398" s="5"/>
      <c r="C5398" s="5"/>
      <c r="D5398" s="5"/>
      <c r="F5398" s="5"/>
      <c r="G5398" s="5"/>
      <c r="H5398" s="5"/>
    </row>
    <row r="5399" ht="14.25" spans="2:8">
      <c r="B5399" s="5"/>
      <c r="C5399" s="5"/>
      <c r="D5399" s="5"/>
      <c r="F5399" s="5"/>
      <c r="G5399" s="5"/>
      <c r="H5399" s="5"/>
    </row>
    <row r="5400" ht="14.25" spans="2:8">
      <c r="B5400" s="5"/>
      <c r="C5400" s="5"/>
      <c r="D5400" s="5"/>
      <c r="F5400" s="5"/>
      <c r="G5400" s="5"/>
      <c r="H5400" s="5"/>
    </row>
    <row r="5401" ht="14.25" spans="2:8">
      <c r="B5401" s="5"/>
      <c r="C5401" s="5"/>
      <c r="D5401" s="5"/>
      <c r="F5401" s="5"/>
      <c r="G5401" s="5"/>
      <c r="H5401" s="5"/>
    </row>
    <row r="5402" ht="14.25" spans="2:8">
      <c r="B5402" s="5"/>
      <c r="C5402" s="5"/>
      <c r="D5402" s="5"/>
      <c r="F5402" s="5"/>
      <c r="G5402" s="5"/>
      <c r="H5402" s="5"/>
    </row>
    <row r="5403" ht="14.25" spans="2:8">
      <c r="B5403" s="5"/>
      <c r="C5403" s="5"/>
      <c r="D5403" s="5"/>
      <c r="F5403" s="5"/>
      <c r="G5403" s="5"/>
      <c r="H5403" s="5"/>
    </row>
    <row r="5404" ht="14.25" spans="2:8">
      <c r="B5404" s="5"/>
      <c r="C5404" s="5"/>
      <c r="D5404" s="5"/>
      <c r="F5404" s="5"/>
      <c r="G5404" s="5"/>
      <c r="H5404" s="5"/>
    </row>
    <row r="5405" ht="14.25" spans="2:8">
      <c r="B5405" s="5"/>
      <c r="C5405" s="5"/>
      <c r="D5405" s="5"/>
      <c r="F5405" s="5"/>
      <c r="G5405" s="5"/>
      <c r="H5405" s="5"/>
    </row>
    <row r="5406" ht="14.25" spans="2:8">
      <c r="B5406" s="5"/>
      <c r="C5406" s="5"/>
      <c r="D5406" s="5"/>
      <c r="F5406" s="5"/>
      <c r="G5406" s="5"/>
      <c r="H5406" s="5"/>
    </row>
    <row r="5407" ht="14.25" spans="2:8">
      <c r="B5407" s="5"/>
      <c r="C5407" s="5"/>
      <c r="D5407" s="5"/>
      <c r="F5407" s="5"/>
      <c r="G5407" s="5"/>
      <c r="H5407" s="5"/>
    </row>
    <row r="5408" ht="14.25" spans="2:8">
      <c r="B5408" s="5"/>
      <c r="C5408" s="5"/>
      <c r="D5408" s="5"/>
      <c r="F5408" s="5"/>
      <c r="G5408" s="5"/>
      <c r="H5408" s="5"/>
    </row>
    <row r="5409" ht="14.25" spans="2:8">
      <c r="B5409" s="5"/>
      <c r="C5409" s="5"/>
      <c r="D5409" s="5"/>
      <c r="F5409" s="5"/>
      <c r="G5409" s="5"/>
      <c r="H5409" s="5"/>
    </row>
    <row r="5410" ht="14.25" spans="2:8">
      <c r="B5410" s="5"/>
      <c r="C5410" s="5"/>
      <c r="D5410" s="5"/>
      <c r="F5410" s="5"/>
      <c r="G5410" s="5"/>
      <c r="H5410" s="5"/>
    </row>
    <row r="5411" ht="14.25" spans="2:8">
      <c r="B5411" s="5"/>
      <c r="C5411" s="5"/>
      <c r="D5411" s="5"/>
      <c r="F5411" s="5"/>
      <c r="G5411" s="5"/>
      <c r="H5411" s="5"/>
    </row>
    <row r="5412" ht="14.25" spans="2:8">
      <c r="B5412" s="5"/>
      <c r="C5412" s="5"/>
      <c r="D5412" s="5"/>
      <c r="F5412" s="5"/>
      <c r="G5412" s="5"/>
      <c r="H5412" s="5"/>
    </row>
    <row r="5413" ht="14.25" spans="2:8">
      <c r="B5413" s="5"/>
      <c r="C5413" s="5"/>
      <c r="D5413" s="5"/>
      <c r="F5413" s="5"/>
      <c r="G5413" s="5"/>
      <c r="H5413" s="5"/>
    </row>
    <row r="5414" ht="14.25" spans="2:8">
      <c r="B5414" s="5"/>
      <c r="C5414" s="5"/>
      <c r="D5414" s="5"/>
      <c r="F5414" s="5"/>
      <c r="G5414" s="5"/>
      <c r="H5414" s="5"/>
    </row>
    <row r="5415" ht="14.25" spans="2:8">
      <c r="B5415" s="5"/>
      <c r="C5415" s="5"/>
      <c r="D5415" s="5"/>
      <c r="F5415" s="5"/>
      <c r="G5415" s="5"/>
      <c r="H5415" s="5"/>
    </row>
    <row r="5416" ht="14.25" spans="2:8">
      <c r="B5416" s="5"/>
      <c r="C5416" s="5"/>
      <c r="D5416" s="5"/>
      <c r="F5416" s="5"/>
      <c r="G5416" s="5"/>
      <c r="H5416" s="5"/>
    </row>
    <row r="5417" ht="14.25" spans="2:8">
      <c r="B5417" s="5"/>
      <c r="C5417" s="5"/>
      <c r="D5417" s="5"/>
      <c r="F5417" s="5"/>
      <c r="G5417" s="5"/>
      <c r="H5417" s="5"/>
    </row>
    <row r="5418" ht="14.25" spans="2:8">
      <c r="B5418" s="5"/>
      <c r="C5418" s="5"/>
      <c r="D5418" s="5"/>
      <c r="F5418" s="5"/>
      <c r="G5418" s="5"/>
      <c r="H5418" s="5"/>
    </row>
    <row r="5419" ht="14.25" spans="2:8">
      <c r="B5419" s="5"/>
      <c r="C5419" s="5"/>
      <c r="D5419" s="5"/>
      <c r="F5419" s="5"/>
      <c r="G5419" s="5"/>
      <c r="H5419" s="5"/>
    </row>
    <row r="5420" ht="14.25" spans="2:8">
      <c r="B5420" s="5"/>
      <c r="C5420" s="5"/>
      <c r="D5420" s="5"/>
      <c r="F5420" s="5"/>
      <c r="G5420" s="5"/>
      <c r="H5420" s="5"/>
    </row>
    <row r="5421" ht="14.25" spans="2:8">
      <c r="B5421" s="5"/>
      <c r="C5421" s="5"/>
      <c r="D5421" s="5"/>
      <c r="F5421" s="5"/>
      <c r="G5421" s="5"/>
      <c r="H5421" s="5"/>
    </row>
    <row r="5422" ht="14.25" spans="2:8">
      <c r="B5422" s="5"/>
      <c r="C5422" s="5"/>
      <c r="D5422" s="5"/>
      <c r="F5422" s="5"/>
      <c r="G5422" s="5"/>
      <c r="H5422" s="5"/>
    </row>
    <row r="5423" ht="14.25" spans="2:8">
      <c r="B5423" s="5"/>
      <c r="C5423" s="5"/>
      <c r="D5423" s="5"/>
      <c r="F5423" s="5"/>
      <c r="G5423" s="5"/>
      <c r="H5423" s="5"/>
    </row>
    <row r="5424" ht="14.25" spans="2:8">
      <c r="B5424" s="5"/>
      <c r="C5424" s="5"/>
      <c r="D5424" s="5"/>
      <c r="F5424" s="5"/>
      <c r="G5424" s="5"/>
      <c r="H5424" s="5"/>
    </row>
    <row r="5425" ht="14.25" spans="2:8">
      <c r="B5425" s="5"/>
      <c r="C5425" s="5"/>
      <c r="D5425" s="5"/>
      <c r="F5425" s="5"/>
      <c r="G5425" s="5"/>
      <c r="H5425" s="5"/>
    </row>
    <row r="5426" ht="14.25" spans="2:8">
      <c r="B5426" s="5"/>
      <c r="C5426" s="5"/>
      <c r="D5426" s="5"/>
      <c r="F5426" s="5"/>
      <c r="G5426" s="5"/>
      <c r="H5426" s="5"/>
    </row>
    <row r="5427" ht="14.25" spans="2:8">
      <c r="B5427" s="5"/>
      <c r="C5427" s="5"/>
      <c r="D5427" s="5"/>
      <c r="F5427" s="5"/>
      <c r="G5427" s="5"/>
      <c r="H5427" s="5"/>
    </row>
    <row r="5428" ht="14.25" spans="2:8">
      <c r="B5428" s="5"/>
      <c r="C5428" s="5"/>
      <c r="D5428" s="5"/>
      <c r="F5428" s="5"/>
      <c r="G5428" s="5"/>
      <c r="H5428" s="5"/>
    </row>
    <row r="5429" ht="14.25" spans="2:8">
      <c r="B5429" s="5"/>
      <c r="C5429" s="5"/>
      <c r="D5429" s="5"/>
      <c r="F5429" s="5"/>
      <c r="G5429" s="5"/>
      <c r="H5429" s="5"/>
    </row>
    <row r="5430" ht="14.25" spans="2:8">
      <c r="B5430" s="5"/>
      <c r="C5430" s="5"/>
      <c r="D5430" s="5"/>
      <c r="F5430" s="5"/>
      <c r="G5430" s="5"/>
      <c r="H5430" s="5"/>
    </row>
    <row r="5431" ht="14.25" spans="2:8">
      <c r="B5431" s="5"/>
      <c r="C5431" s="5"/>
      <c r="D5431" s="5"/>
      <c r="F5431" s="5"/>
      <c r="G5431" s="5"/>
      <c r="H5431" s="5"/>
    </row>
    <row r="5432" ht="14.25" spans="2:8">
      <c r="B5432" s="5"/>
      <c r="C5432" s="5"/>
      <c r="D5432" s="5"/>
      <c r="F5432" s="5"/>
      <c r="G5432" s="5"/>
      <c r="H5432" s="5"/>
    </row>
    <row r="5433" ht="14.25" spans="2:8">
      <c r="B5433" s="5"/>
      <c r="C5433" s="5"/>
      <c r="D5433" s="5"/>
      <c r="F5433" s="5"/>
      <c r="G5433" s="5"/>
      <c r="H5433" s="5"/>
    </row>
    <row r="5434" ht="14.25" spans="2:8">
      <c r="B5434" s="5"/>
      <c r="C5434" s="5"/>
      <c r="D5434" s="5"/>
      <c r="F5434" s="5"/>
      <c r="G5434" s="5"/>
      <c r="H5434" s="5"/>
    </row>
    <row r="5435" ht="14.25" spans="2:8">
      <c r="B5435" s="5"/>
      <c r="C5435" s="5"/>
      <c r="D5435" s="5"/>
      <c r="F5435" s="5"/>
      <c r="G5435" s="5"/>
      <c r="H5435" s="5"/>
    </row>
    <row r="5436" ht="14.25" spans="2:8">
      <c r="B5436" s="5"/>
      <c r="C5436" s="5"/>
      <c r="D5436" s="5"/>
      <c r="F5436" s="5"/>
      <c r="G5436" s="5"/>
      <c r="H5436" s="5"/>
    </row>
    <row r="5437" ht="14.25" spans="2:8">
      <c r="B5437" s="5"/>
      <c r="C5437" s="5"/>
      <c r="D5437" s="5"/>
      <c r="F5437" s="5"/>
      <c r="G5437" s="5"/>
      <c r="H5437" s="5"/>
    </row>
    <row r="5438" ht="14.25" spans="2:8">
      <c r="B5438" s="5"/>
      <c r="C5438" s="5"/>
      <c r="D5438" s="5"/>
      <c r="F5438" s="5"/>
      <c r="G5438" s="5"/>
      <c r="H5438" s="5"/>
    </row>
    <row r="5439" ht="14.25" spans="2:8">
      <c r="B5439" s="5"/>
      <c r="C5439" s="5"/>
      <c r="D5439" s="5"/>
      <c r="F5439" s="5"/>
      <c r="G5439" s="5"/>
      <c r="H5439" s="5"/>
    </row>
    <row r="5440" ht="14.25" spans="2:8">
      <c r="B5440" s="5"/>
      <c r="C5440" s="5"/>
      <c r="D5440" s="5"/>
      <c r="F5440" s="5"/>
      <c r="G5440" s="5"/>
      <c r="H5440" s="5"/>
    </row>
    <row r="5441" ht="14.25" spans="2:8">
      <c r="B5441" s="5"/>
      <c r="C5441" s="5"/>
      <c r="D5441" s="5"/>
      <c r="F5441" s="5"/>
      <c r="G5441" s="5"/>
      <c r="H5441" s="5"/>
    </row>
    <row r="5442" ht="14.25" spans="2:8">
      <c r="B5442" s="5"/>
      <c r="C5442" s="5"/>
      <c r="D5442" s="5"/>
      <c r="F5442" s="5"/>
      <c r="G5442" s="5"/>
      <c r="H5442" s="5"/>
    </row>
    <row r="5443" ht="14.25" spans="2:8">
      <c r="B5443" s="5"/>
      <c r="C5443" s="5"/>
      <c r="D5443" s="5"/>
      <c r="F5443" s="5"/>
      <c r="G5443" s="5"/>
      <c r="H5443" s="5"/>
    </row>
    <row r="5444" ht="14.25" spans="2:8">
      <c r="B5444" s="5"/>
      <c r="C5444" s="5"/>
      <c r="D5444" s="5"/>
      <c r="F5444" s="5"/>
      <c r="G5444" s="5"/>
      <c r="H5444" s="5"/>
    </row>
    <row r="5445" ht="14.25" spans="2:8">
      <c r="B5445" s="5"/>
      <c r="C5445" s="5"/>
      <c r="D5445" s="5"/>
      <c r="F5445" s="5"/>
      <c r="G5445" s="5"/>
      <c r="H5445" s="5"/>
    </row>
    <row r="5446" ht="14.25" spans="2:8">
      <c r="B5446" s="5"/>
      <c r="C5446" s="5"/>
      <c r="D5446" s="5"/>
      <c r="F5446" s="5"/>
      <c r="G5446" s="5"/>
      <c r="H5446" s="5"/>
    </row>
    <row r="5447" ht="14.25" spans="2:8">
      <c r="B5447" s="5"/>
      <c r="C5447" s="5"/>
      <c r="D5447" s="5"/>
      <c r="F5447" s="5"/>
      <c r="G5447" s="5"/>
      <c r="H5447" s="5"/>
    </row>
    <row r="5448" ht="14.25" spans="2:8">
      <c r="B5448" s="5"/>
      <c r="C5448" s="5"/>
      <c r="D5448" s="5"/>
      <c r="F5448" s="5"/>
      <c r="G5448" s="5"/>
      <c r="H5448" s="5"/>
    </row>
    <row r="5449" ht="14.25" spans="2:8">
      <c r="B5449" s="5"/>
      <c r="C5449" s="5"/>
      <c r="D5449" s="5"/>
      <c r="F5449" s="5"/>
      <c r="G5449" s="5"/>
      <c r="H5449" s="5"/>
    </row>
    <row r="5450" ht="14.25" spans="2:8">
      <c r="B5450" s="5"/>
      <c r="C5450" s="5"/>
      <c r="D5450" s="5"/>
      <c r="F5450" s="5"/>
      <c r="G5450" s="5"/>
      <c r="H5450" s="5"/>
    </row>
    <row r="5451" ht="14.25" spans="2:8">
      <c r="B5451" s="5"/>
      <c r="C5451" s="5"/>
      <c r="D5451" s="5"/>
      <c r="F5451" s="5"/>
      <c r="G5451" s="5"/>
      <c r="H5451" s="5"/>
    </row>
    <row r="5452" ht="14.25" spans="2:8">
      <c r="B5452" s="5"/>
      <c r="C5452" s="5"/>
      <c r="D5452" s="5"/>
      <c r="F5452" s="5"/>
      <c r="G5452" s="5"/>
      <c r="H5452" s="5"/>
    </row>
    <row r="5453" ht="14.25" spans="2:8">
      <c r="B5453" s="5"/>
      <c r="C5453" s="5"/>
      <c r="D5453" s="5"/>
      <c r="F5453" s="5"/>
      <c r="G5453" s="5"/>
      <c r="H5453" s="5"/>
    </row>
    <row r="5454" ht="14.25" spans="2:8">
      <c r="B5454" s="5"/>
      <c r="C5454" s="5"/>
      <c r="D5454" s="5"/>
      <c r="F5454" s="5"/>
      <c r="G5454" s="5"/>
      <c r="H5454" s="5"/>
    </row>
    <row r="5455" ht="14.25" spans="2:8">
      <c r="B5455" s="5"/>
      <c r="C5455" s="5"/>
      <c r="D5455" s="5"/>
      <c r="F5455" s="5"/>
      <c r="G5455" s="5"/>
      <c r="H5455" s="5"/>
    </row>
    <row r="5456" ht="14.25" spans="2:8">
      <c r="B5456" s="5"/>
      <c r="C5456" s="5"/>
      <c r="D5456" s="5"/>
      <c r="F5456" s="5"/>
      <c r="G5456" s="5"/>
      <c r="H5456" s="5"/>
    </row>
    <row r="5457" ht="14.25" spans="2:8">
      <c r="B5457" s="5"/>
      <c r="C5457" s="5"/>
      <c r="D5457" s="5"/>
      <c r="F5457" s="5"/>
      <c r="G5457" s="5"/>
      <c r="H5457" s="5"/>
    </row>
    <row r="5458" ht="14.25" spans="2:8">
      <c r="B5458" s="5"/>
      <c r="C5458" s="5"/>
      <c r="D5458" s="5"/>
      <c r="F5458" s="5"/>
      <c r="G5458" s="5"/>
      <c r="H5458" s="5"/>
    </row>
    <row r="5459" ht="14.25" spans="2:8">
      <c r="B5459" s="5"/>
      <c r="C5459" s="5"/>
      <c r="D5459" s="5"/>
      <c r="F5459" s="5"/>
      <c r="G5459" s="5"/>
      <c r="H5459" s="5"/>
    </row>
    <row r="5460" ht="14.25" spans="2:8">
      <c r="B5460" s="5"/>
      <c r="C5460" s="5"/>
      <c r="D5460" s="5"/>
      <c r="F5460" s="5"/>
      <c r="G5460" s="5"/>
      <c r="H5460" s="5"/>
    </row>
    <row r="5461" ht="14.25" spans="2:8">
      <c r="B5461" s="5"/>
      <c r="C5461" s="5"/>
      <c r="D5461" s="5"/>
      <c r="F5461" s="5"/>
      <c r="G5461" s="5"/>
      <c r="H5461" s="5"/>
    </row>
    <row r="5462" ht="14.25" spans="2:8">
      <c r="B5462" s="5"/>
      <c r="C5462" s="5"/>
      <c r="D5462" s="5"/>
      <c r="F5462" s="5"/>
      <c r="G5462" s="5"/>
      <c r="H5462" s="5"/>
    </row>
    <row r="5463" ht="14.25" spans="2:8">
      <c r="B5463" s="5"/>
      <c r="C5463" s="5"/>
      <c r="D5463" s="5"/>
      <c r="F5463" s="5"/>
      <c r="G5463" s="5"/>
      <c r="H5463" s="5"/>
    </row>
    <row r="5464" ht="14.25" spans="2:8">
      <c r="B5464" s="5"/>
      <c r="C5464" s="5"/>
      <c r="D5464" s="5"/>
      <c r="F5464" s="5"/>
      <c r="G5464" s="5"/>
      <c r="H5464" s="5"/>
    </row>
    <row r="5465" ht="14.25" spans="2:8">
      <c r="B5465" s="5"/>
      <c r="C5465" s="5"/>
      <c r="D5465" s="5"/>
      <c r="F5465" s="5"/>
      <c r="G5465" s="5"/>
      <c r="H5465" s="5"/>
    </row>
    <row r="5466" ht="14.25" spans="2:8">
      <c r="B5466" s="5"/>
      <c r="C5466" s="5"/>
      <c r="D5466" s="5"/>
      <c r="F5466" s="5"/>
      <c r="G5466" s="5"/>
      <c r="H5466" s="5"/>
    </row>
    <row r="5467" ht="14.25" spans="2:8">
      <c r="B5467" s="5"/>
      <c r="C5467" s="5"/>
      <c r="D5467" s="5"/>
      <c r="F5467" s="5"/>
      <c r="G5467" s="5"/>
      <c r="H5467" s="5"/>
    </row>
    <row r="5468" ht="14.25" spans="2:8">
      <c r="B5468" s="5"/>
      <c r="C5468" s="5"/>
      <c r="D5468" s="5"/>
      <c r="F5468" s="5"/>
      <c r="G5468" s="5"/>
      <c r="H5468" s="5"/>
    </row>
    <row r="5469" ht="14.25" spans="2:8">
      <c r="B5469" s="5"/>
      <c r="C5469" s="5"/>
      <c r="D5469" s="5"/>
      <c r="F5469" s="5"/>
      <c r="G5469" s="5"/>
      <c r="H5469" s="5"/>
    </row>
    <row r="5470" ht="14.25" spans="2:8">
      <c r="B5470" s="5"/>
      <c r="C5470" s="5"/>
      <c r="D5470" s="5"/>
      <c r="F5470" s="5"/>
      <c r="G5470" s="5"/>
      <c r="H5470" s="5"/>
    </row>
    <row r="5471" ht="14.25" spans="2:8">
      <c r="B5471" s="5"/>
      <c r="C5471" s="5"/>
      <c r="D5471" s="5"/>
      <c r="F5471" s="5"/>
      <c r="G5471" s="5"/>
      <c r="H5471" s="5"/>
    </row>
    <row r="5472" ht="14.25" spans="2:8">
      <c r="B5472" s="5"/>
      <c r="C5472" s="5"/>
      <c r="D5472" s="5"/>
      <c r="F5472" s="5"/>
      <c r="G5472" s="5"/>
      <c r="H5472" s="5"/>
    </row>
    <row r="5473" ht="14.25" spans="2:8">
      <c r="B5473" s="5"/>
      <c r="C5473" s="5"/>
      <c r="D5473" s="5"/>
      <c r="F5473" s="5"/>
      <c r="G5473" s="5"/>
      <c r="H5473" s="5"/>
    </row>
    <row r="5474" ht="14.25" spans="2:8">
      <c r="B5474" s="5"/>
      <c r="C5474" s="5"/>
      <c r="D5474" s="5"/>
      <c r="F5474" s="5"/>
      <c r="G5474" s="5"/>
      <c r="H5474" s="5"/>
    </row>
    <row r="5475" ht="14.25" spans="2:8">
      <c r="B5475" s="5"/>
      <c r="C5475" s="5"/>
      <c r="D5475" s="5"/>
      <c r="F5475" s="5"/>
      <c r="G5475" s="5"/>
      <c r="H5475" s="5"/>
    </row>
    <row r="5476" ht="14.25" spans="2:8">
      <c r="B5476" s="5"/>
      <c r="C5476" s="5"/>
      <c r="D5476" s="5"/>
      <c r="F5476" s="5"/>
      <c r="G5476" s="5"/>
      <c r="H5476" s="5"/>
    </row>
    <row r="5477" ht="14.25" spans="2:8">
      <c r="B5477" s="5"/>
      <c r="C5477" s="5"/>
      <c r="D5477" s="5"/>
      <c r="F5477" s="5"/>
      <c r="G5477" s="5"/>
      <c r="H5477" s="5"/>
    </row>
    <row r="5478" ht="14.25" spans="2:8">
      <c r="B5478" s="5"/>
      <c r="C5478" s="5"/>
      <c r="D5478" s="5"/>
      <c r="F5478" s="5"/>
      <c r="G5478" s="5"/>
      <c r="H5478" s="5"/>
    </row>
    <row r="5479" ht="14.25" spans="2:8">
      <c r="B5479" s="5"/>
      <c r="C5479" s="5"/>
      <c r="D5479" s="5"/>
      <c r="F5479" s="5"/>
      <c r="G5479" s="5"/>
      <c r="H5479" s="5"/>
    </row>
    <row r="5480" ht="14.25" spans="2:8">
      <c r="B5480" s="5"/>
      <c r="C5480" s="5"/>
      <c r="D5480" s="5"/>
      <c r="F5480" s="5"/>
      <c r="G5480" s="5"/>
      <c r="H5480" s="5"/>
    </row>
    <row r="5481" ht="14.25" spans="2:8">
      <c r="B5481" s="5"/>
      <c r="C5481" s="5"/>
      <c r="D5481" s="5"/>
      <c r="F5481" s="5"/>
      <c r="G5481" s="5"/>
      <c r="H5481" s="5"/>
    </row>
    <row r="5482" ht="14.25" spans="2:8">
      <c r="B5482" s="5"/>
      <c r="C5482" s="5"/>
      <c r="D5482" s="5"/>
      <c r="F5482" s="5"/>
      <c r="G5482" s="5"/>
      <c r="H5482" s="5"/>
    </row>
    <row r="5483" ht="14.25" spans="2:8">
      <c r="B5483" s="5"/>
      <c r="C5483" s="5"/>
      <c r="D5483" s="5"/>
      <c r="F5483" s="5"/>
      <c r="G5483" s="5"/>
      <c r="H5483" s="5"/>
    </row>
    <row r="5484" ht="14.25" spans="2:8">
      <c r="B5484" s="5"/>
      <c r="C5484" s="5"/>
      <c r="D5484" s="5"/>
      <c r="F5484" s="5"/>
      <c r="G5484" s="5"/>
      <c r="H5484" s="5"/>
    </row>
    <row r="5485" ht="14.25" spans="2:8">
      <c r="B5485" s="5"/>
      <c r="C5485" s="5"/>
      <c r="D5485" s="5"/>
      <c r="F5485" s="5"/>
      <c r="G5485" s="5"/>
      <c r="H5485" s="5"/>
    </row>
    <row r="5486" ht="14.25" spans="2:8">
      <c r="B5486" s="5"/>
      <c r="C5486" s="5"/>
      <c r="D5486" s="5"/>
      <c r="F5486" s="5"/>
      <c r="G5486" s="5"/>
      <c r="H5486" s="5"/>
    </row>
    <row r="5487" ht="14.25" spans="2:8">
      <c r="B5487" s="5"/>
      <c r="C5487" s="5"/>
      <c r="D5487" s="5"/>
      <c r="F5487" s="5"/>
      <c r="G5487" s="5"/>
      <c r="H5487" s="5"/>
    </row>
    <row r="5488" ht="14.25" spans="2:8">
      <c r="B5488" s="5"/>
      <c r="C5488" s="5"/>
      <c r="D5488" s="5"/>
      <c r="F5488" s="5"/>
      <c r="G5488" s="5"/>
      <c r="H5488" s="5"/>
    </row>
    <row r="5489" ht="14.25" spans="2:8">
      <c r="B5489" s="5"/>
      <c r="C5489" s="5"/>
      <c r="D5489" s="5"/>
      <c r="F5489" s="5"/>
      <c r="G5489" s="5"/>
      <c r="H5489" s="5"/>
    </row>
    <row r="5490" ht="14.25" spans="2:8">
      <c r="B5490" s="5"/>
      <c r="C5490" s="5"/>
      <c r="D5490" s="5"/>
      <c r="F5490" s="5"/>
      <c r="G5490" s="5"/>
      <c r="H5490" s="5"/>
    </row>
    <row r="5491" ht="14.25" spans="2:8">
      <c r="B5491" s="5"/>
      <c r="C5491" s="5"/>
      <c r="D5491" s="5"/>
      <c r="F5491" s="5"/>
      <c r="G5491" s="5"/>
      <c r="H5491" s="5"/>
    </row>
    <row r="5492" ht="14.25" spans="2:8">
      <c r="B5492" s="5"/>
      <c r="C5492" s="5"/>
      <c r="D5492" s="5"/>
      <c r="F5492" s="5"/>
      <c r="G5492" s="5"/>
      <c r="H5492" s="5"/>
    </row>
    <row r="5493" ht="14.25" spans="2:8">
      <c r="B5493" s="5"/>
      <c r="C5493" s="5"/>
      <c r="D5493" s="5"/>
      <c r="F5493" s="5"/>
      <c r="G5493" s="5"/>
      <c r="H5493" s="5"/>
    </row>
    <row r="5494" ht="14.25" spans="2:8">
      <c r="B5494" s="5"/>
      <c r="C5494" s="5"/>
      <c r="D5494" s="5"/>
      <c r="F5494" s="5"/>
      <c r="G5494" s="5"/>
      <c r="H5494" s="5"/>
    </row>
    <row r="5495" ht="14.25" spans="2:8">
      <c r="B5495" s="5"/>
      <c r="C5495" s="5"/>
      <c r="D5495" s="5"/>
      <c r="F5495" s="5"/>
      <c r="G5495" s="5"/>
      <c r="H5495" s="5"/>
    </row>
    <row r="5496" ht="14.25" spans="2:8">
      <c r="B5496" s="5"/>
      <c r="C5496" s="5"/>
      <c r="D5496" s="5"/>
      <c r="F5496" s="5"/>
      <c r="G5496" s="5"/>
      <c r="H5496" s="5"/>
    </row>
    <row r="5497" ht="14.25" spans="2:8">
      <c r="B5497" s="5"/>
      <c r="C5497" s="5"/>
      <c r="D5497" s="5"/>
      <c r="F5497" s="5"/>
      <c r="G5497" s="5"/>
      <c r="H5497" s="5"/>
    </row>
    <row r="5498" ht="14.25" spans="2:8">
      <c r="B5498" s="5"/>
      <c r="C5498" s="5"/>
      <c r="D5498" s="5"/>
      <c r="F5498" s="5"/>
      <c r="G5498" s="5"/>
      <c r="H5498" s="5"/>
    </row>
    <row r="5499" ht="14.25" spans="2:8">
      <c r="B5499" s="5"/>
      <c r="C5499" s="5"/>
      <c r="D5499" s="5"/>
      <c r="F5499" s="5"/>
      <c r="G5499" s="5"/>
      <c r="H5499" s="5"/>
    </row>
    <row r="5500" ht="14.25" spans="2:8">
      <c r="B5500" s="5"/>
      <c r="C5500" s="5"/>
      <c r="D5500" s="5"/>
      <c r="F5500" s="5"/>
      <c r="G5500" s="5"/>
      <c r="H5500" s="5"/>
    </row>
    <row r="5501" ht="14.25" spans="2:8">
      <c r="B5501" s="5"/>
      <c r="C5501" s="5"/>
      <c r="D5501" s="5"/>
      <c r="F5501" s="5"/>
      <c r="G5501" s="5"/>
      <c r="H5501" s="5"/>
    </row>
    <row r="5502" ht="14.25" spans="2:8">
      <c r="B5502" s="5"/>
      <c r="C5502" s="5"/>
      <c r="D5502" s="5"/>
      <c r="F5502" s="5"/>
      <c r="G5502" s="5"/>
      <c r="H5502" s="5"/>
    </row>
    <row r="5503" ht="14.25" spans="2:8">
      <c r="B5503" s="5"/>
      <c r="C5503" s="5"/>
      <c r="D5503" s="5"/>
      <c r="F5503" s="5"/>
      <c r="G5503" s="5"/>
      <c r="H5503" s="5"/>
    </row>
    <row r="5504" ht="14.25" spans="2:8">
      <c r="B5504" s="5"/>
      <c r="C5504" s="5"/>
      <c r="D5504" s="5"/>
      <c r="F5504" s="5"/>
      <c r="G5504" s="5"/>
      <c r="H5504" s="5"/>
    </row>
    <row r="5505" ht="14.25" spans="2:8">
      <c r="B5505" s="5"/>
      <c r="C5505" s="5"/>
      <c r="D5505" s="5"/>
      <c r="F5505" s="5"/>
      <c r="G5505" s="5"/>
      <c r="H5505" s="5"/>
    </row>
    <row r="5506" ht="14.25" spans="2:8">
      <c r="B5506" s="5"/>
      <c r="C5506" s="5"/>
      <c r="D5506" s="5"/>
      <c r="F5506" s="5"/>
      <c r="G5506" s="5"/>
      <c r="H5506" s="5"/>
    </row>
    <row r="5507" ht="14.25" spans="2:8">
      <c r="B5507" s="5"/>
      <c r="C5507" s="5"/>
      <c r="D5507" s="5"/>
      <c r="F5507" s="5"/>
      <c r="G5507" s="5"/>
      <c r="H5507" s="5"/>
    </row>
    <row r="5508" ht="14.25" spans="2:8">
      <c r="B5508" s="5"/>
      <c r="C5508" s="5"/>
      <c r="D5508" s="5"/>
      <c r="F5508" s="5"/>
      <c r="G5508" s="5"/>
      <c r="H5508" s="5"/>
    </row>
    <row r="5509" ht="14.25" spans="2:8">
      <c r="B5509" s="5"/>
      <c r="C5509" s="5"/>
      <c r="D5509" s="5"/>
      <c r="F5509" s="5"/>
      <c r="G5509" s="5"/>
      <c r="H5509" s="5"/>
    </row>
    <row r="5510" ht="14.25" spans="2:8">
      <c r="B5510" s="5"/>
      <c r="C5510" s="5"/>
      <c r="D5510" s="5"/>
      <c r="F5510" s="5"/>
      <c r="G5510" s="5"/>
      <c r="H5510" s="5"/>
    </row>
    <row r="5511" ht="14.25" spans="2:8">
      <c r="B5511" s="5"/>
      <c r="C5511" s="5"/>
      <c r="D5511" s="5"/>
      <c r="F5511" s="5"/>
      <c r="G5511" s="5"/>
      <c r="H5511" s="5"/>
    </row>
    <row r="5512" ht="14.25" spans="2:8">
      <c r="B5512" s="5"/>
      <c r="C5512" s="5"/>
      <c r="D5512" s="5"/>
      <c r="F5512" s="5"/>
      <c r="G5512" s="5"/>
      <c r="H5512" s="5"/>
    </row>
    <row r="5513" ht="14.25" spans="2:8">
      <c r="B5513" s="5"/>
      <c r="C5513" s="5"/>
      <c r="D5513" s="5"/>
      <c r="F5513" s="5"/>
      <c r="G5513" s="5"/>
      <c r="H5513" s="5"/>
    </row>
    <row r="5514" ht="14.25" spans="2:8">
      <c r="B5514" s="5"/>
      <c r="C5514" s="5"/>
      <c r="D5514" s="5"/>
      <c r="F5514" s="5"/>
      <c r="G5514" s="5"/>
      <c r="H5514" s="5"/>
    </row>
    <row r="5515" ht="14.25" spans="2:8">
      <c r="B5515" s="5"/>
      <c r="C5515" s="5"/>
      <c r="D5515" s="5"/>
      <c r="F5515" s="5"/>
      <c r="G5515" s="5"/>
      <c r="H5515" s="5"/>
    </row>
    <row r="5516" ht="14.25" spans="2:8">
      <c r="B5516" s="5"/>
      <c r="C5516" s="5"/>
      <c r="D5516" s="5"/>
      <c r="F5516" s="5"/>
      <c r="G5516" s="5"/>
      <c r="H5516" s="5"/>
    </row>
    <row r="5517" ht="14.25" spans="2:8">
      <c r="B5517" s="5"/>
      <c r="C5517" s="5"/>
      <c r="D5517" s="5"/>
      <c r="F5517" s="5"/>
      <c r="G5517" s="5"/>
      <c r="H5517" s="5"/>
    </row>
    <row r="5518" ht="14.25" spans="2:8">
      <c r="B5518" s="5"/>
      <c r="C5518" s="5"/>
      <c r="D5518" s="5"/>
      <c r="F5518" s="5"/>
      <c r="G5518" s="5"/>
      <c r="H5518" s="5"/>
    </row>
    <row r="5519" ht="14.25" spans="2:8">
      <c r="B5519" s="5"/>
      <c r="C5519" s="5"/>
      <c r="D5519" s="5"/>
      <c r="F5519" s="5"/>
      <c r="G5519" s="5"/>
      <c r="H5519" s="5"/>
    </row>
    <row r="5520" ht="14.25" spans="2:8">
      <c r="B5520" s="5"/>
      <c r="C5520" s="5"/>
      <c r="D5520" s="5"/>
      <c r="F5520" s="5"/>
      <c r="G5520" s="5"/>
      <c r="H5520" s="5"/>
    </row>
    <row r="5521" ht="14.25" spans="2:8">
      <c r="B5521" s="5"/>
      <c r="C5521" s="5"/>
      <c r="D5521" s="5"/>
      <c r="F5521" s="5"/>
      <c r="G5521" s="5"/>
      <c r="H5521" s="5"/>
    </row>
    <row r="5522" ht="14.25" spans="2:8">
      <c r="B5522" s="5"/>
      <c r="C5522" s="5"/>
      <c r="D5522" s="5"/>
      <c r="F5522" s="5"/>
      <c r="G5522" s="5"/>
      <c r="H5522" s="5"/>
    </row>
    <row r="5523" ht="14.25" spans="2:8">
      <c r="B5523" s="5"/>
      <c r="C5523" s="5"/>
      <c r="D5523" s="5"/>
      <c r="F5523" s="5"/>
      <c r="G5523" s="5"/>
      <c r="H5523" s="5"/>
    </row>
    <row r="5524" ht="14.25" spans="2:8">
      <c r="B5524" s="5"/>
      <c r="C5524" s="5"/>
      <c r="D5524" s="5"/>
      <c r="F5524" s="5"/>
      <c r="G5524" s="5"/>
      <c r="H5524" s="5"/>
    </row>
    <row r="5525" ht="14.25" spans="2:8">
      <c r="B5525" s="5"/>
      <c r="C5525" s="5"/>
      <c r="D5525" s="5"/>
      <c r="F5525" s="5"/>
      <c r="G5525" s="5"/>
      <c r="H5525" s="5"/>
    </row>
    <row r="5526" ht="14.25" spans="2:8">
      <c r="B5526" s="5"/>
      <c r="C5526" s="5"/>
      <c r="D5526" s="5"/>
      <c r="F5526" s="5"/>
      <c r="G5526" s="5"/>
      <c r="H5526" s="5"/>
    </row>
    <row r="5527" ht="14.25" spans="2:8">
      <c r="B5527" s="5"/>
      <c r="C5527" s="5"/>
      <c r="D5527" s="5"/>
      <c r="F5527" s="5"/>
      <c r="G5527" s="5"/>
      <c r="H5527" s="5"/>
    </row>
    <row r="5528" ht="14.25" spans="2:8">
      <c r="B5528" s="5"/>
      <c r="C5528" s="5"/>
      <c r="D5528" s="5"/>
      <c r="F5528" s="5"/>
      <c r="G5528" s="5"/>
      <c r="H5528" s="5"/>
    </row>
    <row r="5529" ht="14.25" spans="2:8">
      <c r="B5529" s="5"/>
      <c r="C5529" s="5"/>
      <c r="D5529" s="5"/>
      <c r="F5529" s="5"/>
      <c r="G5529" s="5"/>
      <c r="H5529" s="5"/>
    </row>
    <row r="5530" ht="14.25" spans="2:8">
      <c r="B5530" s="5"/>
      <c r="C5530" s="5"/>
      <c r="D5530" s="5"/>
      <c r="F5530" s="5"/>
      <c r="G5530" s="5"/>
      <c r="H5530" s="5"/>
    </row>
    <row r="5531" ht="14.25" spans="2:8">
      <c r="B5531" s="5"/>
      <c r="C5531" s="5"/>
      <c r="D5531" s="5"/>
      <c r="F5531" s="5"/>
      <c r="G5531" s="5"/>
      <c r="H5531" s="5"/>
    </row>
    <row r="5532" ht="14.25" spans="2:8">
      <c r="B5532" s="5"/>
      <c r="C5532" s="5"/>
      <c r="D5532" s="5"/>
      <c r="F5532" s="5"/>
      <c r="G5532" s="5"/>
      <c r="H5532" s="5"/>
    </row>
    <row r="5533" ht="14.25" spans="2:8">
      <c r="B5533" s="5"/>
      <c r="C5533" s="5"/>
      <c r="D5533" s="5"/>
      <c r="F5533" s="5"/>
      <c r="G5533" s="5"/>
      <c r="H5533" s="5"/>
    </row>
    <row r="5534" ht="14.25" spans="2:8">
      <c r="B5534" s="5"/>
      <c r="C5534" s="5"/>
      <c r="D5534" s="5"/>
      <c r="F5534" s="5"/>
      <c r="G5534" s="5"/>
      <c r="H5534" s="5"/>
    </row>
    <row r="5535" ht="14.25" spans="2:8">
      <c r="B5535" s="5"/>
      <c r="C5535" s="5"/>
      <c r="D5535" s="5"/>
      <c r="F5535" s="5"/>
      <c r="G5535" s="5"/>
      <c r="H5535" s="5"/>
    </row>
    <row r="5536" ht="14.25" spans="2:8">
      <c r="B5536" s="5"/>
      <c r="C5536" s="5"/>
      <c r="D5536" s="5"/>
      <c r="F5536" s="5"/>
      <c r="G5536" s="5"/>
      <c r="H5536" s="5"/>
    </row>
    <row r="5537" ht="14.25" spans="2:8">
      <c r="B5537" s="5"/>
      <c r="C5537" s="5"/>
      <c r="D5537" s="5"/>
      <c r="F5537" s="5"/>
      <c r="G5537" s="5"/>
      <c r="H5537" s="5"/>
    </row>
    <row r="5538" ht="14.25" spans="2:8">
      <c r="B5538" s="5"/>
      <c r="C5538" s="5"/>
      <c r="D5538" s="5"/>
      <c r="F5538" s="5"/>
      <c r="G5538" s="5"/>
      <c r="H5538" s="5"/>
    </row>
    <row r="5539" ht="14.25" spans="2:8">
      <c r="B5539" s="5"/>
      <c r="C5539" s="5"/>
      <c r="D5539" s="5"/>
      <c r="F5539" s="5"/>
      <c r="G5539" s="5"/>
      <c r="H5539" s="5"/>
    </row>
    <row r="5540" ht="14.25" spans="2:8">
      <c r="B5540" s="5"/>
      <c r="C5540" s="5"/>
      <c r="D5540" s="5"/>
      <c r="F5540" s="5"/>
      <c r="G5540" s="5"/>
      <c r="H5540" s="5"/>
    </row>
    <row r="5541" ht="14.25" spans="2:8">
      <c r="B5541" s="5"/>
      <c r="C5541" s="5"/>
      <c r="D5541" s="5"/>
      <c r="F5541" s="5"/>
      <c r="G5541" s="5"/>
      <c r="H5541" s="5"/>
    </row>
    <row r="5542" ht="14.25" spans="2:8">
      <c r="B5542" s="5"/>
      <c r="C5542" s="5"/>
      <c r="D5542" s="5"/>
      <c r="F5542" s="5"/>
      <c r="G5542" s="5"/>
      <c r="H5542" s="5"/>
    </row>
    <row r="5543" ht="14.25" spans="2:8">
      <c r="B5543" s="5"/>
      <c r="C5543" s="5"/>
      <c r="D5543" s="5"/>
      <c r="F5543" s="5"/>
      <c r="G5543" s="5"/>
      <c r="H5543" s="5"/>
    </row>
    <row r="5544" ht="14.25" spans="2:8">
      <c r="B5544" s="5"/>
      <c r="C5544" s="5"/>
      <c r="D5544" s="5"/>
      <c r="F5544" s="5"/>
      <c r="G5544" s="5"/>
      <c r="H5544" s="5"/>
    </row>
    <row r="5545" ht="14.25" spans="2:8">
      <c r="B5545" s="5"/>
      <c r="C5545" s="5"/>
      <c r="D5545" s="5"/>
      <c r="F5545" s="5"/>
      <c r="G5545" s="5"/>
      <c r="H5545" s="5"/>
    </row>
    <row r="5546" ht="14.25" spans="2:8">
      <c r="B5546" s="5"/>
      <c r="C5546" s="5"/>
      <c r="D5546" s="5"/>
      <c r="F5546" s="5"/>
      <c r="G5546" s="5"/>
      <c r="H5546" s="5"/>
    </row>
    <row r="5547" ht="14.25" spans="2:8">
      <c r="B5547" s="5"/>
      <c r="C5547" s="5"/>
      <c r="D5547" s="5"/>
      <c r="F5547" s="5"/>
      <c r="G5547" s="5"/>
      <c r="H5547" s="5"/>
    </row>
    <row r="5548" ht="14.25" spans="2:8">
      <c r="B5548" s="5"/>
      <c r="C5548" s="5"/>
      <c r="D5548" s="5"/>
      <c r="F5548" s="5"/>
      <c r="G5548" s="5"/>
      <c r="H5548" s="5"/>
    </row>
    <row r="5549" ht="14.25" spans="2:8">
      <c r="B5549" s="5"/>
      <c r="C5549" s="5"/>
      <c r="D5549" s="5"/>
      <c r="F5549" s="5"/>
      <c r="G5549" s="5"/>
      <c r="H5549" s="5"/>
    </row>
    <row r="5550" ht="14.25" spans="2:8">
      <c r="B5550" s="5"/>
      <c r="C5550" s="5"/>
      <c r="D5550" s="5"/>
      <c r="F5550" s="5"/>
      <c r="G5550" s="5"/>
      <c r="H5550" s="5"/>
    </row>
    <row r="5551" ht="14.25" spans="2:8">
      <c r="B5551" s="5"/>
      <c r="C5551" s="5"/>
      <c r="D5551" s="5"/>
      <c r="F5551" s="5"/>
      <c r="G5551" s="5"/>
      <c r="H5551" s="5"/>
    </row>
    <row r="5552" ht="14.25" spans="2:8">
      <c r="B5552" s="5"/>
      <c r="C5552" s="5"/>
      <c r="D5552" s="5"/>
      <c r="F5552" s="5"/>
      <c r="G5552" s="5"/>
      <c r="H5552" s="5"/>
    </row>
    <row r="5553" ht="14.25" spans="2:8">
      <c r="B5553" s="5"/>
      <c r="C5553" s="5"/>
      <c r="D5553" s="5"/>
      <c r="F5553" s="5"/>
      <c r="G5553" s="5"/>
      <c r="H5553" s="5"/>
    </row>
    <row r="5554" ht="14.25" spans="2:8">
      <c r="B5554" s="5"/>
      <c r="C5554" s="5"/>
      <c r="D5554" s="5"/>
      <c r="F5554" s="5"/>
      <c r="G5554" s="5"/>
      <c r="H5554" s="5"/>
    </row>
    <row r="5555" ht="14.25" spans="2:8">
      <c r="B5555" s="5"/>
      <c r="C5555" s="5"/>
      <c r="D5555" s="5"/>
      <c r="F5555" s="5"/>
      <c r="G5555" s="5"/>
      <c r="H5555" s="5"/>
    </row>
    <row r="5556" ht="14.25" spans="2:8">
      <c r="B5556" s="5"/>
      <c r="C5556" s="5"/>
      <c r="D5556" s="5"/>
      <c r="F5556" s="5"/>
      <c r="G5556" s="5"/>
      <c r="H5556" s="5"/>
    </row>
    <row r="5557" ht="14.25" spans="2:8">
      <c r="B5557" s="5"/>
      <c r="C5557" s="5"/>
      <c r="D5557" s="5"/>
      <c r="F5557" s="5"/>
      <c r="G5557" s="5"/>
      <c r="H5557" s="5"/>
    </row>
    <row r="5558" ht="14.25" spans="2:8">
      <c r="B5558" s="5"/>
      <c r="C5558" s="5"/>
      <c r="D5558" s="5"/>
      <c r="F5558" s="5"/>
      <c r="G5558" s="5"/>
      <c r="H5558" s="5"/>
    </row>
    <row r="5559" ht="14.25" spans="2:8">
      <c r="B5559" s="5"/>
      <c r="C5559" s="5"/>
      <c r="D5559" s="5"/>
      <c r="F5559" s="5"/>
      <c r="G5559" s="5"/>
      <c r="H5559" s="5"/>
    </row>
    <row r="5560" ht="14.25" spans="2:8">
      <c r="B5560" s="5"/>
      <c r="C5560" s="5"/>
      <c r="D5560" s="5"/>
      <c r="F5560" s="5"/>
      <c r="G5560" s="5"/>
      <c r="H5560" s="5"/>
    </row>
    <row r="5561" ht="14.25" spans="2:8">
      <c r="B5561" s="5"/>
      <c r="C5561" s="5"/>
      <c r="D5561" s="5"/>
      <c r="F5561" s="5"/>
      <c r="G5561" s="5"/>
      <c r="H5561" s="5"/>
    </row>
    <row r="5562" ht="14.25" spans="2:8">
      <c r="B5562" s="5"/>
      <c r="C5562" s="5"/>
      <c r="D5562" s="5"/>
      <c r="F5562" s="5"/>
      <c r="G5562" s="5"/>
      <c r="H5562" s="5"/>
    </row>
    <row r="5563" ht="14.25" spans="2:8">
      <c r="B5563" s="5"/>
      <c r="C5563" s="5"/>
      <c r="D5563" s="5"/>
      <c r="F5563" s="5"/>
      <c r="G5563" s="5"/>
      <c r="H5563" s="5"/>
    </row>
    <row r="5564" ht="14.25" spans="2:8">
      <c r="B5564" s="5"/>
      <c r="C5564" s="5"/>
      <c r="D5564" s="5"/>
      <c r="F5564" s="5"/>
      <c r="G5564" s="5"/>
      <c r="H5564" s="5"/>
    </row>
    <row r="5565" ht="14.25" spans="2:8">
      <c r="B5565" s="5"/>
      <c r="C5565" s="5"/>
      <c r="D5565" s="5"/>
      <c r="F5565" s="5"/>
      <c r="G5565" s="5"/>
      <c r="H5565" s="5"/>
    </row>
    <row r="5566" ht="14.25" spans="2:8">
      <c r="B5566" s="5"/>
      <c r="C5566" s="5"/>
      <c r="D5566" s="5"/>
      <c r="F5566" s="5"/>
      <c r="G5566" s="5"/>
      <c r="H5566" s="5"/>
    </row>
    <row r="5567" ht="14.25" spans="2:8">
      <c r="B5567" s="5"/>
      <c r="C5567" s="5"/>
      <c r="D5567" s="5"/>
      <c r="F5567" s="5"/>
      <c r="G5567" s="5"/>
      <c r="H5567" s="5"/>
    </row>
    <row r="5568" ht="14.25" spans="2:8">
      <c r="B5568" s="5"/>
      <c r="C5568" s="5"/>
      <c r="D5568" s="5"/>
      <c r="F5568" s="5"/>
      <c r="G5568" s="5"/>
      <c r="H5568" s="5"/>
    </row>
    <row r="5569" ht="14.25" spans="2:8">
      <c r="B5569" s="5"/>
      <c r="C5569" s="5"/>
      <c r="D5569" s="5"/>
      <c r="F5569" s="5"/>
      <c r="G5569" s="5"/>
      <c r="H5569" s="5"/>
    </row>
    <row r="5570" ht="14.25" spans="2:8">
      <c r="B5570" s="5"/>
      <c r="C5570" s="5"/>
      <c r="D5570" s="5"/>
      <c r="F5570" s="5"/>
      <c r="G5570" s="5"/>
      <c r="H5570" s="5"/>
    </row>
    <row r="5571" ht="14.25" spans="2:8">
      <c r="B5571" s="5"/>
      <c r="C5571" s="5"/>
      <c r="D5571" s="5"/>
      <c r="F5571" s="5"/>
      <c r="G5571" s="5"/>
      <c r="H5571" s="5"/>
    </row>
    <row r="5572" ht="14.25" spans="2:8">
      <c r="B5572" s="5"/>
      <c r="C5572" s="5"/>
      <c r="D5572" s="5"/>
      <c r="F5572" s="5"/>
      <c r="G5572" s="5"/>
      <c r="H5572" s="5"/>
    </row>
    <row r="5573" ht="14.25" spans="2:8">
      <c r="B5573" s="5"/>
      <c r="C5573" s="5"/>
      <c r="D5573" s="5"/>
      <c r="F5573" s="5"/>
      <c r="G5573" s="5"/>
      <c r="H5573" s="5"/>
    </row>
    <row r="5574" ht="14.25" spans="2:8">
      <c r="B5574" s="5"/>
      <c r="C5574" s="5"/>
      <c r="D5574" s="5"/>
      <c r="F5574" s="5"/>
      <c r="G5574" s="5"/>
      <c r="H5574" s="5"/>
    </row>
    <row r="5575" ht="14.25" spans="2:8">
      <c r="B5575" s="5"/>
      <c r="C5575" s="5"/>
      <c r="D5575" s="5"/>
      <c r="F5575" s="5"/>
      <c r="G5575" s="5"/>
      <c r="H5575" s="5"/>
    </row>
    <row r="5576" ht="14.25" spans="2:8">
      <c r="B5576" s="5"/>
      <c r="C5576" s="5"/>
      <c r="D5576" s="5"/>
      <c r="F5576" s="5"/>
      <c r="G5576" s="5"/>
      <c r="H5576" s="5"/>
    </row>
    <row r="5577" ht="14.25" spans="2:8">
      <c r="B5577" s="5"/>
      <c r="C5577" s="5"/>
      <c r="D5577" s="5"/>
      <c r="F5577" s="5"/>
      <c r="G5577" s="5"/>
      <c r="H5577" s="5"/>
    </row>
    <row r="5578" ht="14.25" spans="2:8">
      <c r="B5578" s="5"/>
      <c r="C5578" s="5"/>
      <c r="D5578" s="5"/>
      <c r="F5578" s="5"/>
      <c r="G5578" s="5"/>
      <c r="H5578" s="5"/>
    </row>
    <row r="5579" ht="14.25" spans="2:8">
      <c r="B5579" s="5"/>
      <c r="C5579" s="5"/>
      <c r="D5579" s="5"/>
      <c r="F5579" s="5"/>
      <c r="G5579" s="5"/>
      <c r="H5579" s="5"/>
    </row>
    <row r="5580" ht="14.25" spans="2:8">
      <c r="B5580" s="5"/>
      <c r="C5580" s="5"/>
      <c r="D5580" s="5"/>
      <c r="F5580" s="5"/>
      <c r="G5580" s="5"/>
      <c r="H5580" s="5"/>
    </row>
    <row r="5581" ht="14.25" spans="2:8">
      <c r="B5581" s="5"/>
      <c r="C5581" s="5"/>
      <c r="D5581" s="5"/>
      <c r="F5581" s="5"/>
      <c r="G5581" s="5"/>
      <c r="H5581" s="5"/>
    </row>
    <row r="5582" ht="14.25" spans="2:8">
      <c r="B5582" s="5"/>
      <c r="C5582" s="5"/>
      <c r="D5582" s="5"/>
      <c r="F5582" s="5"/>
      <c r="G5582" s="5"/>
      <c r="H5582" s="5"/>
    </row>
    <row r="5583" ht="14.25" spans="2:8">
      <c r="B5583" s="5"/>
      <c r="C5583" s="5"/>
      <c r="D5583" s="5"/>
      <c r="F5583" s="5"/>
      <c r="G5583" s="5"/>
      <c r="H5583" s="5"/>
    </row>
    <row r="5584" ht="14.25" spans="2:8">
      <c r="B5584" s="5"/>
      <c r="C5584" s="5"/>
      <c r="D5584" s="5"/>
      <c r="F5584" s="5"/>
      <c r="G5584" s="5"/>
      <c r="H5584" s="5"/>
    </row>
    <row r="5585" ht="14.25" spans="2:8">
      <c r="B5585" s="5"/>
      <c r="C5585" s="5"/>
      <c r="D5585" s="5"/>
      <c r="F5585" s="5"/>
      <c r="G5585" s="5"/>
      <c r="H5585" s="5"/>
    </row>
    <row r="5586" ht="14.25" spans="2:8">
      <c r="B5586" s="5"/>
      <c r="C5586" s="5"/>
      <c r="D5586" s="5"/>
      <c r="F5586" s="5"/>
      <c r="G5586" s="5"/>
      <c r="H5586" s="5"/>
    </row>
    <row r="5587" ht="14.25" spans="2:8">
      <c r="B5587" s="5"/>
      <c r="C5587" s="5"/>
      <c r="D5587" s="5"/>
      <c r="F5587" s="5"/>
      <c r="G5587" s="5"/>
      <c r="H5587" s="5"/>
    </row>
    <row r="5588" ht="14.25" spans="2:8">
      <c r="B5588" s="5"/>
      <c r="C5588" s="5"/>
      <c r="D5588" s="5"/>
      <c r="F5588" s="5"/>
      <c r="G5588" s="5"/>
      <c r="H5588" s="5"/>
    </row>
    <row r="5589" ht="14.25" spans="2:8">
      <c r="B5589" s="5"/>
      <c r="C5589" s="5"/>
      <c r="D5589" s="5"/>
      <c r="F5589" s="5"/>
      <c r="G5589" s="5"/>
      <c r="H5589" s="5"/>
    </row>
    <row r="5590" ht="14.25" spans="2:8">
      <c r="B5590" s="5"/>
      <c r="C5590" s="5"/>
      <c r="D5590" s="5"/>
      <c r="F5590" s="5"/>
      <c r="G5590" s="5"/>
      <c r="H5590" s="5"/>
    </row>
    <row r="5591" ht="14.25" spans="2:8">
      <c r="B5591" s="5"/>
      <c r="C5591" s="5"/>
      <c r="D5591" s="5"/>
      <c r="F5591" s="5"/>
      <c r="G5591" s="5"/>
      <c r="H5591" s="5"/>
    </row>
    <row r="5592" ht="14.25" spans="2:8">
      <c r="B5592" s="5"/>
      <c r="C5592" s="5"/>
      <c r="D5592" s="5"/>
      <c r="F5592" s="5"/>
      <c r="G5592" s="5"/>
      <c r="H5592" s="5"/>
    </row>
    <row r="5593" ht="14.25" spans="2:8">
      <c r="B5593" s="5"/>
      <c r="C5593" s="5"/>
      <c r="D5593" s="5"/>
      <c r="F5593" s="5"/>
      <c r="G5593" s="5"/>
      <c r="H5593" s="5"/>
    </row>
    <row r="5594" ht="14.25" spans="2:8">
      <c r="B5594" s="5"/>
      <c r="C5594" s="5"/>
      <c r="D5594" s="5"/>
      <c r="F5594" s="5"/>
      <c r="G5594" s="5"/>
      <c r="H5594" s="5"/>
    </row>
    <row r="5595" ht="14.25" spans="2:8">
      <c r="B5595" s="5"/>
      <c r="C5595" s="5"/>
      <c r="D5595" s="5"/>
      <c r="F5595" s="5"/>
      <c r="G5595" s="5"/>
      <c r="H5595" s="5"/>
    </row>
    <row r="5596" ht="14.25" spans="2:8">
      <c r="B5596" s="5"/>
      <c r="C5596" s="5"/>
      <c r="D5596" s="5"/>
      <c r="F5596" s="5"/>
      <c r="G5596" s="5"/>
      <c r="H5596" s="5"/>
    </row>
    <row r="5597" ht="14.25" spans="2:8">
      <c r="B5597" s="5"/>
      <c r="C5597" s="5"/>
      <c r="D5597" s="5"/>
      <c r="F5597" s="5"/>
      <c r="G5597" s="5"/>
      <c r="H5597" s="5"/>
    </row>
    <row r="5598" ht="14.25" spans="2:8">
      <c r="B5598" s="5"/>
      <c r="C5598" s="5"/>
      <c r="D5598" s="5"/>
      <c r="F5598" s="5"/>
      <c r="G5598" s="5"/>
      <c r="H5598" s="5"/>
    </row>
    <row r="5599" ht="14.25" spans="2:8">
      <c r="B5599" s="5"/>
      <c r="C5599" s="5"/>
      <c r="D5599" s="5"/>
      <c r="F5599" s="5"/>
      <c r="G5599" s="5"/>
      <c r="H5599" s="5"/>
    </row>
    <row r="5600" ht="14.25" spans="2:8">
      <c r="B5600" s="5"/>
      <c r="C5600" s="5"/>
      <c r="D5600" s="5"/>
      <c r="F5600" s="5"/>
      <c r="G5600" s="5"/>
      <c r="H5600" s="5"/>
    </row>
    <row r="5601" ht="14.25" spans="2:8">
      <c r="B5601" s="5"/>
      <c r="C5601" s="5"/>
      <c r="D5601" s="5"/>
      <c r="F5601" s="5"/>
      <c r="G5601" s="5"/>
      <c r="H5601" s="5"/>
    </row>
    <row r="5602" ht="14.25" spans="2:8">
      <c r="B5602" s="5"/>
      <c r="C5602" s="5"/>
      <c r="D5602" s="5"/>
      <c r="F5602" s="5"/>
      <c r="G5602" s="5"/>
      <c r="H5602" s="5"/>
    </row>
    <row r="5603" ht="14.25" spans="2:8">
      <c r="B5603" s="5"/>
      <c r="C5603" s="5"/>
      <c r="D5603" s="5"/>
      <c r="F5603" s="5"/>
      <c r="G5603" s="5"/>
      <c r="H5603" s="5"/>
    </row>
    <row r="5604" ht="14.25" spans="2:8">
      <c r="B5604" s="5"/>
      <c r="C5604" s="5"/>
      <c r="D5604" s="5"/>
      <c r="F5604" s="5"/>
      <c r="G5604" s="5"/>
      <c r="H5604" s="5"/>
    </row>
    <row r="5605" ht="14.25" spans="2:8">
      <c r="B5605" s="5"/>
      <c r="C5605" s="5"/>
      <c r="D5605" s="5"/>
      <c r="F5605" s="5"/>
      <c r="G5605" s="5"/>
      <c r="H5605" s="5"/>
    </row>
    <row r="5606" ht="14.25" spans="2:8">
      <c r="B5606" s="5"/>
      <c r="C5606" s="5"/>
      <c r="D5606" s="5"/>
      <c r="F5606" s="5"/>
      <c r="G5606" s="5"/>
      <c r="H5606" s="5"/>
    </row>
    <row r="5607" ht="14.25" spans="2:8">
      <c r="B5607" s="5"/>
      <c r="C5607" s="5"/>
      <c r="D5607" s="5"/>
      <c r="F5607" s="5"/>
      <c r="G5607" s="5"/>
      <c r="H5607" s="5"/>
    </row>
    <row r="5608" ht="14.25" spans="2:8">
      <c r="B5608" s="5"/>
      <c r="C5608" s="5"/>
      <c r="D5608" s="5"/>
      <c r="F5608" s="5"/>
      <c r="G5608" s="5"/>
      <c r="H5608" s="5"/>
    </row>
    <row r="5609" ht="14.25" spans="2:8">
      <c r="B5609" s="5"/>
      <c r="C5609" s="5"/>
      <c r="D5609" s="5"/>
      <c r="F5609" s="5"/>
      <c r="G5609" s="5"/>
      <c r="H5609" s="5"/>
    </row>
    <row r="5610" ht="14.25" spans="2:8">
      <c r="B5610" s="5"/>
      <c r="C5610" s="5"/>
      <c r="D5610" s="5"/>
      <c r="F5610" s="5"/>
      <c r="G5610" s="5"/>
      <c r="H5610" s="5"/>
    </row>
    <row r="5611" ht="14.25" spans="2:8">
      <c r="B5611" s="5"/>
      <c r="C5611" s="5"/>
      <c r="D5611" s="5"/>
      <c r="F5611" s="5"/>
      <c r="G5611" s="5"/>
      <c r="H5611" s="5"/>
    </row>
    <row r="5612" ht="14.25" spans="2:8">
      <c r="B5612" s="5"/>
      <c r="C5612" s="5"/>
      <c r="D5612" s="5"/>
      <c r="F5612" s="5"/>
      <c r="G5612" s="5"/>
      <c r="H5612" s="5"/>
    </row>
    <row r="5613" ht="14.25" spans="2:8">
      <c r="B5613" s="5"/>
      <c r="C5613" s="5"/>
      <c r="D5613" s="5"/>
      <c r="F5613" s="5"/>
      <c r="G5613" s="5"/>
      <c r="H5613" s="5"/>
    </row>
    <row r="5614" ht="14.25" spans="2:8">
      <c r="B5614" s="5"/>
      <c r="C5614" s="5"/>
      <c r="D5614" s="5"/>
      <c r="F5614" s="5"/>
      <c r="G5614" s="5"/>
      <c r="H5614" s="5"/>
    </row>
    <row r="5615" ht="14.25" spans="2:8">
      <c r="B5615" s="5"/>
      <c r="C5615" s="5"/>
      <c r="D5615" s="5"/>
      <c r="F5615" s="5"/>
      <c r="G5615" s="5"/>
      <c r="H5615" s="5"/>
    </row>
    <row r="5616" ht="14.25" spans="2:8">
      <c r="B5616" s="5"/>
      <c r="C5616" s="5"/>
      <c r="D5616" s="5"/>
      <c r="F5616" s="5"/>
      <c r="G5616" s="5"/>
      <c r="H5616" s="5"/>
    </row>
    <row r="5617" ht="14.25" spans="2:8">
      <c r="B5617" s="5"/>
      <c r="C5617" s="5"/>
      <c r="D5617" s="5"/>
      <c r="F5617" s="5"/>
      <c r="G5617" s="5"/>
      <c r="H5617" s="5"/>
    </row>
    <row r="5618" ht="14.25" spans="2:8">
      <c r="B5618" s="5"/>
      <c r="C5618" s="5"/>
      <c r="D5618" s="5"/>
      <c r="F5618" s="5"/>
      <c r="G5618" s="5"/>
      <c r="H5618" s="5"/>
    </row>
    <row r="5619" ht="14.25" spans="2:8">
      <c r="B5619" s="5"/>
      <c r="C5619" s="5"/>
      <c r="D5619" s="5"/>
      <c r="F5619" s="5"/>
      <c r="G5619" s="5"/>
      <c r="H5619" s="5"/>
    </row>
    <row r="5620" ht="14.25" spans="2:8">
      <c r="B5620" s="5"/>
      <c r="C5620" s="5"/>
      <c r="D5620" s="5"/>
      <c r="F5620" s="5"/>
      <c r="G5620" s="5"/>
      <c r="H5620" s="5"/>
    </row>
    <row r="5621" ht="14.25" spans="2:8">
      <c r="B5621" s="5"/>
      <c r="C5621" s="5"/>
      <c r="D5621" s="5"/>
      <c r="F5621" s="5"/>
      <c r="G5621" s="5"/>
      <c r="H5621" s="5"/>
    </row>
    <row r="5622" ht="14.25" spans="2:8">
      <c r="B5622" s="5"/>
      <c r="C5622" s="5"/>
      <c r="D5622" s="5"/>
      <c r="F5622" s="5"/>
      <c r="G5622" s="5"/>
      <c r="H5622" s="5"/>
    </row>
    <row r="5623" ht="14.25" spans="2:8">
      <c r="B5623" s="5"/>
      <c r="C5623" s="5"/>
      <c r="D5623" s="5"/>
      <c r="F5623" s="5"/>
      <c r="G5623" s="5"/>
      <c r="H5623" s="5"/>
    </row>
    <row r="5624" ht="14.25" spans="2:8">
      <c r="B5624" s="5"/>
      <c r="C5624" s="5"/>
      <c r="D5624" s="5"/>
      <c r="F5624" s="5"/>
      <c r="G5624" s="5"/>
      <c r="H5624" s="5"/>
    </row>
    <row r="5625" ht="14.25" spans="2:8">
      <c r="B5625" s="5"/>
      <c r="C5625" s="5"/>
      <c r="D5625" s="5"/>
      <c r="F5625" s="5"/>
      <c r="G5625" s="5"/>
      <c r="H5625" s="5"/>
    </row>
    <row r="5626" ht="14.25" spans="2:8">
      <c r="B5626" s="5"/>
      <c r="C5626" s="5"/>
      <c r="D5626" s="5"/>
      <c r="F5626" s="5"/>
      <c r="G5626" s="5"/>
      <c r="H5626" s="5"/>
    </row>
    <row r="5627" ht="14.25" spans="2:8">
      <c r="B5627" s="5"/>
      <c r="C5627" s="5"/>
      <c r="D5627" s="5"/>
      <c r="F5627" s="5"/>
      <c r="G5627" s="5"/>
      <c r="H5627" s="5"/>
    </row>
    <row r="5628" ht="14.25" spans="2:8">
      <c r="B5628" s="5"/>
      <c r="C5628" s="5"/>
      <c r="D5628" s="5"/>
      <c r="F5628" s="5"/>
      <c r="G5628" s="5"/>
      <c r="H5628" s="5"/>
    </row>
    <row r="5629" ht="14.25" spans="2:8">
      <c r="B5629" s="5"/>
      <c r="C5629" s="5"/>
      <c r="D5629" s="5"/>
      <c r="F5629" s="5"/>
      <c r="G5629" s="5"/>
      <c r="H5629" s="5"/>
    </row>
    <row r="5630" ht="14.25" spans="2:8">
      <c r="B5630" s="5"/>
      <c r="C5630" s="5"/>
      <c r="D5630" s="5"/>
      <c r="F5630" s="5"/>
      <c r="G5630" s="5"/>
      <c r="H5630" s="5"/>
    </row>
    <row r="5631" ht="14.25" spans="2:8">
      <c r="B5631" s="5"/>
      <c r="C5631" s="5"/>
      <c r="D5631" s="5"/>
      <c r="F5631" s="5"/>
      <c r="G5631" s="5"/>
      <c r="H5631" s="5"/>
    </row>
    <row r="5632" ht="14.25" spans="2:8">
      <c r="B5632" s="5"/>
      <c r="C5632" s="5"/>
      <c r="D5632" s="5"/>
      <c r="F5632" s="5"/>
      <c r="G5632" s="5"/>
      <c r="H5632" s="5"/>
    </row>
    <row r="5633" ht="14.25" spans="2:8">
      <c r="B5633" s="5"/>
      <c r="C5633" s="5"/>
      <c r="D5633" s="5"/>
      <c r="F5633" s="5"/>
      <c r="G5633" s="5"/>
      <c r="H5633" s="5"/>
    </row>
    <row r="5634" ht="14.25" spans="2:8">
      <c r="B5634" s="5"/>
      <c r="C5634" s="5"/>
      <c r="D5634" s="5"/>
      <c r="F5634" s="5"/>
      <c r="G5634" s="5"/>
      <c r="H5634" s="5"/>
    </row>
    <row r="5635" ht="14.25" spans="2:8">
      <c r="B5635" s="5"/>
      <c r="C5635" s="5"/>
      <c r="D5635" s="5"/>
      <c r="F5635" s="5"/>
      <c r="G5635" s="5"/>
      <c r="H5635" s="5"/>
    </row>
    <row r="5636" ht="14.25" spans="2:8">
      <c r="B5636" s="5"/>
      <c r="C5636" s="5"/>
      <c r="D5636" s="5"/>
      <c r="F5636" s="5"/>
      <c r="G5636" s="5"/>
      <c r="H5636" s="5"/>
    </row>
    <row r="5637" ht="14.25" spans="2:8">
      <c r="B5637" s="5"/>
      <c r="C5637" s="5"/>
      <c r="D5637" s="5"/>
      <c r="F5637" s="5"/>
      <c r="G5637" s="5"/>
      <c r="H5637" s="5"/>
    </row>
    <row r="5638" ht="14.25" spans="2:8">
      <c r="B5638" s="5"/>
      <c r="C5638" s="5"/>
      <c r="D5638" s="5"/>
      <c r="F5638" s="5"/>
      <c r="G5638" s="5"/>
      <c r="H5638" s="5"/>
    </row>
    <row r="5639" ht="14.25" spans="2:8">
      <c r="B5639" s="5"/>
      <c r="C5639" s="5"/>
      <c r="D5639" s="5"/>
      <c r="F5639" s="5"/>
      <c r="G5639" s="5"/>
      <c r="H5639" s="5"/>
    </row>
    <row r="5640" ht="14.25" spans="2:8">
      <c r="B5640" s="5"/>
      <c r="C5640" s="5"/>
      <c r="D5640" s="5"/>
      <c r="F5640" s="5"/>
      <c r="G5640" s="5"/>
      <c r="H5640" s="5"/>
    </row>
    <row r="5641" ht="14.25" spans="2:8">
      <c r="B5641" s="5"/>
      <c r="C5641" s="5"/>
      <c r="D5641" s="5"/>
      <c r="F5641" s="5"/>
      <c r="G5641" s="5"/>
      <c r="H5641" s="5"/>
    </row>
    <row r="5642" ht="14.25" spans="2:8">
      <c r="B5642" s="5"/>
      <c r="C5642" s="5"/>
      <c r="D5642" s="5"/>
      <c r="F5642" s="5"/>
      <c r="G5642" s="5"/>
      <c r="H5642" s="5"/>
    </row>
    <row r="5643" ht="14.25" spans="2:8">
      <c r="B5643" s="5"/>
      <c r="C5643" s="5"/>
      <c r="D5643" s="5"/>
      <c r="F5643" s="5"/>
      <c r="G5643" s="5"/>
      <c r="H5643" s="5"/>
    </row>
    <row r="5644" ht="14.25" spans="2:8">
      <c r="B5644" s="5"/>
      <c r="C5644" s="5"/>
      <c r="D5644" s="5"/>
      <c r="F5644" s="5"/>
      <c r="G5644" s="5"/>
      <c r="H5644" s="5"/>
    </row>
    <row r="5645" ht="14.25" spans="2:8">
      <c r="B5645" s="5"/>
      <c r="C5645" s="5"/>
      <c r="D5645" s="5"/>
      <c r="F5645" s="5"/>
      <c r="G5645" s="5"/>
      <c r="H5645" s="5"/>
    </row>
    <row r="5646" ht="14.25" spans="2:8">
      <c r="B5646" s="5"/>
      <c r="C5646" s="5"/>
      <c r="D5646" s="5"/>
      <c r="F5646" s="5"/>
      <c r="G5646" s="5"/>
      <c r="H5646" s="5"/>
    </row>
    <row r="5647" ht="14.25" spans="2:8">
      <c r="B5647" s="5"/>
      <c r="C5647" s="5"/>
      <c r="D5647" s="5"/>
      <c r="F5647" s="5"/>
      <c r="G5647" s="5"/>
      <c r="H5647" s="5"/>
    </row>
    <row r="5648" ht="14.25" spans="2:8">
      <c r="B5648" s="5"/>
      <c r="C5648" s="5"/>
      <c r="D5648" s="5"/>
      <c r="F5648" s="5"/>
      <c r="G5648" s="5"/>
      <c r="H5648" s="5"/>
    </row>
    <row r="5649" ht="14.25" spans="2:8">
      <c r="B5649" s="5"/>
      <c r="C5649" s="5"/>
      <c r="D5649" s="5"/>
      <c r="F5649" s="5"/>
      <c r="G5649" s="5"/>
      <c r="H5649" s="5"/>
    </row>
    <row r="5650" ht="14.25" spans="2:8">
      <c r="B5650" s="5"/>
      <c r="C5650" s="5"/>
      <c r="D5650" s="5"/>
      <c r="F5650" s="5"/>
      <c r="G5650" s="5"/>
      <c r="H5650" s="5"/>
    </row>
    <row r="5651" ht="14.25" spans="2:8">
      <c r="B5651" s="5"/>
      <c r="C5651" s="5"/>
      <c r="D5651" s="5"/>
      <c r="F5651" s="5"/>
      <c r="G5651" s="5"/>
      <c r="H5651" s="5"/>
    </row>
    <row r="5652" ht="14.25" spans="2:8">
      <c r="B5652" s="5"/>
      <c r="C5652" s="5"/>
      <c r="D5652" s="5"/>
      <c r="F5652" s="5"/>
      <c r="G5652" s="5"/>
      <c r="H5652" s="5"/>
    </row>
    <row r="5653" ht="14.25" spans="2:8">
      <c r="B5653" s="5"/>
      <c r="C5653" s="5"/>
      <c r="D5653" s="5"/>
      <c r="F5653" s="5"/>
      <c r="G5653" s="5"/>
      <c r="H5653" s="5"/>
    </row>
    <row r="5654" ht="14.25" spans="2:8">
      <c r="B5654" s="5"/>
      <c r="C5654" s="5"/>
      <c r="D5654" s="5"/>
      <c r="F5654" s="5"/>
      <c r="G5654" s="5"/>
      <c r="H5654" s="5"/>
    </row>
    <row r="5655" ht="14.25" spans="2:8">
      <c r="B5655" s="5"/>
      <c r="C5655" s="5"/>
      <c r="D5655" s="5"/>
      <c r="F5655" s="5"/>
      <c r="G5655" s="5"/>
      <c r="H5655" s="5"/>
    </row>
    <row r="5656" ht="14.25" spans="2:8">
      <c r="B5656" s="5"/>
      <c r="C5656" s="5"/>
      <c r="D5656" s="5"/>
      <c r="F5656" s="5"/>
      <c r="G5656" s="5"/>
      <c r="H5656" s="5"/>
    </row>
    <row r="5657" ht="14.25" spans="2:8">
      <c r="B5657" s="5"/>
      <c r="C5657" s="5"/>
      <c r="D5657" s="5"/>
      <c r="F5657" s="5"/>
      <c r="G5657" s="5"/>
      <c r="H5657" s="5"/>
    </row>
    <row r="5658" ht="14.25" spans="2:8">
      <c r="B5658" s="5"/>
      <c r="C5658" s="5"/>
      <c r="D5658" s="5"/>
      <c r="F5658" s="5"/>
      <c r="G5658" s="5"/>
      <c r="H5658" s="5"/>
    </row>
    <row r="5659" ht="14.25" spans="2:8">
      <c r="B5659" s="5"/>
      <c r="C5659" s="5"/>
      <c r="D5659" s="5"/>
      <c r="F5659" s="5"/>
      <c r="G5659" s="5"/>
      <c r="H5659" s="5"/>
    </row>
    <row r="5660" ht="14.25" spans="2:8">
      <c r="B5660" s="5"/>
      <c r="C5660" s="5"/>
      <c r="D5660" s="5"/>
      <c r="F5660" s="5"/>
      <c r="G5660" s="5"/>
      <c r="H5660" s="5"/>
    </row>
    <row r="5661" ht="14.25" spans="2:8">
      <c r="B5661" s="5"/>
      <c r="C5661" s="5"/>
      <c r="D5661" s="5"/>
      <c r="F5661" s="5"/>
      <c r="G5661" s="5"/>
      <c r="H5661" s="5"/>
    </row>
    <row r="5662" ht="14.25" spans="2:8">
      <c r="B5662" s="5"/>
      <c r="C5662" s="5"/>
      <c r="D5662" s="5"/>
      <c r="F5662" s="5"/>
      <c r="G5662" s="5"/>
      <c r="H5662" s="5"/>
    </row>
    <row r="5663" ht="14.25" spans="2:8">
      <c r="B5663" s="5"/>
      <c r="C5663" s="5"/>
      <c r="D5663" s="5"/>
      <c r="F5663" s="5"/>
      <c r="G5663" s="5"/>
      <c r="H5663" s="5"/>
    </row>
    <row r="5664" ht="14.25" spans="2:8">
      <c r="B5664" s="5"/>
      <c r="C5664" s="5"/>
      <c r="D5664" s="5"/>
      <c r="F5664" s="5"/>
      <c r="G5664" s="5"/>
      <c r="H5664" s="5"/>
    </row>
    <row r="5665" ht="14.25" spans="2:8">
      <c r="B5665" s="5"/>
      <c r="C5665" s="5"/>
      <c r="D5665" s="5"/>
      <c r="F5665" s="5"/>
      <c r="G5665" s="5"/>
      <c r="H5665" s="5"/>
    </row>
    <row r="5666" ht="14.25" spans="2:8">
      <c r="B5666" s="5"/>
      <c r="C5666" s="5"/>
      <c r="D5666" s="5"/>
      <c r="F5666" s="5"/>
      <c r="G5666" s="5"/>
      <c r="H5666" s="5"/>
    </row>
    <row r="5667" ht="14.25" spans="2:8">
      <c r="B5667" s="5"/>
      <c r="C5667" s="5"/>
      <c r="D5667" s="5"/>
      <c r="F5667" s="5"/>
      <c r="G5667" s="5"/>
      <c r="H5667" s="5"/>
    </row>
    <row r="5668" ht="14.25" spans="2:8">
      <c r="B5668" s="5"/>
      <c r="C5668" s="5"/>
      <c r="D5668" s="5"/>
      <c r="F5668" s="5"/>
      <c r="G5668" s="5"/>
      <c r="H5668" s="5"/>
    </row>
    <row r="5669" ht="14.25" spans="2:8">
      <c r="B5669" s="5"/>
      <c r="C5669" s="5"/>
      <c r="D5669" s="5"/>
      <c r="F5669" s="5"/>
      <c r="G5669" s="5"/>
      <c r="H5669" s="5"/>
    </row>
    <row r="5670" ht="14.25" spans="2:8">
      <c r="B5670" s="5"/>
      <c r="C5670" s="5"/>
      <c r="D5670" s="5"/>
      <c r="F5670" s="5"/>
      <c r="G5670" s="5"/>
      <c r="H5670" s="5"/>
    </row>
    <row r="5671" ht="14.25" spans="2:8">
      <c r="B5671" s="5"/>
      <c r="C5671" s="5"/>
      <c r="D5671" s="5"/>
      <c r="F5671" s="5"/>
      <c r="G5671" s="5"/>
      <c r="H5671" s="5"/>
    </row>
    <row r="5672" ht="14.25" spans="2:8">
      <c r="B5672" s="5"/>
      <c r="C5672" s="5"/>
      <c r="D5672" s="5"/>
      <c r="F5672" s="5"/>
      <c r="G5672" s="5"/>
      <c r="H5672" s="5"/>
    </row>
    <row r="5673" ht="14.25" spans="2:8">
      <c r="B5673" s="5"/>
      <c r="C5673" s="5"/>
      <c r="D5673" s="5"/>
      <c r="F5673" s="5"/>
      <c r="G5673" s="5"/>
      <c r="H5673" s="5"/>
    </row>
    <row r="5674" ht="14.25" spans="2:8">
      <c r="B5674" s="5"/>
      <c r="C5674" s="5"/>
      <c r="D5674" s="5"/>
      <c r="F5674" s="5"/>
      <c r="G5674" s="5"/>
      <c r="H5674" s="5"/>
    </row>
    <row r="5675" ht="14.25" spans="2:8">
      <c r="B5675" s="5"/>
      <c r="C5675" s="5"/>
      <c r="D5675" s="5"/>
      <c r="F5675" s="5"/>
      <c r="G5675" s="5"/>
      <c r="H5675" s="5"/>
    </row>
    <row r="5676" ht="14.25" spans="2:8">
      <c r="B5676" s="5"/>
      <c r="C5676" s="5"/>
      <c r="D5676" s="5"/>
      <c r="F5676" s="5"/>
      <c r="G5676" s="5"/>
      <c r="H5676" s="5"/>
    </row>
    <row r="5677" ht="14.25" spans="2:8">
      <c r="B5677" s="5"/>
      <c r="C5677" s="5"/>
      <c r="D5677" s="5"/>
      <c r="F5677" s="5"/>
      <c r="G5677" s="5"/>
      <c r="H5677" s="5"/>
    </row>
    <row r="5678" ht="14.25" spans="2:8">
      <c r="B5678" s="5"/>
      <c r="C5678" s="5"/>
      <c r="D5678" s="5"/>
      <c r="F5678" s="5"/>
      <c r="G5678" s="5"/>
      <c r="H5678" s="5"/>
    </row>
    <row r="5679" ht="14.25" spans="2:8">
      <c r="B5679" s="5"/>
      <c r="C5679" s="5"/>
      <c r="D5679" s="5"/>
      <c r="F5679" s="5"/>
      <c r="G5679" s="5"/>
      <c r="H5679" s="5"/>
    </row>
    <row r="5680" ht="14.25" spans="2:8">
      <c r="B5680" s="5"/>
      <c r="C5680" s="5"/>
      <c r="D5680" s="5"/>
      <c r="F5680" s="5"/>
      <c r="G5680" s="5"/>
      <c r="H5680" s="5"/>
    </row>
    <row r="5681" ht="14.25" spans="2:8">
      <c r="B5681" s="5"/>
      <c r="C5681" s="5"/>
      <c r="D5681" s="5"/>
      <c r="F5681" s="5"/>
      <c r="G5681" s="5"/>
      <c r="H5681" s="5"/>
    </row>
    <row r="5682" ht="14.25" spans="2:8">
      <c r="B5682" s="5"/>
      <c r="C5682" s="5"/>
      <c r="D5682" s="5"/>
      <c r="F5682" s="5"/>
      <c r="G5682" s="5"/>
      <c r="H5682" s="5"/>
    </row>
    <row r="5683" ht="14.25" spans="2:8">
      <c r="B5683" s="5"/>
      <c r="C5683" s="5"/>
      <c r="D5683" s="5"/>
      <c r="F5683" s="5"/>
      <c r="G5683" s="5"/>
      <c r="H5683" s="5"/>
    </row>
    <row r="5684" ht="14.25" spans="2:8">
      <c r="B5684" s="5"/>
      <c r="C5684" s="5"/>
      <c r="D5684" s="5"/>
      <c r="F5684" s="5"/>
      <c r="G5684" s="5"/>
      <c r="H5684" s="5"/>
    </row>
    <row r="5685" ht="14.25" spans="2:8">
      <c r="B5685" s="5"/>
      <c r="C5685" s="5"/>
      <c r="D5685" s="5"/>
      <c r="F5685" s="5"/>
      <c r="G5685" s="5"/>
      <c r="H5685" s="5"/>
    </row>
    <row r="5686" ht="14.25" spans="2:8">
      <c r="B5686" s="5"/>
      <c r="C5686" s="5"/>
      <c r="D5686" s="5"/>
      <c r="F5686" s="5"/>
      <c r="G5686" s="5"/>
      <c r="H5686" s="5"/>
    </row>
    <row r="5687" ht="14.25" spans="2:8">
      <c r="B5687" s="5"/>
      <c r="C5687" s="5"/>
      <c r="D5687" s="5"/>
      <c r="F5687" s="5"/>
      <c r="G5687" s="5"/>
      <c r="H5687" s="5"/>
    </row>
    <row r="5688" ht="14.25" spans="2:8">
      <c r="B5688" s="5"/>
      <c r="C5688" s="5"/>
      <c r="D5688" s="5"/>
      <c r="F5688" s="5"/>
      <c r="G5688" s="5"/>
      <c r="H5688" s="5"/>
    </row>
    <row r="5689" ht="14.25" spans="2:8">
      <c r="B5689" s="5"/>
      <c r="C5689" s="5"/>
      <c r="D5689" s="5"/>
      <c r="F5689" s="5"/>
      <c r="G5689" s="5"/>
      <c r="H5689" s="5"/>
    </row>
    <row r="5690" ht="14.25" spans="2:8">
      <c r="B5690" s="5"/>
      <c r="C5690" s="5"/>
      <c r="D5690" s="5"/>
      <c r="F5690" s="5"/>
      <c r="G5690" s="5"/>
      <c r="H5690" s="5"/>
    </row>
    <row r="5691" ht="14.25" spans="2:8">
      <c r="B5691" s="5"/>
      <c r="C5691" s="5"/>
      <c r="D5691" s="5"/>
      <c r="F5691" s="5"/>
      <c r="G5691" s="5"/>
      <c r="H5691" s="5"/>
    </row>
    <row r="5692" ht="14.25" spans="2:8">
      <c r="B5692" s="5"/>
      <c r="C5692" s="5"/>
      <c r="D5692" s="5"/>
      <c r="F5692" s="5"/>
      <c r="G5692" s="5"/>
      <c r="H5692" s="5"/>
    </row>
    <row r="5693" ht="14.25" spans="2:8">
      <c r="B5693" s="5"/>
      <c r="C5693" s="5"/>
      <c r="D5693" s="5"/>
      <c r="F5693" s="5"/>
      <c r="G5693" s="5"/>
      <c r="H5693" s="5"/>
    </row>
    <row r="5694" ht="14.25" spans="2:8">
      <c r="B5694" s="5"/>
      <c r="C5694" s="5"/>
      <c r="D5694" s="5"/>
      <c r="F5694" s="5"/>
      <c r="G5694" s="5"/>
      <c r="H5694" s="5"/>
    </row>
    <row r="5695" ht="14.25" spans="2:8">
      <c r="B5695" s="5"/>
      <c r="C5695" s="5"/>
      <c r="D5695" s="5"/>
      <c r="F5695" s="5"/>
      <c r="G5695" s="5"/>
      <c r="H5695" s="5"/>
    </row>
    <row r="5696" ht="14.25" spans="2:8">
      <c r="B5696" s="5"/>
      <c r="C5696" s="5"/>
      <c r="D5696" s="5"/>
      <c r="F5696" s="5"/>
      <c r="G5696" s="5"/>
      <c r="H5696" s="5"/>
    </row>
    <row r="5697" ht="14.25" spans="2:8">
      <c r="B5697" s="5"/>
      <c r="C5697" s="5"/>
      <c r="D5697" s="5"/>
      <c r="F5697" s="5"/>
      <c r="G5697" s="5"/>
      <c r="H5697" s="5"/>
    </row>
    <row r="5698" ht="14.25" spans="2:8">
      <c r="B5698" s="5"/>
      <c r="C5698" s="5"/>
      <c r="D5698" s="5"/>
      <c r="F5698" s="5"/>
      <c r="G5698" s="5"/>
      <c r="H5698" s="5"/>
    </row>
    <row r="5699" ht="14.25" spans="2:8">
      <c r="B5699" s="5"/>
      <c r="C5699" s="5"/>
      <c r="D5699" s="5"/>
      <c r="F5699" s="5"/>
      <c r="G5699" s="5"/>
      <c r="H5699" s="5"/>
    </row>
    <row r="5700" ht="14.25" spans="2:8">
      <c r="B5700" s="5"/>
      <c r="C5700" s="5"/>
      <c r="D5700" s="5"/>
      <c r="F5700" s="5"/>
      <c r="G5700" s="5"/>
      <c r="H5700" s="5"/>
    </row>
    <row r="5701" ht="14.25" spans="2:8">
      <c r="B5701" s="5"/>
      <c r="C5701" s="5"/>
      <c r="D5701" s="5"/>
      <c r="F5701" s="5"/>
      <c r="G5701" s="5"/>
      <c r="H5701" s="5"/>
    </row>
    <row r="5702" ht="14.25" spans="2:8">
      <c r="B5702" s="5"/>
      <c r="C5702" s="5"/>
      <c r="D5702" s="5"/>
      <c r="F5702" s="5"/>
      <c r="G5702" s="5"/>
      <c r="H5702" s="5"/>
    </row>
    <row r="5703" ht="14.25" spans="2:8">
      <c r="B5703" s="5"/>
      <c r="C5703" s="5"/>
      <c r="D5703" s="5"/>
      <c r="F5703" s="5"/>
      <c r="G5703" s="5"/>
      <c r="H5703" s="5"/>
    </row>
    <row r="5704" ht="14.25" spans="2:8">
      <c r="B5704" s="5"/>
      <c r="C5704" s="5"/>
      <c r="D5704" s="5"/>
      <c r="F5704" s="5"/>
      <c r="G5704" s="5"/>
      <c r="H5704" s="5"/>
    </row>
    <row r="5705" ht="14.25" spans="2:8">
      <c r="B5705" s="5"/>
      <c r="C5705" s="5"/>
      <c r="D5705" s="5"/>
      <c r="F5705" s="5"/>
      <c r="G5705" s="5"/>
      <c r="H5705" s="5"/>
    </row>
    <row r="5706" ht="14.25" spans="2:8">
      <c r="B5706" s="5"/>
      <c r="C5706" s="5"/>
      <c r="D5706" s="5"/>
      <c r="F5706" s="5"/>
      <c r="G5706" s="5"/>
      <c r="H5706" s="5"/>
    </row>
    <row r="5707" ht="14.25" spans="2:8">
      <c r="B5707" s="5"/>
      <c r="C5707" s="5"/>
      <c r="D5707" s="5"/>
      <c r="F5707" s="5"/>
      <c r="G5707" s="5"/>
      <c r="H5707" s="5"/>
    </row>
    <row r="5708" ht="14.25" spans="2:8">
      <c r="B5708" s="5"/>
      <c r="C5708" s="5"/>
      <c r="D5708" s="5"/>
      <c r="F5708" s="5"/>
      <c r="G5708" s="5"/>
      <c r="H5708" s="5"/>
    </row>
    <row r="5709" ht="14.25" spans="2:8">
      <c r="B5709" s="5"/>
      <c r="C5709" s="5"/>
      <c r="D5709" s="5"/>
      <c r="F5709" s="5"/>
      <c r="G5709" s="5"/>
      <c r="H5709" s="5"/>
    </row>
    <row r="5710" ht="14.25" spans="2:8">
      <c r="B5710" s="5"/>
      <c r="C5710" s="5"/>
      <c r="D5710" s="5"/>
      <c r="F5710" s="5"/>
      <c r="G5710" s="5"/>
      <c r="H5710" s="5"/>
    </row>
    <row r="5711" ht="14.25" spans="2:8">
      <c r="B5711" s="5"/>
      <c r="C5711" s="5"/>
      <c r="D5711" s="5"/>
      <c r="F5711" s="5"/>
      <c r="G5711" s="5"/>
      <c r="H5711" s="5"/>
    </row>
    <row r="5712" ht="14.25" spans="2:8">
      <c r="B5712" s="5"/>
      <c r="C5712" s="5"/>
      <c r="D5712" s="5"/>
      <c r="F5712" s="5"/>
      <c r="G5712" s="5"/>
      <c r="H5712" s="5"/>
    </row>
    <row r="5713" ht="14.25" spans="2:8">
      <c r="B5713" s="5"/>
      <c r="C5713" s="5"/>
      <c r="D5713" s="5"/>
      <c r="F5713" s="5"/>
      <c r="G5713" s="5"/>
      <c r="H5713" s="5"/>
    </row>
    <row r="5714" ht="14.25" spans="2:8">
      <c r="B5714" s="5"/>
      <c r="C5714" s="5"/>
      <c r="D5714" s="5"/>
      <c r="F5714" s="5"/>
      <c r="G5714" s="5"/>
      <c r="H5714" s="5"/>
    </row>
    <row r="5715" ht="14.25" spans="2:8">
      <c r="B5715" s="5"/>
      <c r="C5715" s="5"/>
      <c r="D5715" s="5"/>
      <c r="F5715" s="5"/>
      <c r="G5715" s="5"/>
      <c r="H5715" s="5"/>
    </row>
    <row r="5716" ht="14.25" spans="2:8">
      <c r="B5716" s="5"/>
      <c r="C5716" s="5"/>
      <c r="D5716" s="5"/>
      <c r="F5716" s="5"/>
      <c r="G5716" s="5"/>
      <c r="H5716" s="5"/>
    </row>
    <row r="5717" ht="14.25" spans="2:8">
      <c r="B5717" s="5"/>
      <c r="C5717" s="5"/>
      <c r="D5717" s="5"/>
      <c r="F5717" s="5"/>
      <c r="G5717" s="5"/>
      <c r="H5717" s="5"/>
    </row>
    <row r="5718" ht="14.25" spans="2:8">
      <c r="B5718" s="5"/>
      <c r="C5718" s="5"/>
      <c r="D5718" s="5"/>
      <c r="F5718" s="5"/>
      <c r="G5718" s="5"/>
      <c r="H5718" s="5"/>
    </row>
    <row r="5719" ht="14.25" spans="2:8">
      <c r="B5719" s="5"/>
      <c r="C5719" s="5"/>
      <c r="D5719" s="5"/>
      <c r="F5719" s="5"/>
      <c r="G5719" s="5"/>
      <c r="H5719" s="5"/>
    </row>
    <row r="5720" ht="14.25" spans="2:8">
      <c r="B5720" s="5"/>
      <c r="C5720" s="5"/>
      <c r="D5720" s="5"/>
      <c r="F5720" s="5"/>
      <c r="G5720" s="5"/>
      <c r="H5720" s="5"/>
    </row>
    <row r="5721" ht="14.25" spans="2:8">
      <c r="B5721" s="5"/>
      <c r="C5721" s="5"/>
      <c r="D5721" s="5"/>
      <c r="F5721" s="5"/>
      <c r="G5721" s="5"/>
      <c r="H5721" s="5"/>
    </row>
    <row r="5722" ht="14.25" spans="2:8">
      <c r="B5722" s="5"/>
      <c r="C5722" s="5"/>
      <c r="D5722" s="5"/>
      <c r="F5722" s="5"/>
      <c r="G5722" s="5"/>
      <c r="H5722" s="5"/>
    </row>
    <row r="5723" ht="14.25" spans="2:8">
      <c r="B5723" s="5"/>
      <c r="C5723" s="5"/>
      <c r="D5723" s="5"/>
      <c r="F5723" s="5"/>
      <c r="G5723" s="5"/>
      <c r="H5723" s="5"/>
    </row>
    <row r="5724" ht="14.25" spans="2:8">
      <c r="B5724" s="5"/>
      <c r="C5724" s="5"/>
      <c r="D5724" s="5"/>
      <c r="F5724" s="5"/>
      <c r="G5724" s="5"/>
      <c r="H5724" s="5"/>
    </row>
    <row r="5725" ht="14.25" spans="2:8">
      <c r="B5725" s="5"/>
      <c r="C5725" s="5"/>
      <c r="D5725" s="5"/>
      <c r="F5725" s="5"/>
      <c r="G5725" s="5"/>
      <c r="H5725" s="5"/>
    </row>
    <row r="5726" ht="14.25" spans="2:8">
      <c r="B5726" s="5"/>
      <c r="C5726" s="5"/>
      <c r="D5726" s="5"/>
      <c r="F5726" s="5"/>
      <c r="G5726" s="5"/>
      <c r="H5726" s="5"/>
    </row>
    <row r="5727" ht="14.25" spans="2:8">
      <c r="B5727" s="5"/>
      <c r="C5727" s="5"/>
      <c r="D5727" s="5"/>
      <c r="F5727" s="5"/>
      <c r="G5727" s="5"/>
      <c r="H5727" s="5"/>
    </row>
    <row r="5728" ht="14.25" spans="2:8">
      <c r="B5728" s="5"/>
      <c r="C5728" s="5"/>
      <c r="D5728" s="5"/>
      <c r="F5728" s="5"/>
      <c r="G5728" s="5"/>
      <c r="H5728" s="5"/>
    </row>
    <row r="5729" ht="14.25" spans="2:8">
      <c r="B5729" s="5"/>
      <c r="C5729" s="5"/>
      <c r="D5729" s="5"/>
      <c r="F5729" s="5"/>
      <c r="G5729" s="5"/>
      <c r="H5729" s="5"/>
    </row>
    <row r="5730" ht="14.25" spans="2:8">
      <c r="B5730" s="5"/>
      <c r="C5730" s="5"/>
      <c r="D5730" s="5"/>
      <c r="F5730" s="5"/>
      <c r="G5730" s="5"/>
      <c r="H5730" s="5"/>
    </row>
    <row r="5731" ht="14.25" spans="2:8">
      <c r="B5731" s="5"/>
      <c r="C5731" s="5"/>
      <c r="D5731" s="5"/>
      <c r="F5731" s="5"/>
      <c r="G5731" s="5"/>
      <c r="H5731" s="5"/>
    </row>
    <row r="5732" ht="14.25" spans="2:8">
      <c r="B5732" s="5"/>
      <c r="C5732" s="5"/>
      <c r="D5732" s="5"/>
      <c r="F5732" s="5"/>
      <c r="G5732" s="5"/>
      <c r="H5732" s="5"/>
    </row>
    <row r="5733" ht="14.25" spans="2:8">
      <c r="B5733" s="5"/>
      <c r="C5733" s="5"/>
      <c r="D5733" s="5"/>
      <c r="F5733" s="5"/>
      <c r="G5733" s="5"/>
      <c r="H5733" s="5"/>
    </row>
    <row r="5734" ht="14.25" spans="2:8">
      <c r="B5734" s="5"/>
      <c r="C5734" s="5"/>
      <c r="D5734" s="5"/>
      <c r="F5734" s="5"/>
      <c r="G5734" s="5"/>
      <c r="H5734" s="5"/>
    </row>
    <row r="5735" ht="14.25" spans="2:8">
      <c r="B5735" s="5"/>
      <c r="C5735" s="5"/>
      <c r="D5735" s="5"/>
      <c r="F5735" s="5"/>
      <c r="G5735" s="5"/>
      <c r="H5735" s="5"/>
    </row>
    <row r="5736" ht="14.25" spans="2:8">
      <c r="B5736" s="5"/>
      <c r="C5736" s="5"/>
      <c r="D5736" s="5"/>
      <c r="F5736" s="5"/>
      <c r="G5736" s="5"/>
      <c r="H5736" s="5"/>
    </row>
    <row r="5737" ht="14.25" spans="2:8">
      <c r="B5737" s="5"/>
      <c r="C5737" s="5"/>
      <c r="D5737" s="5"/>
      <c r="F5737" s="5"/>
      <c r="G5737" s="5"/>
      <c r="H5737" s="5"/>
    </row>
    <row r="5738" ht="14.25" spans="2:8">
      <c r="B5738" s="5"/>
      <c r="C5738" s="5"/>
      <c r="D5738" s="5"/>
      <c r="F5738" s="5"/>
      <c r="G5738" s="5"/>
      <c r="H5738" s="5"/>
    </row>
    <row r="5739" ht="14.25" spans="2:8">
      <c r="B5739" s="5"/>
      <c r="C5739" s="5"/>
      <c r="D5739" s="5"/>
      <c r="F5739" s="5"/>
      <c r="G5739" s="5"/>
      <c r="H5739" s="5"/>
    </row>
    <row r="5740" ht="14.25" spans="2:8">
      <c r="B5740" s="5"/>
      <c r="C5740" s="5"/>
      <c r="D5740" s="5"/>
      <c r="F5740" s="5"/>
      <c r="G5740" s="5"/>
      <c r="H5740" s="5"/>
    </row>
    <row r="5741" ht="14.25" spans="2:8">
      <c r="B5741" s="5"/>
      <c r="C5741" s="5"/>
      <c r="D5741" s="5"/>
      <c r="F5741" s="5"/>
      <c r="G5741" s="5"/>
      <c r="H5741" s="5"/>
    </row>
    <row r="5742" ht="14.25" spans="2:8">
      <c r="B5742" s="5"/>
      <c r="C5742" s="5"/>
      <c r="D5742" s="5"/>
      <c r="F5742" s="5"/>
      <c r="G5742" s="5"/>
      <c r="H5742" s="5"/>
    </row>
    <row r="5743" ht="14.25" spans="2:8">
      <c r="B5743" s="5"/>
      <c r="C5743" s="5"/>
      <c r="D5743" s="5"/>
      <c r="F5743" s="5"/>
      <c r="G5743" s="5"/>
      <c r="H5743" s="5"/>
    </row>
    <row r="5744" ht="14.25" spans="2:8">
      <c r="B5744" s="5"/>
      <c r="C5744" s="5"/>
      <c r="D5744" s="5"/>
      <c r="F5744" s="5"/>
      <c r="G5744" s="5"/>
      <c r="H5744" s="5"/>
    </row>
    <row r="5745" ht="14.25" spans="2:8">
      <c r="B5745" s="5"/>
      <c r="C5745" s="5"/>
      <c r="D5745" s="5"/>
      <c r="F5745" s="5"/>
      <c r="G5745" s="5"/>
      <c r="H5745" s="5"/>
    </row>
    <row r="5746" ht="14.25" spans="2:8">
      <c r="B5746" s="5"/>
      <c r="C5746" s="5"/>
      <c r="D5746" s="5"/>
      <c r="F5746" s="5"/>
      <c r="G5746" s="5"/>
      <c r="H5746" s="5"/>
    </row>
    <row r="5747" ht="14.25" spans="2:8">
      <c r="B5747" s="5"/>
      <c r="C5747" s="5"/>
      <c r="D5747" s="5"/>
      <c r="F5747" s="5"/>
      <c r="G5747" s="5"/>
      <c r="H5747" s="5"/>
    </row>
    <row r="5748" ht="14.25" spans="2:8">
      <c r="B5748" s="5"/>
      <c r="C5748" s="5"/>
      <c r="D5748" s="5"/>
      <c r="F5748" s="5"/>
      <c r="G5748" s="5"/>
      <c r="H5748" s="5"/>
    </row>
    <row r="5749" ht="14.25" spans="2:8">
      <c r="B5749" s="5"/>
      <c r="C5749" s="5"/>
      <c r="D5749" s="5"/>
      <c r="F5749" s="5"/>
      <c r="G5749" s="5"/>
      <c r="H5749" s="5"/>
    </row>
    <row r="5750" ht="14.25" spans="2:8">
      <c r="B5750" s="5"/>
      <c r="C5750" s="5"/>
      <c r="D5750" s="5"/>
      <c r="F5750" s="5"/>
      <c r="G5750" s="5"/>
      <c r="H5750" s="5"/>
    </row>
    <row r="5751" ht="14.25" spans="2:8">
      <c r="B5751" s="5"/>
      <c r="C5751" s="5"/>
      <c r="D5751" s="5"/>
      <c r="F5751" s="5"/>
      <c r="G5751" s="5"/>
      <c r="H5751" s="5"/>
    </row>
    <row r="5752" ht="14.25" spans="2:8">
      <c r="B5752" s="5"/>
      <c r="C5752" s="5"/>
      <c r="D5752" s="5"/>
      <c r="F5752" s="5"/>
      <c r="G5752" s="5"/>
      <c r="H5752" s="5"/>
    </row>
    <row r="5753" ht="14.25" spans="2:8">
      <c r="B5753" s="5"/>
      <c r="C5753" s="5"/>
      <c r="D5753" s="5"/>
      <c r="F5753" s="5"/>
      <c r="G5753" s="5"/>
      <c r="H5753" s="5"/>
    </row>
    <row r="5754" ht="14.25" spans="2:8">
      <c r="B5754" s="5"/>
      <c r="C5754" s="5"/>
      <c r="D5754" s="5"/>
      <c r="F5754" s="5"/>
      <c r="G5754" s="5"/>
      <c r="H5754" s="5"/>
    </row>
    <row r="5755" ht="14.25" spans="2:8">
      <c r="B5755" s="5"/>
      <c r="C5755" s="5"/>
      <c r="D5755" s="5"/>
      <c r="F5755" s="5"/>
      <c r="G5755" s="5"/>
      <c r="H5755" s="5"/>
    </row>
    <row r="5756" ht="14.25" spans="2:8">
      <c r="B5756" s="5"/>
      <c r="C5756" s="5"/>
      <c r="D5756" s="5"/>
      <c r="F5756" s="5"/>
      <c r="G5756" s="5"/>
      <c r="H5756" s="5"/>
    </row>
    <row r="5757" ht="14.25" spans="2:8">
      <c r="B5757" s="5"/>
      <c r="C5757" s="5"/>
      <c r="D5757" s="5"/>
      <c r="F5757" s="5"/>
      <c r="G5757" s="5"/>
      <c r="H5757" s="5"/>
    </row>
    <row r="5758" ht="14.25" spans="2:8">
      <c r="B5758" s="5"/>
      <c r="C5758" s="5"/>
      <c r="D5758" s="5"/>
      <c r="F5758" s="5"/>
      <c r="G5758" s="5"/>
      <c r="H5758" s="5"/>
    </row>
    <row r="5759" ht="14.25" spans="2:8">
      <c r="B5759" s="5"/>
      <c r="C5759" s="5"/>
      <c r="D5759" s="5"/>
      <c r="F5759" s="5"/>
      <c r="G5759" s="5"/>
      <c r="H5759" s="5"/>
    </row>
    <row r="5760" ht="14.25" spans="2:8">
      <c r="B5760" s="5"/>
      <c r="C5760" s="5"/>
      <c r="D5760" s="5"/>
      <c r="F5760" s="5"/>
      <c r="G5760" s="5"/>
      <c r="H5760" s="5"/>
    </row>
    <row r="5761" ht="14.25" spans="2:8">
      <c r="B5761" s="5"/>
      <c r="C5761" s="5"/>
      <c r="D5761" s="5"/>
      <c r="F5761" s="5"/>
      <c r="G5761" s="5"/>
      <c r="H5761" s="5"/>
    </row>
    <row r="5762" ht="14.25" spans="2:8">
      <c r="B5762" s="5"/>
      <c r="C5762" s="5"/>
      <c r="D5762" s="5"/>
      <c r="F5762" s="5"/>
      <c r="G5762" s="5"/>
      <c r="H5762" s="5"/>
    </row>
    <row r="5763" ht="14.25" spans="2:8">
      <c r="B5763" s="5"/>
      <c r="C5763" s="5"/>
      <c r="D5763" s="5"/>
      <c r="F5763" s="5"/>
      <c r="G5763" s="5"/>
      <c r="H5763" s="5"/>
    </row>
    <row r="5764" ht="14.25" spans="2:8">
      <c r="B5764" s="5"/>
      <c r="C5764" s="5"/>
      <c r="D5764" s="5"/>
      <c r="F5764" s="5"/>
      <c r="G5764" s="5"/>
      <c r="H5764" s="5"/>
    </row>
    <row r="5765" ht="14.25" spans="2:8">
      <c r="B5765" s="5"/>
      <c r="C5765" s="5"/>
      <c r="D5765" s="5"/>
      <c r="F5765" s="5"/>
      <c r="G5765" s="5"/>
      <c r="H5765" s="5"/>
    </row>
    <row r="5766" ht="14.25" spans="2:8">
      <c r="B5766" s="5"/>
      <c r="C5766" s="5"/>
      <c r="D5766" s="5"/>
      <c r="F5766" s="5"/>
      <c r="G5766" s="5"/>
      <c r="H5766" s="5"/>
    </row>
    <row r="5767" ht="14.25" spans="2:8">
      <c r="B5767" s="5"/>
      <c r="C5767" s="5"/>
      <c r="D5767" s="5"/>
      <c r="F5767" s="5"/>
      <c r="G5767" s="5"/>
      <c r="H5767" s="5"/>
    </row>
    <row r="5768" ht="14.25" spans="2:8">
      <c r="B5768" s="5"/>
      <c r="C5768" s="5"/>
      <c r="D5768" s="5"/>
      <c r="F5768" s="5"/>
      <c r="G5768" s="5"/>
      <c r="H5768" s="5"/>
    </row>
    <row r="5769" ht="14.25" spans="2:8">
      <c r="B5769" s="5"/>
      <c r="C5769" s="5"/>
      <c r="D5769" s="5"/>
      <c r="F5769" s="5"/>
      <c r="G5769" s="5"/>
      <c r="H5769" s="5"/>
    </row>
    <row r="5770" ht="14.25" spans="2:8">
      <c r="B5770" s="5"/>
      <c r="C5770" s="5"/>
      <c r="D5770" s="5"/>
      <c r="F5770" s="5"/>
      <c r="G5770" s="5"/>
      <c r="H5770" s="5"/>
    </row>
    <row r="5771" ht="14.25" spans="2:8">
      <c r="B5771" s="5"/>
      <c r="C5771" s="5"/>
      <c r="D5771" s="5"/>
      <c r="F5771" s="5"/>
      <c r="G5771" s="5"/>
      <c r="H5771" s="5"/>
    </row>
    <row r="5772" ht="14.25" spans="2:8">
      <c r="B5772" s="5"/>
      <c r="C5772" s="5"/>
      <c r="D5772" s="5"/>
      <c r="F5772" s="5"/>
      <c r="G5772" s="5"/>
      <c r="H5772" s="5"/>
    </row>
    <row r="5773" ht="14.25" spans="2:8">
      <c r="B5773" s="5"/>
      <c r="C5773" s="5"/>
      <c r="D5773" s="5"/>
      <c r="F5773" s="5"/>
      <c r="G5773" s="5"/>
      <c r="H5773" s="5"/>
    </row>
    <row r="5774" ht="14.25" spans="2:8">
      <c r="B5774" s="5"/>
      <c r="C5774" s="5"/>
      <c r="D5774" s="5"/>
      <c r="F5774" s="5"/>
      <c r="G5774" s="5"/>
      <c r="H5774" s="5"/>
    </row>
    <row r="5775" ht="14.25" spans="2:8">
      <c r="B5775" s="5"/>
      <c r="C5775" s="5"/>
      <c r="D5775" s="5"/>
      <c r="F5775" s="5"/>
      <c r="G5775" s="5"/>
      <c r="H5775" s="5"/>
    </row>
    <row r="5776" ht="14.25" spans="2:8">
      <c r="B5776" s="5"/>
      <c r="C5776" s="5"/>
      <c r="D5776" s="5"/>
      <c r="F5776" s="5"/>
      <c r="G5776" s="5"/>
      <c r="H5776" s="5"/>
    </row>
    <row r="5777" ht="14.25" spans="2:8">
      <c r="B5777" s="5"/>
      <c r="C5777" s="5"/>
      <c r="D5777" s="5"/>
      <c r="F5777" s="5"/>
      <c r="G5777" s="5"/>
      <c r="H5777" s="5"/>
    </row>
    <row r="5778" ht="14.25" spans="2:8">
      <c r="B5778" s="5"/>
      <c r="C5778" s="5"/>
      <c r="D5778" s="5"/>
      <c r="F5778" s="5"/>
      <c r="G5778" s="5"/>
      <c r="H5778" s="5"/>
    </row>
    <row r="5779" ht="14.25" spans="2:8">
      <c r="B5779" s="5"/>
      <c r="C5779" s="5"/>
      <c r="D5779" s="5"/>
      <c r="F5779" s="5"/>
      <c r="G5779" s="5"/>
      <c r="H5779" s="5"/>
    </row>
    <row r="5780" ht="14.25" spans="2:8">
      <c r="B5780" s="5"/>
      <c r="C5780" s="5"/>
      <c r="D5780" s="5"/>
      <c r="F5780" s="5"/>
      <c r="G5780" s="5"/>
      <c r="H5780" s="5"/>
    </row>
    <row r="5781" ht="14.25" spans="2:8">
      <c r="B5781" s="5"/>
      <c r="C5781" s="5"/>
      <c r="D5781" s="5"/>
      <c r="F5781" s="5"/>
      <c r="G5781" s="5"/>
      <c r="H5781" s="5"/>
    </row>
    <row r="5782" ht="14.25" spans="2:8">
      <c r="B5782" s="5"/>
      <c r="C5782" s="5"/>
      <c r="D5782" s="5"/>
      <c r="F5782" s="5"/>
      <c r="G5782" s="5"/>
      <c r="H5782" s="5"/>
    </row>
    <row r="5783" ht="14.25" spans="2:8">
      <c r="B5783" s="5"/>
      <c r="C5783" s="5"/>
      <c r="D5783" s="5"/>
      <c r="F5783" s="5"/>
      <c r="G5783" s="5"/>
      <c r="H5783" s="5"/>
    </row>
    <row r="5784" ht="14.25" spans="2:8">
      <c r="B5784" s="5"/>
      <c r="C5784" s="5"/>
      <c r="D5784" s="5"/>
      <c r="F5784" s="5"/>
      <c r="G5784" s="5"/>
      <c r="H5784" s="5"/>
    </row>
    <row r="5785" ht="14.25" spans="2:8">
      <c r="B5785" s="5"/>
      <c r="C5785" s="5"/>
      <c r="D5785" s="5"/>
      <c r="F5785" s="5"/>
      <c r="G5785" s="5"/>
      <c r="H5785" s="5"/>
    </row>
    <row r="5786" ht="14.25" spans="2:8">
      <c r="B5786" s="5"/>
      <c r="C5786" s="5"/>
      <c r="D5786" s="5"/>
      <c r="F5786" s="5"/>
      <c r="G5786" s="5"/>
      <c r="H5786" s="5"/>
    </row>
    <row r="5787" ht="14.25" spans="2:8">
      <c r="B5787" s="5"/>
      <c r="C5787" s="5"/>
      <c r="D5787" s="5"/>
      <c r="F5787" s="5"/>
      <c r="G5787" s="5"/>
      <c r="H5787" s="5"/>
    </row>
    <row r="5788" ht="14.25" spans="2:8">
      <c r="B5788" s="5"/>
      <c r="C5788" s="5"/>
      <c r="D5788" s="5"/>
      <c r="F5788" s="5"/>
      <c r="G5788" s="5"/>
      <c r="H5788" s="5"/>
    </row>
    <row r="5789" ht="14.25" spans="2:8">
      <c r="B5789" s="5"/>
      <c r="C5789" s="5"/>
      <c r="D5789" s="5"/>
      <c r="F5789" s="5"/>
      <c r="G5789" s="5"/>
      <c r="H5789" s="5"/>
    </row>
    <row r="5790" ht="14.25" spans="2:8">
      <c r="B5790" s="5"/>
      <c r="C5790" s="5"/>
      <c r="D5790" s="5"/>
      <c r="F5790" s="5"/>
      <c r="G5790" s="5"/>
      <c r="H5790" s="5"/>
    </row>
    <row r="5791" ht="14.25" spans="2:8">
      <c r="B5791" s="5"/>
      <c r="C5791" s="5"/>
      <c r="D5791" s="5"/>
      <c r="F5791" s="5"/>
      <c r="G5791" s="5"/>
      <c r="H5791" s="5"/>
    </row>
    <row r="5792" ht="14.25" spans="2:8">
      <c r="B5792" s="5"/>
      <c r="C5792" s="5"/>
      <c r="D5792" s="5"/>
      <c r="F5792" s="5"/>
      <c r="G5792" s="5"/>
      <c r="H5792" s="5"/>
    </row>
    <row r="5793" ht="14.25" spans="2:8">
      <c r="B5793" s="5"/>
      <c r="C5793" s="5"/>
      <c r="D5793" s="5"/>
      <c r="F5793" s="5"/>
      <c r="G5793" s="5"/>
      <c r="H5793" s="5"/>
    </row>
    <row r="5794" ht="14.25" spans="2:8">
      <c r="B5794" s="5"/>
      <c r="C5794" s="5"/>
      <c r="D5794" s="5"/>
      <c r="F5794" s="5"/>
      <c r="G5794" s="5"/>
      <c r="H5794" s="5"/>
    </row>
    <row r="5795" ht="14.25" spans="2:8">
      <c r="B5795" s="5"/>
      <c r="C5795" s="5"/>
      <c r="D5795" s="5"/>
      <c r="F5795" s="5"/>
      <c r="G5795" s="5"/>
      <c r="H5795" s="5"/>
    </row>
    <row r="5796" ht="14.25" spans="2:8">
      <c r="B5796" s="5"/>
      <c r="C5796" s="5"/>
      <c r="D5796" s="5"/>
      <c r="F5796" s="5"/>
      <c r="G5796" s="5"/>
      <c r="H5796" s="5"/>
    </row>
    <row r="5797" ht="14.25" spans="2:8">
      <c r="B5797" s="5"/>
      <c r="C5797" s="5"/>
      <c r="D5797" s="5"/>
      <c r="F5797" s="5"/>
      <c r="G5797" s="5"/>
      <c r="H5797" s="5"/>
    </row>
    <row r="5798" ht="14.25" spans="2:8">
      <c r="B5798" s="5"/>
      <c r="C5798" s="5"/>
      <c r="D5798" s="5"/>
      <c r="F5798" s="5"/>
      <c r="G5798" s="5"/>
      <c r="H5798" s="5"/>
    </row>
    <row r="5799" ht="14.25" spans="2:8">
      <c r="B5799" s="5"/>
      <c r="C5799" s="5"/>
      <c r="D5799" s="5"/>
      <c r="F5799" s="5"/>
      <c r="G5799" s="5"/>
      <c r="H5799" s="5"/>
    </row>
    <row r="5800" ht="14.25" spans="2:8">
      <c r="B5800" s="5"/>
      <c r="C5800" s="5"/>
      <c r="D5800" s="5"/>
      <c r="F5800" s="5"/>
      <c r="G5800" s="5"/>
      <c r="H5800" s="5"/>
    </row>
    <row r="5801" ht="14.25" spans="2:8">
      <c r="B5801" s="5"/>
      <c r="C5801" s="5"/>
      <c r="D5801" s="5"/>
      <c r="F5801" s="5"/>
      <c r="G5801" s="5"/>
      <c r="H5801" s="5"/>
    </row>
    <row r="5802" ht="14.25" spans="2:8">
      <c r="B5802" s="5"/>
      <c r="C5802" s="5"/>
      <c r="D5802" s="5"/>
      <c r="F5802" s="5"/>
      <c r="G5802" s="5"/>
      <c r="H5802" s="5"/>
    </row>
    <row r="5803" ht="14.25" spans="2:8">
      <c r="B5803" s="5"/>
      <c r="C5803" s="5"/>
      <c r="D5803" s="5"/>
      <c r="F5803" s="5"/>
      <c r="G5803" s="5"/>
      <c r="H5803" s="5"/>
    </row>
    <row r="5804" ht="14.25" spans="2:8">
      <c r="B5804" s="5"/>
      <c r="C5804" s="5"/>
      <c r="D5804" s="5"/>
      <c r="F5804" s="5"/>
      <c r="G5804" s="5"/>
      <c r="H5804" s="5"/>
    </row>
    <row r="5805" ht="14.25" spans="2:8">
      <c r="B5805" s="5"/>
      <c r="C5805" s="5"/>
      <c r="D5805" s="5"/>
      <c r="F5805" s="5"/>
      <c r="G5805" s="5"/>
      <c r="H5805" s="5"/>
    </row>
    <row r="5806" ht="14.25" spans="2:8">
      <c r="B5806" s="5"/>
      <c r="C5806" s="5"/>
      <c r="D5806" s="5"/>
      <c r="F5806" s="5"/>
      <c r="G5806" s="5"/>
      <c r="H5806" s="5"/>
    </row>
    <row r="5807" ht="14.25" spans="2:8">
      <c r="B5807" s="5"/>
      <c r="C5807" s="5"/>
      <c r="D5807" s="5"/>
      <c r="F5807" s="5"/>
      <c r="G5807" s="5"/>
      <c r="H5807" s="5"/>
    </row>
    <row r="5808" ht="14.25" spans="2:8">
      <c r="B5808" s="5"/>
      <c r="C5808" s="5"/>
      <c r="D5808" s="5"/>
      <c r="F5808" s="5"/>
      <c r="G5808" s="5"/>
      <c r="H5808" s="5"/>
    </row>
    <row r="5809" ht="14.25" spans="2:8">
      <c r="B5809" s="5"/>
      <c r="C5809" s="5"/>
      <c r="D5809" s="5"/>
      <c r="F5809" s="5"/>
      <c r="G5809" s="5"/>
      <c r="H5809" s="5"/>
    </row>
    <row r="5810" ht="14.25" spans="2:8">
      <c r="B5810" s="5"/>
      <c r="C5810" s="5"/>
      <c r="D5810" s="5"/>
      <c r="F5810" s="5"/>
      <c r="G5810" s="5"/>
      <c r="H5810" s="5"/>
    </row>
    <row r="5811" ht="14.25" spans="2:8">
      <c r="B5811" s="5"/>
      <c r="C5811" s="5"/>
      <c r="D5811" s="5"/>
      <c r="F5811" s="5"/>
      <c r="G5811" s="5"/>
      <c r="H5811" s="5"/>
    </row>
    <row r="5812" ht="14.25" spans="2:8">
      <c r="B5812" s="5"/>
      <c r="C5812" s="5"/>
      <c r="D5812" s="5"/>
      <c r="F5812" s="5"/>
      <c r="G5812" s="5"/>
      <c r="H5812" s="5"/>
    </row>
    <row r="5813" ht="14.25" spans="2:8">
      <c r="B5813" s="5"/>
      <c r="C5813" s="5"/>
      <c r="D5813" s="5"/>
      <c r="F5813" s="5"/>
      <c r="G5813" s="5"/>
      <c r="H5813" s="5"/>
    </row>
    <row r="5814" ht="14.25" spans="2:8">
      <c r="B5814" s="5"/>
      <c r="C5814" s="5"/>
      <c r="D5814" s="5"/>
      <c r="F5814" s="5"/>
      <c r="G5814" s="5"/>
      <c r="H5814" s="5"/>
    </row>
    <row r="5815" ht="14.25" spans="2:8">
      <c r="B5815" s="5"/>
      <c r="C5815" s="5"/>
      <c r="D5815" s="5"/>
      <c r="F5815" s="5"/>
      <c r="G5815" s="5"/>
      <c r="H5815" s="5"/>
    </row>
    <row r="5816" ht="14.25" spans="2:8">
      <c r="B5816" s="5"/>
      <c r="C5816" s="5"/>
      <c r="D5816" s="5"/>
      <c r="F5816" s="5"/>
      <c r="G5816" s="5"/>
      <c r="H5816" s="5"/>
    </row>
    <row r="5817" ht="14.25" spans="2:8">
      <c r="B5817" s="5"/>
      <c r="C5817" s="5"/>
      <c r="D5817" s="5"/>
      <c r="F5817" s="5"/>
      <c r="G5817" s="5"/>
      <c r="H5817" s="5"/>
    </row>
    <row r="5818" ht="14.25" spans="2:8">
      <c r="B5818" s="5"/>
      <c r="C5818" s="5"/>
      <c r="D5818" s="5"/>
      <c r="F5818" s="5"/>
      <c r="G5818" s="5"/>
      <c r="H5818" s="5"/>
    </row>
    <row r="5819" ht="14.25" spans="2:8">
      <c r="B5819" s="5"/>
      <c r="C5819" s="5"/>
      <c r="D5819" s="5"/>
      <c r="F5819" s="5"/>
      <c r="G5819" s="5"/>
      <c r="H5819" s="5"/>
    </row>
    <row r="5820" ht="14.25" spans="2:8">
      <c r="B5820" s="5"/>
      <c r="C5820" s="5"/>
      <c r="D5820" s="5"/>
      <c r="F5820" s="5"/>
      <c r="G5820" s="5"/>
      <c r="H5820" s="5"/>
    </row>
    <row r="5821" ht="14.25" spans="2:8">
      <c r="B5821" s="5"/>
      <c r="C5821" s="5"/>
      <c r="D5821" s="5"/>
      <c r="F5821" s="5"/>
      <c r="G5821" s="5"/>
      <c r="H5821" s="5"/>
    </row>
    <row r="5822" ht="14.25" spans="2:8">
      <c r="B5822" s="5"/>
      <c r="C5822" s="5"/>
      <c r="D5822" s="5"/>
      <c r="F5822" s="5"/>
      <c r="G5822" s="5"/>
      <c r="H5822" s="5"/>
    </row>
    <row r="5823" ht="14.25" spans="2:8">
      <c r="B5823" s="5"/>
      <c r="C5823" s="5"/>
      <c r="D5823" s="5"/>
      <c r="F5823" s="5"/>
      <c r="G5823" s="5"/>
      <c r="H5823" s="5"/>
    </row>
    <row r="5824" ht="14.25" spans="2:8">
      <c r="B5824" s="5"/>
      <c r="C5824" s="5"/>
      <c r="D5824" s="5"/>
      <c r="F5824" s="5"/>
      <c r="G5824" s="5"/>
      <c r="H5824" s="5"/>
    </row>
    <row r="5825" ht="14.25" spans="2:8">
      <c r="B5825" s="5"/>
      <c r="C5825" s="5"/>
      <c r="D5825" s="5"/>
      <c r="F5825" s="5"/>
      <c r="G5825" s="5"/>
      <c r="H5825" s="5"/>
    </row>
    <row r="5826" ht="14.25" spans="2:8">
      <c r="B5826" s="5"/>
      <c r="C5826" s="5"/>
      <c r="D5826" s="5"/>
      <c r="F5826" s="5"/>
      <c r="G5826" s="5"/>
      <c r="H5826" s="5"/>
    </row>
    <row r="5827" ht="14.25" spans="2:8">
      <c r="B5827" s="5"/>
      <c r="C5827" s="5"/>
      <c r="D5827" s="5"/>
      <c r="F5827" s="5"/>
      <c r="G5827" s="5"/>
      <c r="H5827" s="5"/>
    </row>
    <row r="5828" ht="14.25" spans="2:8">
      <c r="B5828" s="5"/>
      <c r="C5828" s="5"/>
      <c r="D5828" s="5"/>
      <c r="F5828" s="5"/>
      <c r="G5828" s="5"/>
      <c r="H5828" s="5"/>
    </row>
    <row r="5829" ht="14.25" spans="2:8">
      <c r="B5829" s="5"/>
      <c r="C5829" s="5"/>
      <c r="D5829" s="5"/>
      <c r="F5829" s="5"/>
      <c r="G5829" s="5"/>
      <c r="H5829" s="5"/>
    </row>
    <row r="5830" ht="14.25" spans="2:8">
      <c r="B5830" s="5"/>
      <c r="C5830" s="5"/>
      <c r="D5830" s="5"/>
      <c r="F5830" s="5"/>
      <c r="G5830" s="5"/>
      <c r="H5830" s="5"/>
    </row>
    <row r="5831" ht="14.25" spans="2:8">
      <c r="B5831" s="5"/>
      <c r="C5831" s="5"/>
      <c r="D5831" s="5"/>
      <c r="F5831" s="5"/>
      <c r="G5831" s="5"/>
      <c r="H5831" s="5"/>
    </row>
    <row r="5832" ht="14.25" spans="2:8">
      <c r="B5832" s="5"/>
      <c r="C5832" s="5"/>
      <c r="D5832" s="5"/>
      <c r="F5832" s="5"/>
      <c r="G5832" s="5"/>
      <c r="H5832" s="5"/>
    </row>
    <row r="5833" ht="14.25" spans="2:8">
      <c r="B5833" s="5"/>
      <c r="C5833" s="5"/>
      <c r="D5833" s="5"/>
      <c r="F5833" s="5"/>
      <c r="G5833" s="5"/>
      <c r="H5833" s="5"/>
    </row>
    <row r="5834" ht="14.25" spans="2:8">
      <c r="B5834" s="5"/>
      <c r="C5834" s="5"/>
      <c r="D5834" s="5"/>
      <c r="F5834" s="5"/>
      <c r="G5834" s="5"/>
      <c r="H5834" s="5"/>
    </row>
    <row r="5835" ht="14.25" spans="2:8">
      <c r="B5835" s="5"/>
      <c r="C5835" s="5"/>
      <c r="D5835" s="5"/>
      <c r="F5835" s="5"/>
      <c r="G5835" s="5"/>
      <c r="H5835" s="5"/>
    </row>
    <row r="5836" ht="14.25" spans="2:8">
      <c r="B5836" s="5"/>
      <c r="C5836" s="5"/>
      <c r="D5836" s="5"/>
      <c r="F5836" s="5"/>
      <c r="G5836" s="5"/>
      <c r="H5836" s="5"/>
    </row>
    <row r="5837" ht="14.25" spans="2:8">
      <c r="B5837" s="5"/>
      <c r="C5837" s="5"/>
      <c r="D5837" s="5"/>
      <c r="F5837" s="5"/>
      <c r="G5837" s="5"/>
      <c r="H5837" s="5"/>
    </row>
    <row r="5838" ht="14.25" spans="2:8">
      <c r="B5838" s="5"/>
      <c r="C5838" s="5"/>
      <c r="D5838" s="5"/>
      <c r="F5838" s="5"/>
      <c r="G5838" s="5"/>
      <c r="H5838" s="5"/>
    </row>
    <row r="5839" ht="14.25" spans="2:8">
      <c r="B5839" s="5"/>
      <c r="C5839" s="5"/>
      <c r="D5839" s="5"/>
      <c r="F5839" s="5"/>
      <c r="G5839" s="5"/>
      <c r="H5839" s="5"/>
    </row>
    <row r="5840" ht="14.25" spans="2:8">
      <c r="B5840" s="5"/>
      <c r="C5840" s="5"/>
      <c r="D5840" s="5"/>
      <c r="F5840" s="5"/>
      <c r="G5840" s="5"/>
      <c r="H5840" s="5"/>
    </row>
    <row r="5841" ht="14.25" spans="2:8">
      <c r="B5841" s="5"/>
      <c r="C5841" s="5"/>
      <c r="D5841" s="5"/>
      <c r="F5841" s="5"/>
      <c r="G5841" s="5"/>
      <c r="H5841" s="5"/>
    </row>
    <row r="5842" ht="14.25" spans="2:8">
      <c r="B5842" s="5"/>
      <c r="C5842" s="5"/>
      <c r="D5842" s="5"/>
      <c r="F5842" s="5"/>
      <c r="G5842" s="5"/>
      <c r="H5842" s="5"/>
    </row>
    <row r="5843" ht="14.25" spans="2:8">
      <c r="B5843" s="5"/>
      <c r="C5843" s="5"/>
      <c r="D5843" s="5"/>
      <c r="F5843" s="5"/>
      <c r="G5843" s="5"/>
      <c r="H5843" s="5"/>
    </row>
    <row r="5844" ht="14.25" spans="2:8">
      <c r="B5844" s="5"/>
      <c r="C5844" s="5"/>
      <c r="D5844" s="5"/>
      <c r="F5844" s="5"/>
      <c r="G5844" s="5"/>
      <c r="H5844" s="5"/>
    </row>
    <row r="5845" ht="14.25" spans="2:8">
      <c r="B5845" s="5"/>
      <c r="C5845" s="5"/>
      <c r="D5845" s="5"/>
      <c r="F5845" s="5"/>
      <c r="G5845" s="5"/>
      <c r="H5845" s="5"/>
    </row>
    <row r="5846" ht="14.25" spans="2:8">
      <c r="B5846" s="5"/>
      <c r="C5846" s="5"/>
      <c r="D5846" s="5"/>
      <c r="F5846" s="5"/>
      <c r="G5846" s="5"/>
      <c r="H5846" s="5"/>
    </row>
    <row r="5847" ht="14.25" spans="2:8">
      <c r="B5847" s="5"/>
      <c r="C5847" s="5"/>
      <c r="D5847" s="5"/>
      <c r="F5847" s="5"/>
      <c r="G5847" s="5"/>
      <c r="H5847" s="5"/>
    </row>
    <row r="5848" ht="14.25" spans="2:8">
      <c r="B5848" s="5"/>
      <c r="C5848" s="5"/>
      <c r="D5848" s="5"/>
      <c r="F5848" s="5"/>
      <c r="G5848" s="5"/>
      <c r="H5848" s="5"/>
    </row>
    <row r="5849" ht="14.25" spans="2:8">
      <c r="B5849" s="5"/>
      <c r="C5849" s="5"/>
      <c r="D5849" s="5"/>
      <c r="F5849" s="5"/>
      <c r="G5849" s="5"/>
      <c r="H5849" s="5"/>
    </row>
    <row r="5850" ht="14.25" spans="2:8">
      <c r="B5850" s="5"/>
      <c r="C5850" s="5"/>
      <c r="D5850" s="5"/>
      <c r="F5850" s="5"/>
      <c r="G5850" s="5"/>
      <c r="H5850" s="5"/>
    </row>
    <row r="5851" ht="14.25" spans="2:8">
      <c r="B5851" s="5"/>
      <c r="C5851" s="5"/>
      <c r="D5851" s="5"/>
      <c r="F5851" s="5"/>
      <c r="G5851" s="5"/>
      <c r="H5851" s="5"/>
    </row>
    <row r="5852" ht="14.25" spans="2:8">
      <c r="B5852" s="5"/>
      <c r="C5852" s="5"/>
      <c r="D5852" s="5"/>
      <c r="F5852" s="5"/>
      <c r="G5852" s="5"/>
      <c r="H5852" s="5"/>
    </row>
    <row r="5853" ht="14.25" spans="2:8">
      <c r="B5853" s="5"/>
      <c r="C5853" s="5"/>
      <c r="D5853" s="5"/>
      <c r="F5853" s="5"/>
      <c r="G5853" s="5"/>
      <c r="H5853" s="5"/>
    </row>
    <row r="5854" ht="14.25" spans="2:8">
      <c r="B5854" s="5"/>
      <c r="C5854" s="5"/>
      <c r="D5854" s="5"/>
      <c r="F5854" s="5"/>
      <c r="G5854" s="5"/>
      <c r="H5854" s="5"/>
    </row>
    <row r="5855" ht="14.25" spans="2:8">
      <c r="B5855" s="5"/>
      <c r="C5855" s="5"/>
      <c r="D5855" s="5"/>
      <c r="F5855" s="5"/>
      <c r="G5855" s="5"/>
      <c r="H5855" s="5"/>
    </row>
    <row r="5856" ht="14.25" spans="2:8">
      <c r="B5856" s="5"/>
      <c r="C5856" s="5"/>
      <c r="D5856" s="5"/>
      <c r="F5856" s="5"/>
      <c r="G5856" s="5"/>
      <c r="H5856" s="5"/>
    </row>
    <row r="5857" ht="14.25" spans="2:8">
      <c r="B5857" s="5"/>
      <c r="C5857" s="5"/>
      <c r="D5857" s="5"/>
      <c r="F5857" s="5"/>
      <c r="G5857" s="5"/>
      <c r="H5857" s="5"/>
    </row>
    <row r="5858" ht="14.25" spans="2:8">
      <c r="B5858" s="5"/>
      <c r="C5858" s="5"/>
      <c r="D5858" s="5"/>
      <c r="F5858" s="5"/>
      <c r="G5858" s="5"/>
      <c r="H5858" s="5"/>
    </row>
    <row r="5859" ht="14.25" spans="2:8">
      <c r="B5859" s="5"/>
      <c r="C5859" s="5"/>
      <c r="D5859" s="5"/>
      <c r="F5859" s="5"/>
      <c r="G5859" s="5"/>
      <c r="H5859" s="5"/>
    </row>
    <row r="5860" ht="14.25" spans="2:8">
      <c r="B5860" s="5"/>
      <c r="C5860" s="5"/>
      <c r="D5860" s="5"/>
      <c r="F5860" s="5"/>
      <c r="G5860" s="5"/>
      <c r="H5860" s="5"/>
    </row>
    <row r="5861" ht="14.25" spans="2:8">
      <c r="B5861" s="5"/>
      <c r="C5861" s="5"/>
      <c r="D5861" s="5"/>
      <c r="F5861" s="5"/>
      <c r="G5861" s="5"/>
      <c r="H5861" s="5"/>
    </row>
    <row r="5862" ht="14.25" spans="2:8">
      <c r="B5862" s="5"/>
      <c r="C5862" s="5"/>
      <c r="D5862" s="5"/>
      <c r="F5862" s="5"/>
      <c r="G5862" s="5"/>
      <c r="H5862" s="5"/>
    </row>
    <row r="5863" ht="14.25" spans="2:8">
      <c r="B5863" s="5"/>
      <c r="C5863" s="5"/>
      <c r="D5863" s="5"/>
      <c r="F5863" s="5"/>
      <c r="G5863" s="5"/>
      <c r="H5863" s="5"/>
    </row>
    <row r="5864" ht="14.25" spans="2:8">
      <c r="B5864" s="5"/>
      <c r="C5864" s="5"/>
      <c r="D5864" s="5"/>
      <c r="F5864" s="5"/>
      <c r="G5864" s="5"/>
      <c r="H5864" s="5"/>
    </row>
    <row r="5865" ht="14.25" spans="2:8">
      <c r="B5865" s="5"/>
      <c r="C5865" s="5"/>
      <c r="D5865" s="5"/>
      <c r="F5865" s="5"/>
      <c r="G5865" s="5"/>
      <c r="H5865" s="5"/>
    </row>
    <row r="5866" ht="14.25" spans="2:8">
      <c r="B5866" s="5"/>
      <c r="C5866" s="5"/>
      <c r="D5866" s="5"/>
      <c r="F5866" s="5"/>
      <c r="G5866" s="5"/>
      <c r="H5866" s="5"/>
    </row>
    <row r="5867" ht="14.25" spans="2:8">
      <c r="B5867" s="5"/>
      <c r="C5867" s="5"/>
      <c r="D5867" s="5"/>
      <c r="F5867" s="5"/>
      <c r="G5867" s="5"/>
      <c r="H5867" s="5"/>
    </row>
    <row r="5868" ht="14.25" spans="2:8">
      <c r="B5868" s="5"/>
      <c r="C5868" s="5"/>
      <c r="D5868" s="5"/>
      <c r="F5868" s="5"/>
      <c r="G5868" s="5"/>
      <c r="H5868" s="5"/>
    </row>
    <row r="5869" ht="14.25" spans="2:8">
      <c r="B5869" s="5"/>
      <c r="C5869" s="5"/>
      <c r="D5869" s="5"/>
      <c r="F5869" s="5"/>
      <c r="G5869" s="5"/>
      <c r="H5869" s="5"/>
    </row>
    <row r="5870" ht="14.25" spans="2:8">
      <c r="B5870" s="5"/>
      <c r="C5870" s="5"/>
      <c r="D5870" s="5"/>
      <c r="F5870" s="5"/>
      <c r="G5870" s="5"/>
      <c r="H5870" s="5"/>
    </row>
    <row r="5871" ht="14.25" spans="2:8">
      <c r="B5871" s="5"/>
      <c r="C5871" s="5"/>
      <c r="D5871" s="5"/>
      <c r="F5871" s="5"/>
      <c r="G5871" s="5"/>
      <c r="H5871" s="5"/>
    </row>
    <row r="5872" ht="14.25" spans="2:8">
      <c r="B5872" s="5"/>
      <c r="C5872" s="5"/>
      <c r="D5872" s="5"/>
      <c r="F5872" s="5"/>
      <c r="G5872" s="5"/>
      <c r="H5872" s="5"/>
    </row>
    <row r="5873" ht="14.25" spans="2:8">
      <c r="B5873" s="5"/>
      <c r="C5873" s="5"/>
      <c r="D5873" s="5"/>
      <c r="F5873" s="5"/>
      <c r="G5873" s="5"/>
      <c r="H5873" s="5"/>
    </row>
    <row r="5874" ht="14.25" spans="2:8">
      <c r="B5874" s="5"/>
      <c r="C5874" s="5"/>
      <c r="D5874" s="5"/>
      <c r="F5874" s="5"/>
      <c r="G5874" s="5"/>
      <c r="H5874" s="5"/>
    </row>
    <row r="5875" ht="14.25" spans="2:8">
      <c r="B5875" s="5"/>
      <c r="C5875" s="5"/>
      <c r="D5875" s="5"/>
      <c r="F5875" s="5"/>
      <c r="G5875" s="5"/>
      <c r="H5875" s="5"/>
    </row>
    <row r="5876" ht="14.25" spans="2:8">
      <c r="B5876" s="5"/>
      <c r="C5876" s="5"/>
      <c r="D5876" s="5"/>
      <c r="F5876" s="5"/>
      <c r="G5876" s="5"/>
      <c r="H5876" s="5"/>
    </row>
    <row r="5877" ht="14.25" spans="2:8">
      <c r="B5877" s="5"/>
      <c r="C5877" s="5"/>
      <c r="D5877" s="5"/>
      <c r="F5877" s="5"/>
      <c r="G5877" s="5"/>
      <c r="H5877" s="5"/>
    </row>
    <row r="5878" ht="14.25" spans="2:8">
      <c r="B5878" s="5"/>
      <c r="C5878" s="5"/>
      <c r="D5878" s="5"/>
      <c r="F5878" s="5"/>
      <c r="G5878" s="5"/>
      <c r="H5878" s="5"/>
    </row>
    <row r="5879" ht="14.25" spans="2:8">
      <c r="B5879" s="5"/>
      <c r="C5879" s="5"/>
      <c r="D5879" s="5"/>
      <c r="F5879" s="5"/>
      <c r="G5879" s="5"/>
      <c r="H5879" s="5"/>
    </row>
    <row r="5880" ht="14.25" spans="2:8">
      <c r="B5880" s="5"/>
      <c r="C5880" s="5"/>
      <c r="D5880" s="5"/>
      <c r="F5880" s="5"/>
      <c r="G5880" s="5"/>
      <c r="H5880" s="5"/>
    </row>
    <row r="5881" ht="14.25" spans="2:8">
      <c r="B5881" s="5"/>
      <c r="C5881" s="5"/>
      <c r="D5881" s="5"/>
      <c r="F5881" s="5"/>
      <c r="G5881" s="5"/>
      <c r="H5881" s="5"/>
    </row>
    <row r="5882" ht="14.25" spans="2:8">
      <c r="B5882" s="5"/>
      <c r="C5882" s="5"/>
      <c r="D5882" s="5"/>
      <c r="F5882" s="5"/>
      <c r="G5882" s="5"/>
      <c r="H5882" s="5"/>
    </row>
    <row r="5883" ht="14.25" spans="2:8">
      <c r="B5883" s="5"/>
      <c r="C5883" s="5"/>
      <c r="D5883" s="5"/>
      <c r="F5883" s="5"/>
      <c r="G5883" s="5"/>
      <c r="H5883" s="5"/>
    </row>
    <row r="5884" ht="14.25" spans="2:8">
      <c r="B5884" s="5"/>
      <c r="C5884" s="5"/>
      <c r="D5884" s="5"/>
      <c r="F5884" s="5"/>
      <c r="G5884" s="5"/>
      <c r="H5884" s="5"/>
    </row>
    <row r="5885" ht="14.25" spans="2:8">
      <c r="B5885" s="5"/>
      <c r="C5885" s="5"/>
      <c r="D5885" s="5"/>
      <c r="F5885" s="5"/>
      <c r="G5885" s="5"/>
      <c r="H5885" s="5"/>
    </row>
    <row r="5886" ht="14.25" spans="2:8">
      <c r="B5886" s="5"/>
      <c r="C5886" s="5"/>
      <c r="D5886" s="5"/>
      <c r="F5886" s="5"/>
      <c r="G5886" s="5"/>
      <c r="H5886" s="5"/>
    </row>
    <row r="5887" ht="14.25" spans="2:8">
      <c r="B5887" s="5"/>
      <c r="C5887" s="5"/>
      <c r="D5887" s="5"/>
      <c r="F5887" s="5"/>
      <c r="G5887" s="5"/>
      <c r="H5887" s="5"/>
    </row>
    <row r="5888" ht="14.25" spans="2:8">
      <c r="B5888" s="5"/>
      <c r="C5888" s="5"/>
      <c r="D5888" s="5"/>
      <c r="F5888" s="5"/>
      <c r="G5888" s="5"/>
      <c r="H5888" s="5"/>
    </row>
    <row r="5889" ht="14.25" spans="2:8">
      <c r="B5889" s="5"/>
      <c r="C5889" s="5"/>
      <c r="D5889" s="5"/>
      <c r="F5889" s="5"/>
      <c r="G5889" s="5"/>
      <c r="H5889" s="5"/>
    </row>
    <row r="5890" ht="14.25" spans="2:8">
      <c r="B5890" s="5"/>
      <c r="C5890" s="5"/>
      <c r="D5890" s="5"/>
      <c r="F5890" s="5"/>
      <c r="G5890" s="5"/>
      <c r="H5890" s="5"/>
    </row>
    <row r="5891" ht="14.25" spans="2:8">
      <c r="B5891" s="5"/>
      <c r="C5891" s="5"/>
      <c r="D5891" s="5"/>
      <c r="F5891" s="5"/>
      <c r="G5891" s="5"/>
      <c r="H5891" s="5"/>
    </row>
    <row r="5892" ht="14.25" spans="2:8">
      <c r="B5892" s="5"/>
      <c r="C5892" s="5"/>
      <c r="D5892" s="5"/>
      <c r="F5892" s="5"/>
      <c r="G5892" s="5"/>
      <c r="H5892" s="5"/>
    </row>
    <row r="5893" ht="14.25" spans="2:8">
      <c r="B5893" s="5"/>
      <c r="C5893" s="5"/>
      <c r="D5893" s="5"/>
      <c r="F5893" s="5"/>
      <c r="G5893" s="5"/>
      <c r="H5893" s="5"/>
    </row>
    <row r="5894" ht="14.25" spans="2:8">
      <c r="B5894" s="5"/>
      <c r="C5894" s="5"/>
      <c r="D5894" s="5"/>
      <c r="F5894" s="5"/>
      <c r="G5894" s="5"/>
      <c r="H5894" s="5"/>
    </row>
    <row r="5895" ht="14.25" spans="2:8">
      <c r="B5895" s="5"/>
      <c r="C5895" s="5"/>
      <c r="D5895" s="5"/>
      <c r="F5895" s="5"/>
      <c r="G5895" s="5"/>
      <c r="H5895" s="5"/>
    </row>
    <row r="5896" ht="14.25" spans="2:8">
      <c r="B5896" s="5"/>
      <c r="C5896" s="5"/>
      <c r="D5896" s="5"/>
      <c r="F5896" s="5"/>
      <c r="G5896" s="5"/>
      <c r="H5896" s="5"/>
    </row>
    <row r="5897" ht="14.25" spans="2:8">
      <c r="B5897" s="5"/>
      <c r="C5897" s="5"/>
      <c r="D5897" s="5"/>
      <c r="F5897" s="5"/>
      <c r="G5897" s="5"/>
      <c r="H5897" s="5"/>
    </row>
    <row r="5898" ht="14.25" spans="2:8">
      <c r="B5898" s="5"/>
      <c r="C5898" s="5"/>
      <c r="D5898" s="5"/>
      <c r="F5898" s="5"/>
      <c r="G5898" s="5"/>
      <c r="H5898" s="5"/>
    </row>
    <row r="5899" ht="14.25" spans="2:8">
      <c r="B5899" s="5"/>
      <c r="C5899" s="5"/>
      <c r="D5899" s="5"/>
      <c r="F5899" s="5"/>
      <c r="G5899" s="5"/>
      <c r="H5899" s="5"/>
    </row>
    <row r="5900" ht="14.25" spans="2:8">
      <c r="B5900" s="5"/>
      <c r="C5900" s="5"/>
      <c r="D5900" s="5"/>
      <c r="F5900" s="5"/>
      <c r="G5900" s="5"/>
      <c r="H5900" s="5"/>
    </row>
    <row r="5901" ht="14.25" spans="2:8">
      <c r="B5901" s="5"/>
      <c r="C5901" s="5"/>
      <c r="D5901" s="5"/>
      <c r="F5901" s="5"/>
      <c r="G5901" s="5"/>
      <c r="H5901" s="5"/>
    </row>
    <row r="5902" ht="14.25" spans="2:8">
      <c r="B5902" s="5"/>
      <c r="C5902" s="5"/>
      <c r="D5902" s="5"/>
      <c r="F5902" s="5"/>
      <c r="G5902" s="5"/>
      <c r="H5902" s="5"/>
    </row>
    <row r="5903" ht="14.25" spans="2:8">
      <c r="B5903" s="5"/>
      <c r="C5903" s="5"/>
      <c r="D5903" s="5"/>
      <c r="F5903" s="5"/>
      <c r="G5903" s="5"/>
      <c r="H5903" s="5"/>
    </row>
    <row r="5904" ht="14.25" spans="2:8">
      <c r="B5904" s="5"/>
      <c r="C5904" s="5"/>
      <c r="D5904" s="5"/>
      <c r="F5904" s="5"/>
      <c r="G5904" s="5"/>
      <c r="H5904" s="5"/>
    </row>
    <row r="5905" ht="14.25" spans="2:8">
      <c r="B5905" s="5"/>
      <c r="C5905" s="5"/>
      <c r="D5905" s="5"/>
      <c r="F5905" s="5"/>
      <c r="G5905" s="5"/>
      <c r="H5905" s="5"/>
    </row>
    <row r="5906" ht="14.25" spans="2:8">
      <c r="B5906" s="5"/>
      <c r="C5906" s="5"/>
      <c r="D5906" s="5"/>
      <c r="F5906" s="5"/>
      <c r="G5906" s="5"/>
      <c r="H5906" s="5"/>
    </row>
    <row r="5907" ht="14.25" spans="2:8">
      <c r="B5907" s="5"/>
      <c r="C5907" s="5"/>
      <c r="D5907" s="5"/>
      <c r="F5907" s="5"/>
      <c r="G5907" s="5"/>
      <c r="H5907" s="5"/>
    </row>
    <row r="5908" ht="14.25" spans="2:8">
      <c r="B5908" s="5"/>
      <c r="C5908" s="5"/>
      <c r="D5908" s="5"/>
      <c r="F5908" s="5"/>
      <c r="G5908" s="5"/>
      <c r="H5908" s="5"/>
    </row>
    <row r="5909" ht="14.25" spans="2:8">
      <c r="B5909" s="5"/>
      <c r="C5909" s="5"/>
      <c r="D5909" s="5"/>
      <c r="F5909" s="5"/>
      <c r="G5909" s="5"/>
      <c r="H5909" s="5"/>
    </row>
    <row r="5910" ht="14.25" spans="2:8">
      <c r="B5910" s="5"/>
      <c r="C5910" s="5"/>
      <c r="D5910" s="5"/>
      <c r="F5910" s="5"/>
      <c r="G5910" s="5"/>
      <c r="H5910" s="5"/>
    </row>
    <row r="5911" ht="14.25" spans="2:8">
      <c r="B5911" s="5"/>
      <c r="C5911" s="5"/>
      <c r="D5911" s="5"/>
      <c r="F5911" s="5"/>
      <c r="G5911" s="5"/>
      <c r="H5911" s="5"/>
    </row>
    <row r="5912" ht="14.25" spans="2:8">
      <c r="B5912" s="5"/>
      <c r="C5912" s="5"/>
      <c r="D5912" s="5"/>
      <c r="F5912" s="5"/>
      <c r="G5912" s="5"/>
      <c r="H5912" s="5"/>
    </row>
    <row r="5913" ht="14.25" spans="2:8">
      <c r="B5913" s="5"/>
      <c r="C5913" s="5"/>
      <c r="D5913" s="5"/>
      <c r="F5913" s="5"/>
      <c r="G5913" s="5"/>
      <c r="H5913" s="5"/>
    </row>
    <row r="5914" ht="14.25" spans="2:8">
      <c r="B5914" s="5"/>
      <c r="C5914" s="5"/>
      <c r="D5914" s="5"/>
      <c r="F5914" s="5"/>
      <c r="G5914" s="5"/>
      <c r="H5914" s="5"/>
    </row>
    <row r="5915" ht="14.25" spans="2:8">
      <c r="B5915" s="5"/>
      <c r="C5915" s="5"/>
      <c r="D5915" s="5"/>
      <c r="F5915" s="5"/>
      <c r="G5915" s="5"/>
      <c r="H5915" s="5"/>
    </row>
    <row r="5916" ht="14.25" spans="2:8">
      <c r="B5916" s="5"/>
      <c r="C5916" s="5"/>
      <c r="D5916" s="5"/>
      <c r="F5916" s="5"/>
      <c r="G5916" s="5"/>
      <c r="H5916" s="5"/>
    </row>
    <row r="5917" ht="14.25" spans="2:8">
      <c r="B5917" s="5"/>
      <c r="C5917" s="5"/>
      <c r="D5917" s="5"/>
      <c r="F5917" s="5"/>
      <c r="G5917" s="5"/>
      <c r="H5917" s="5"/>
    </row>
    <row r="5918" ht="14.25" spans="2:8">
      <c r="B5918" s="5"/>
      <c r="C5918" s="5"/>
      <c r="D5918" s="5"/>
      <c r="F5918" s="5"/>
      <c r="G5918" s="5"/>
      <c r="H5918" s="5"/>
    </row>
    <row r="5919" ht="14.25" spans="2:8">
      <c r="B5919" s="5"/>
      <c r="C5919" s="5"/>
      <c r="D5919" s="5"/>
      <c r="F5919" s="5"/>
      <c r="G5919" s="5"/>
      <c r="H5919" s="5"/>
    </row>
    <row r="5920" ht="14.25" spans="2:8">
      <c r="B5920" s="5"/>
      <c r="C5920" s="5"/>
      <c r="D5920" s="5"/>
      <c r="F5920" s="5"/>
      <c r="G5920" s="5"/>
      <c r="H5920" s="5"/>
    </row>
    <row r="5921" ht="14.25" spans="2:8">
      <c r="B5921" s="5"/>
      <c r="C5921" s="5"/>
      <c r="D5921" s="5"/>
      <c r="F5921" s="5"/>
      <c r="G5921" s="5"/>
      <c r="H5921" s="5"/>
    </row>
    <row r="5922" ht="14.25" spans="2:8">
      <c r="B5922" s="5"/>
      <c r="C5922" s="5"/>
      <c r="D5922" s="5"/>
      <c r="F5922" s="5"/>
      <c r="G5922" s="5"/>
      <c r="H5922" s="5"/>
    </row>
    <row r="5923" ht="14.25" spans="2:8">
      <c r="B5923" s="5"/>
      <c r="C5923" s="5"/>
      <c r="D5923" s="5"/>
      <c r="F5923" s="5"/>
      <c r="G5923" s="5"/>
      <c r="H5923" s="5"/>
    </row>
    <row r="5924" ht="14.25" spans="2:8">
      <c r="B5924" s="5"/>
      <c r="C5924" s="5"/>
      <c r="D5924" s="5"/>
      <c r="F5924" s="5"/>
      <c r="G5924" s="5"/>
      <c r="H5924" s="5"/>
    </row>
    <row r="5925" ht="14.25" spans="2:8">
      <c r="B5925" s="5"/>
      <c r="C5925" s="5"/>
      <c r="D5925" s="5"/>
      <c r="F5925" s="5"/>
      <c r="G5925" s="5"/>
      <c r="H5925" s="5"/>
    </row>
    <row r="5926" ht="14.25" spans="2:8">
      <c r="B5926" s="5"/>
      <c r="C5926" s="5"/>
      <c r="D5926" s="5"/>
      <c r="F5926" s="5"/>
      <c r="G5926" s="5"/>
      <c r="H5926" s="5"/>
    </row>
    <row r="5927" ht="14.25" spans="2:8">
      <c r="B5927" s="5"/>
      <c r="C5927" s="5"/>
      <c r="D5927" s="5"/>
      <c r="F5927" s="5"/>
      <c r="G5927" s="5"/>
      <c r="H5927" s="5"/>
    </row>
    <row r="5928" ht="14.25" spans="2:8">
      <c r="B5928" s="5"/>
      <c r="C5928" s="5"/>
      <c r="D5928" s="5"/>
      <c r="F5928" s="5"/>
      <c r="G5928" s="5"/>
      <c r="H5928" s="5"/>
    </row>
    <row r="5929" ht="14.25" spans="2:8">
      <c r="B5929" s="5"/>
      <c r="C5929" s="5"/>
      <c r="D5929" s="5"/>
      <c r="F5929" s="5"/>
      <c r="G5929" s="5"/>
      <c r="H5929" s="5"/>
    </row>
    <row r="5930" ht="14.25" spans="2:8">
      <c r="B5930" s="5"/>
      <c r="C5930" s="5"/>
      <c r="D5930" s="5"/>
      <c r="F5930" s="5"/>
      <c r="G5930" s="5"/>
      <c r="H5930" s="5"/>
    </row>
    <row r="5931" ht="14.25" spans="2:8">
      <c r="B5931" s="5"/>
      <c r="C5931" s="5"/>
      <c r="D5931" s="5"/>
      <c r="F5931" s="5"/>
      <c r="G5931" s="5"/>
      <c r="H5931" s="5"/>
    </row>
    <row r="5932" ht="14.25" spans="2:8">
      <c r="B5932" s="5"/>
      <c r="C5932" s="5"/>
      <c r="D5932" s="5"/>
      <c r="F5932" s="5"/>
      <c r="G5932" s="5"/>
      <c r="H5932" s="5"/>
    </row>
    <row r="5933" ht="14.25" spans="2:8">
      <c r="B5933" s="5"/>
      <c r="C5933" s="5"/>
      <c r="D5933" s="5"/>
      <c r="F5933" s="5"/>
      <c r="G5933" s="5"/>
      <c r="H5933" s="5"/>
    </row>
    <row r="5934" ht="14.25" spans="2:8">
      <c r="B5934" s="5"/>
      <c r="C5934" s="5"/>
      <c r="D5934" s="5"/>
      <c r="F5934" s="5"/>
      <c r="G5934" s="5"/>
      <c r="H5934" s="5"/>
    </row>
    <row r="5935" ht="14.25" spans="2:8">
      <c r="B5935" s="5"/>
      <c r="C5935" s="5"/>
      <c r="D5935" s="5"/>
      <c r="F5935" s="5"/>
      <c r="G5935" s="5"/>
      <c r="H5935" s="5"/>
    </row>
    <row r="5936" ht="14.25" spans="2:8">
      <c r="B5936" s="5"/>
      <c r="C5936" s="5"/>
      <c r="D5936" s="5"/>
      <c r="F5936" s="5"/>
      <c r="G5936" s="5"/>
      <c r="H5936" s="5"/>
    </row>
    <row r="5937" ht="14.25" spans="2:8">
      <c r="B5937" s="5"/>
      <c r="C5937" s="5"/>
      <c r="D5937" s="5"/>
      <c r="F5937" s="5"/>
      <c r="G5937" s="5"/>
      <c r="H5937" s="5"/>
    </row>
    <row r="5938" ht="14.25" spans="2:8">
      <c r="B5938" s="5"/>
      <c r="C5938" s="5"/>
      <c r="D5938" s="5"/>
      <c r="F5938" s="5"/>
      <c r="G5938" s="5"/>
      <c r="H5938" s="5"/>
    </row>
    <row r="5939" ht="14.25" spans="2:8">
      <c r="B5939" s="5"/>
      <c r="C5939" s="5"/>
      <c r="D5939" s="5"/>
      <c r="F5939" s="5"/>
      <c r="G5939" s="5"/>
      <c r="H5939" s="5"/>
    </row>
    <row r="5940" ht="14.25" spans="2:8">
      <c r="B5940" s="5"/>
      <c r="C5940" s="5"/>
      <c r="D5940" s="5"/>
      <c r="F5940" s="5"/>
      <c r="G5940" s="5"/>
      <c r="H5940" s="5"/>
    </row>
    <row r="5941" ht="14.25" spans="2:8">
      <c r="B5941" s="5"/>
      <c r="C5941" s="5"/>
      <c r="D5941" s="5"/>
      <c r="F5941" s="5"/>
      <c r="G5941" s="5"/>
      <c r="H5941" s="5"/>
    </row>
    <row r="5942" ht="14.25" spans="2:8">
      <c r="B5942" s="5"/>
      <c r="C5942" s="5"/>
      <c r="D5942" s="5"/>
      <c r="F5942" s="5"/>
      <c r="G5942" s="5"/>
      <c r="H5942" s="5"/>
    </row>
    <row r="5943" ht="14.25" spans="2:8">
      <c r="B5943" s="5"/>
      <c r="C5943" s="5"/>
      <c r="D5943" s="5"/>
      <c r="F5943" s="5"/>
      <c r="G5943" s="5"/>
      <c r="H5943" s="5"/>
    </row>
    <row r="5944" ht="14.25" spans="2:8">
      <c r="B5944" s="5"/>
      <c r="C5944" s="5"/>
      <c r="D5944" s="5"/>
      <c r="F5944" s="5"/>
      <c r="G5944" s="5"/>
      <c r="H5944" s="5"/>
    </row>
    <row r="5945" ht="14.25" spans="2:8">
      <c r="B5945" s="5"/>
      <c r="C5945" s="5"/>
      <c r="D5945" s="5"/>
      <c r="F5945" s="5"/>
      <c r="G5945" s="5"/>
      <c r="H5945" s="5"/>
    </row>
    <row r="5946" ht="14.25" spans="2:8">
      <c r="B5946" s="5"/>
      <c r="C5946" s="5"/>
      <c r="D5946" s="5"/>
      <c r="F5946" s="5"/>
      <c r="G5946" s="5"/>
      <c r="H5946" s="5"/>
    </row>
    <row r="5947" ht="14.25" spans="2:8">
      <c r="B5947" s="5"/>
      <c r="C5947" s="5"/>
      <c r="D5947" s="5"/>
      <c r="F5947" s="5"/>
      <c r="G5947" s="5"/>
      <c r="H5947" s="5"/>
    </row>
    <row r="5948" ht="14.25" spans="2:8">
      <c r="B5948" s="5"/>
      <c r="C5948" s="5"/>
      <c r="D5948" s="5"/>
      <c r="F5948" s="5"/>
      <c r="G5948" s="5"/>
      <c r="H5948" s="5"/>
    </row>
    <row r="5949" ht="14.25" spans="2:8">
      <c r="B5949" s="5"/>
      <c r="C5949" s="5"/>
      <c r="D5949" s="5"/>
      <c r="F5949" s="5"/>
      <c r="G5949" s="5"/>
      <c r="H5949" s="5"/>
    </row>
    <row r="5950" ht="14.25" spans="2:8">
      <c r="B5950" s="5"/>
      <c r="C5950" s="5"/>
      <c r="D5950" s="5"/>
      <c r="F5950" s="5"/>
      <c r="G5950" s="5"/>
      <c r="H5950" s="5"/>
    </row>
    <row r="5951" ht="14.25" spans="2:8">
      <c r="B5951" s="5"/>
      <c r="C5951" s="5"/>
      <c r="D5951" s="5"/>
      <c r="F5951" s="5"/>
      <c r="G5951" s="5"/>
      <c r="H5951" s="5"/>
    </row>
    <row r="5952" ht="14.25" spans="2:8">
      <c r="B5952" s="5"/>
      <c r="C5952" s="5"/>
      <c r="D5952" s="5"/>
      <c r="F5952" s="5"/>
      <c r="G5952" s="5"/>
      <c r="H5952" s="5"/>
    </row>
    <row r="5953" ht="14.25" spans="2:8">
      <c r="B5953" s="5"/>
      <c r="C5953" s="5"/>
      <c r="D5953" s="5"/>
      <c r="F5953" s="5"/>
      <c r="G5953" s="5"/>
      <c r="H5953" s="5"/>
    </row>
    <row r="5954" ht="14.25" spans="2:8">
      <c r="B5954" s="5"/>
      <c r="C5954" s="5"/>
      <c r="D5954" s="5"/>
      <c r="F5954" s="5"/>
      <c r="G5954" s="5"/>
      <c r="H5954" s="5"/>
    </row>
    <row r="5955" ht="14.25" spans="2:8">
      <c r="B5955" s="5"/>
      <c r="C5955" s="5"/>
      <c r="D5955" s="5"/>
      <c r="F5955" s="5"/>
      <c r="G5955" s="5"/>
      <c r="H5955" s="5"/>
    </row>
    <row r="5956" ht="14.25" spans="2:8">
      <c r="B5956" s="5"/>
      <c r="C5956" s="5"/>
      <c r="D5956" s="5"/>
      <c r="F5956" s="5"/>
      <c r="G5956" s="5"/>
      <c r="H5956" s="5"/>
    </row>
    <row r="5957" ht="14.25" spans="2:8">
      <c r="B5957" s="5"/>
      <c r="C5957" s="5"/>
      <c r="D5957" s="5"/>
      <c r="F5957" s="5"/>
      <c r="G5957" s="5"/>
      <c r="H5957" s="5"/>
    </row>
    <row r="5958" ht="14.25" spans="2:8">
      <c r="B5958" s="5"/>
      <c r="C5958" s="5"/>
      <c r="D5958" s="5"/>
      <c r="F5958" s="5"/>
      <c r="G5958" s="5"/>
      <c r="H5958" s="5"/>
    </row>
    <row r="5959" ht="14.25" spans="2:8">
      <c r="B5959" s="5"/>
      <c r="C5959" s="5"/>
      <c r="D5959" s="5"/>
      <c r="F5959" s="5"/>
      <c r="G5959" s="5"/>
      <c r="H5959" s="5"/>
    </row>
    <row r="5960" ht="14.25" spans="2:8">
      <c r="B5960" s="5"/>
      <c r="C5960" s="5"/>
      <c r="D5960" s="5"/>
      <c r="F5960" s="5"/>
      <c r="G5960" s="5"/>
      <c r="H5960" s="5"/>
    </row>
    <row r="5961" ht="14.25" spans="2:8">
      <c r="B5961" s="5"/>
      <c r="C5961" s="5"/>
      <c r="D5961" s="5"/>
      <c r="F5961" s="5"/>
      <c r="G5961" s="5"/>
      <c r="H5961" s="5"/>
    </row>
    <row r="5962" ht="14.25" spans="2:8">
      <c r="B5962" s="5"/>
      <c r="C5962" s="5"/>
      <c r="D5962" s="5"/>
      <c r="F5962" s="5"/>
      <c r="G5962" s="5"/>
      <c r="H5962" s="5"/>
    </row>
    <row r="5963" ht="14.25" spans="2:8">
      <c r="B5963" s="5"/>
      <c r="C5963" s="5"/>
      <c r="D5963" s="5"/>
      <c r="F5963" s="5"/>
      <c r="G5963" s="5"/>
      <c r="H5963" s="5"/>
    </row>
    <row r="5964" ht="14.25" spans="2:8">
      <c r="B5964" s="5"/>
      <c r="C5964" s="5"/>
      <c r="D5964" s="5"/>
      <c r="F5964" s="5"/>
      <c r="G5964" s="5"/>
      <c r="H5964" s="5"/>
    </row>
    <row r="5965" ht="14.25" spans="2:8">
      <c r="B5965" s="5"/>
      <c r="C5965" s="5"/>
      <c r="D5965" s="5"/>
      <c r="F5965" s="5"/>
      <c r="G5965" s="5"/>
      <c r="H5965" s="5"/>
    </row>
    <row r="5966" ht="14.25" spans="2:8">
      <c r="B5966" s="5"/>
      <c r="C5966" s="5"/>
      <c r="D5966" s="5"/>
      <c r="F5966" s="5"/>
      <c r="G5966" s="5"/>
      <c r="H5966" s="5"/>
    </row>
    <row r="5967" ht="14.25" spans="2:8">
      <c r="B5967" s="5"/>
      <c r="C5967" s="5"/>
      <c r="D5967" s="5"/>
      <c r="F5967" s="5"/>
      <c r="G5967" s="5"/>
      <c r="H5967" s="5"/>
    </row>
    <row r="5968" ht="14.25" spans="2:8">
      <c r="B5968" s="5"/>
      <c r="C5968" s="5"/>
      <c r="D5968" s="5"/>
      <c r="F5968" s="5"/>
      <c r="G5968" s="5"/>
      <c r="H5968" s="5"/>
    </row>
    <row r="5969" ht="14.25" spans="2:8">
      <c r="B5969" s="5"/>
      <c r="C5969" s="5"/>
      <c r="D5969" s="5"/>
      <c r="F5969" s="5"/>
      <c r="G5969" s="5"/>
      <c r="H5969" s="5"/>
    </row>
    <row r="5970" ht="14.25" spans="2:8">
      <c r="B5970" s="5"/>
      <c r="C5970" s="5"/>
      <c r="D5970" s="5"/>
      <c r="F5970" s="5"/>
      <c r="G5970" s="5"/>
      <c r="H5970" s="5"/>
    </row>
    <row r="5971" ht="14.25" spans="2:8">
      <c r="B5971" s="5"/>
      <c r="C5971" s="5"/>
      <c r="D5971" s="5"/>
      <c r="F5971" s="5"/>
      <c r="G5971" s="5"/>
      <c r="H5971" s="5"/>
    </row>
    <row r="5972" ht="14.25" spans="2:8">
      <c r="B5972" s="5"/>
      <c r="C5972" s="5"/>
      <c r="D5972" s="5"/>
      <c r="F5972" s="5"/>
      <c r="G5972" s="5"/>
      <c r="H5972" s="5"/>
    </row>
    <row r="5973" ht="14.25" spans="2:8">
      <c r="B5973" s="5"/>
      <c r="C5973" s="5"/>
      <c r="D5973" s="5"/>
      <c r="F5973" s="5"/>
      <c r="G5973" s="5"/>
      <c r="H5973" s="5"/>
    </row>
    <row r="5974" ht="14.25" spans="2:8">
      <c r="B5974" s="5"/>
      <c r="C5974" s="5"/>
      <c r="D5974" s="5"/>
      <c r="F5974" s="5"/>
      <c r="G5974" s="5"/>
      <c r="H5974" s="5"/>
    </row>
    <row r="5975" ht="14.25" spans="2:8">
      <c r="B5975" s="5"/>
      <c r="C5975" s="5"/>
      <c r="D5975" s="5"/>
      <c r="F5975" s="5"/>
      <c r="G5975" s="5"/>
      <c r="H5975" s="5"/>
    </row>
    <row r="5976" ht="14.25" spans="2:8">
      <c r="B5976" s="5"/>
      <c r="C5976" s="5"/>
      <c r="D5976" s="5"/>
      <c r="F5976" s="5"/>
      <c r="G5976" s="5"/>
      <c r="H5976" s="5"/>
    </row>
    <row r="5977" ht="14.25" spans="2:8">
      <c r="B5977" s="5"/>
      <c r="C5977" s="5"/>
      <c r="D5977" s="5"/>
      <c r="F5977" s="5"/>
      <c r="G5977" s="5"/>
      <c r="H5977" s="5"/>
    </row>
    <row r="5978" ht="14.25" spans="2:8">
      <c r="B5978" s="5"/>
      <c r="C5978" s="5"/>
      <c r="D5978" s="5"/>
      <c r="F5978" s="5"/>
      <c r="G5978" s="5"/>
      <c r="H5978" s="5"/>
    </row>
    <row r="5979" ht="14.25" spans="2:8">
      <c r="B5979" s="5"/>
      <c r="C5979" s="5"/>
      <c r="D5979" s="5"/>
      <c r="F5979" s="5"/>
      <c r="G5979" s="5"/>
      <c r="H5979" s="5"/>
    </row>
    <row r="5980" ht="14.25" spans="2:8">
      <c r="B5980" s="5"/>
      <c r="C5980" s="5"/>
      <c r="D5980" s="5"/>
      <c r="F5980" s="5"/>
      <c r="G5980" s="5"/>
      <c r="H5980" s="5"/>
    </row>
    <row r="5981" ht="14.25" spans="2:8">
      <c r="B5981" s="5"/>
      <c r="C5981" s="5"/>
      <c r="D5981" s="5"/>
      <c r="F5981" s="5"/>
      <c r="G5981" s="5"/>
      <c r="H5981" s="5"/>
    </row>
    <row r="5982" ht="14.25" spans="2:8">
      <c r="B5982" s="5"/>
      <c r="C5982" s="5"/>
      <c r="D5982" s="5"/>
      <c r="F5982" s="5"/>
      <c r="G5982" s="5"/>
      <c r="H5982" s="5"/>
    </row>
    <row r="5983" ht="14.25" spans="2:8">
      <c r="B5983" s="5"/>
      <c r="C5983" s="5"/>
      <c r="D5983" s="5"/>
      <c r="F5983" s="5"/>
      <c r="G5983" s="5"/>
      <c r="H5983" s="5"/>
    </row>
    <row r="5984" ht="14.25" spans="2:8">
      <c r="B5984" s="5"/>
      <c r="C5984" s="5"/>
      <c r="D5984" s="5"/>
      <c r="F5984" s="5"/>
      <c r="G5984" s="5"/>
      <c r="H5984" s="5"/>
    </row>
    <row r="5985" ht="14.25" spans="2:8">
      <c r="B5985" s="5"/>
      <c r="C5985" s="5"/>
      <c r="D5985" s="5"/>
      <c r="F5985" s="5"/>
      <c r="G5985" s="5"/>
      <c r="H5985" s="5"/>
    </row>
    <row r="5986" ht="14.25" spans="2:8">
      <c r="B5986" s="5"/>
      <c r="C5986" s="5"/>
      <c r="D5986" s="5"/>
      <c r="F5986" s="5"/>
      <c r="G5986" s="5"/>
      <c r="H5986" s="5"/>
    </row>
    <row r="5987" ht="14.25" spans="2:8">
      <c r="B5987" s="5"/>
      <c r="C5987" s="5"/>
      <c r="D5987" s="5"/>
      <c r="F5987" s="5"/>
      <c r="G5987" s="5"/>
      <c r="H5987" s="5"/>
    </row>
    <row r="5988" ht="14.25" spans="2:8">
      <c r="B5988" s="5"/>
      <c r="C5988" s="5"/>
      <c r="D5988" s="5"/>
      <c r="F5988" s="5"/>
      <c r="G5988" s="5"/>
      <c r="H5988" s="5"/>
    </row>
    <row r="5989" ht="14.25" spans="2:8">
      <c r="B5989" s="5"/>
      <c r="C5989" s="5"/>
      <c r="D5989" s="5"/>
      <c r="F5989" s="5"/>
      <c r="G5989" s="5"/>
      <c r="H5989" s="5"/>
    </row>
    <row r="5990" ht="14.25" spans="2:8">
      <c r="B5990" s="5"/>
      <c r="C5990" s="5"/>
      <c r="D5990" s="5"/>
      <c r="F5990" s="5"/>
      <c r="G5990" s="5"/>
      <c r="H5990" s="5"/>
    </row>
    <row r="5991" ht="14.25" spans="2:8">
      <c r="B5991" s="5"/>
      <c r="C5991" s="5"/>
      <c r="D5991" s="5"/>
      <c r="F5991" s="5"/>
      <c r="G5991" s="5"/>
      <c r="H5991" s="5"/>
    </row>
    <row r="5992" ht="14.25" spans="2:8">
      <c r="B5992" s="5"/>
      <c r="C5992" s="5"/>
      <c r="D5992" s="5"/>
      <c r="F5992" s="5"/>
      <c r="G5992" s="5"/>
      <c r="H5992" s="5"/>
    </row>
    <row r="5993" ht="14.25" spans="2:8">
      <c r="B5993" s="5"/>
      <c r="C5993" s="5"/>
      <c r="D5993" s="5"/>
      <c r="F5993" s="5"/>
      <c r="G5993" s="5"/>
      <c r="H5993" s="5"/>
    </row>
    <row r="5994" ht="14.25" spans="2:8">
      <c r="B5994" s="5"/>
      <c r="C5994" s="5"/>
      <c r="D5994" s="5"/>
      <c r="F5994" s="5"/>
      <c r="G5994" s="5"/>
      <c r="H5994" s="5"/>
    </row>
    <row r="5995" ht="14.25" spans="2:8">
      <c r="B5995" s="5"/>
      <c r="C5995" s="5"/>
      <c r="D5995" s="5"/>
      <c r="F5995" s="5"/>
      <c r="G5995" s="5"/>
      <c r="H5995" s="5"/>
    </row>
    <row r="5996" ht="14.25" spans="2:8">
      <c r="B5996" s="5"/>
      <c r="C5996" s="5"/>
      <c r="D5996" s="5"/>
      <c r="F5996" s="5"/>
      <c r="G5996" s="5"/>
      <c r="H5996" s="5"/>
    </row>
    <row r="5997" ht="14.25" spans="2:8">
      <c r="B5997" s="5"/>
      <c r="C5997" s="5"/>
      <c r="D5997" s="5"/>
      <c r="F5997" s="5"/>
      <c r="G5997" s="5"/>
      <c r="H5997" s="5"/>
    </row>
    <row r="5998" ht="14.25" spans="2:8">
      <c r="B5998" s="5"/>
      <c r="C5998" s="5"/>
      <c r="D5998" s="5"/>
      <c r="F5998" s="5"/>
      <c r="G5998" s="5"/>
      <c r="H5998" s="5"/>
    </row>
    <row r="5999" ht="14.25" spans="2:8">
      <c r="B5999" s="5"/>
      <c r="C5999" s="5"/>
      <c r="D5999" s="5"/>
      <c r="F5999" s="5"/>
      <c r="G5999" s="5"/>
      <c r="H5999" s="5"/>
    </row>
    <row r="6000" ht="14.25" spans="2:8">
      <c r="B6000" s="5"/>
      <c r="C6000" s="5"/>
      <c r="D6000" s="5"/>
      <c r="F6000" s="5"/>
      <c r="G6000" s="5"/>
      <c r="H6000" s="5"/>
    </row>
    <row r="6001" ht="14.25" spans="2:8">
      <c r="B6001" s="5"/>
      <c r="C6001" s="5"/>
      <c r="D6001" s="5"/>
      <c r="F6001" s="5"/>
      <c r="G6001" s="5"/>
      <c r="H6001" s="5"/>
    </row>
    <row r="6002" ht="14.25" spans="2:8">
      <c r="B6002" s="5"/>
      <c r="C6002" s="5"/>
      <c r="D6002" s="5"/>
      <c r="F6002" s="5"/>
      <c r="G6002" s="5"/>
      <c r="H6002" s="5"/>
    </row>
    <row r="6003" ht="14.25" spans="2:8">
      <c r="B6003" s="5"/>
      <c r="C6003" s="5"/>
      <c r="D6003" s="5"/>
      <c r="F6003" s="5"/>
      <c r="G6003" s="5"/>
      <c r="H6003" s="5"/>
    </row>
    <row r="6004" ht="14.25" spans="2:8">
      <c r="B6004" s="5"/>
      <c r="C6004" s="5"/>
      <c r="D6004" s="5"/>
      <c r="F6004" s="5"/>
      <c r="G6004" s="5"/>
      <c r="H6004" s="5"/>
    </row>
    <row r="6005" ht="14.25" spans="2:8">
      <c r="B6005" s="5"/>
      <c r="C6005" s="5"/>
      <c r="D6005" s="5"/>
      <c r="F6005" s="5"/>
      <c r="G6005" s="5"/>
      <c r="H6005" s="5"/>
    </row>
    <row r="6006" ht="14.25" spans="2:8">
      <c r="B6006" s="5"/>
      <c r="C6006" s="5"/>
      <c r="D6006" s="5"/>
      <c r="F6006" s="5"/>
      <c r="G6006" s="5"/>
      <c r="H6006" s="5"/>
    </row>
    <row r="6007" ht="14.25" spans="2:8">
      <c r="B6007" s="5"/>
      <c r="C6007" s="5"/>
      <c r="D6007" s="5"/>
      <c r="F6007" s="5"/>
      <c r="G6007" s="5"/>
      <c r="H6007" s="5"/>
    </row>
    <row r="6008" ht="14.25" spans="2:8">
      <c r="B6008" s="5"/>
      <c r="C6008" s="5"/>
      <c r="D6008" s="5"/>
      <c r="F6008" s="5"/>
      <c r="G6008" s="5"/>
      <c r="H6008" s="5"/>
    </row>
    <row r="6009" ht="14.25" spans="2:8">
      <c r="B6009" s="5"/>
      <c r="C6009" s="5"/>
      <c r="D6009" s="5"/>
      <c r="F6009" s="5"/>
      <c r="G6009" s="5"/>
      <c r="H6009" s="5"/>
    </row>
    <row r="6010" ht="14.25" spans="2:8">
      <c r="B6010" s="5"/>
      <c r="C6010" s="5"/>
      <c r="D6010" s="5"/>
      <c r="F6010" s="5"/>
      <c r="G6010" s="5"/>
      <c r="H6010" s="5"/>
    </row>
    <row r="6011" ht="14.25" spans="2:8">
      <c r="B6011" s="5"/>
      <c r="C6011" s="5"/>
      <c r="D6011" s="5"/>
      <c r="F6011" s="5"/>
      <c r="G6011" s="5"/>
      <c r="H6011" s="5"/>
    </row>
    <row r="6012" ht="14.25" spans="2:8">
      <c r="B6012" s="5"/>
      <c r="C6012" s="5"/>
      <c r="D6012" s="5"/>
      <c r="F6012" s="5"/>
      <c r="G6012" s="5"/>
      <c r="H6012" s="5"/>
    </row>
    <row r="6013" ht="14.25" spans="2:8">
      <c r="B6013" s="5"/>
      <c r="C6013" s="5"/>
      <c r="D6013" s="5"/>
      <c r="F6013" s="5"/>
      <c r="G6013" s="5"/>
      <c r="H6013" s="5"/>
    </row>
    <row r="6014" ht="14.25" spans="2:8">
      <c r="B6014" s="5"/>
      <c r="C6014" s="5"/>
      <c r="D6014" s="5"/>
      <c r="F6014" s="5"/>
      <c r="G6014" s="5"/>
      <c r="H6014" s="5"/>
    </row>
    <row r="6015" ht="14.25" spans="2:8">
      <c r="B6015" s="5"/>
      <c r="C6015" s="5"/>
      <c r="D6015" s="5"/>
      <c r="F6015" s="5"/>
      <c r="G6015" s="5"/>
      <c r="H6015" s="5"/>
    </row>
    <row r="6016" ht="14.25" spans="2:8">
      <c r="B6016" s="5"/>
      <c r="C6016" s="5"/>
      <c r="D6016" s="5"/>
      <c r="F6016" s="5"/>
      <c r="G6016" s="5"/>
      <c r="H6016" s="5"/>
    </row>
    <row r="6017" ht="14.25" spans="2:8">
      <c r="B6017" s="5"/>
      <c r="C6017" s="5"/>
      <c r="D6017" s="5"/>
      <c r="F6017" s="5"/>
      <c r="G6017" s="5"/>
      <c r="H6017" s="5"/>
    </row>
    <row r="6018" ht="14.25" spans="2:8">
      <c r="B6018" s="5"/>
      <c r="C6018" s="5"/>
      <c r="D6018" s="5"/>
      <c r="F6018" s="5"/>
      <c r="G6018" s="5"/>
      <c r="H6018" s="5"/>
    </row>
    <row r="6019" ht="14.25" spans="2:8">
      <c r="B6019" s="5"/>
      <c r="C6019" s="5"/>
      <c r="D6019" s="5"/>
      <c r="F6019" s="5"/>
      <c r="G6019" s="5"/>
      <c r="H6019" s="5"/>
    </row>
    <row r="6020" ht="14.25" spans="2:8">
      <c r="B6020" s="5"/>
      <c r="C6020" s="5"/>
      <c r="D6020" s="5"/>
      <c r="F6020" s="5"/>
      <c r="G6020" s="5"/>
      <c r="H6020" s="5"/>
    </row>
    <row r="6021" ht="14.25" spans="2:8">
      <c r="B6021" s="5"/>
      <c r="C6021" s="5"/>
      <c r="D6021" s="5"/>
      <c r="F6021" s="5"/>
      <c r="G6021" s="5"/>
      <c r="H6021" s="5"/>
    </row>
    <row r="6022" ht="14.25" spans="2:8">
      <c r="B6022" s="5"/>
      <c r="C6022" s="5"/>
      <c r="D6022" s="5"/>
      <c r="F6022" s="5"/>
      <c r="G6022" s="5"/>
      <c r="H6022" s="5"/>
    </row>
    <row r="6023" ht="14.25" spans="2:8">
      <c r="B6023" s="5"/>
      <c r="C6023" s="5"/>
      <c r="D6023" s="5"/>
      <c r="F6023" s="5"/>
      <c r="G6023" s="5"/>
      <c r="H6023" s="5"/>
    </row>
    <row r="6024" ht="14.25" spans="2:8">
      <c r="B6024" s="5"/>
      <c r="C6024" s="5"/>
      <c r="D6024" s="5"/>
      <c r="F6024" s="5"/>
      <c r="G6024" s="5"/>
      <c r="H6024" s="5"/>
    </row>
    <row r="6025" ht="14.25" spans="2:8">
      <c r="B6025" s="5"/>
      <c r="C6025" s="5"/>
      <c r="D6025" s="5"/>
      <c r="F6025" s="5"/>
      <c r="G6025" s="5"/>
      <c r="H6025" s="5"/>
    </row>
    <row r="6026" ht="14.25" spans="2:8">
      <c r="B6026" s="5"/>
      <c r="C6026" s="5"/>
      <c r="D6026" s="5"/>
      <c r="F6026" s="5"/>
      <c r="G6026" s="5"/>
      <c r="H6026" s="5"/>
    </row>
    <row r="6027" ht="14.25" spans="2:8">
      <c r="B6027" s="5"/>
      <c r="C6027" s="5"/>
      <c r="D6027" s="5"/>
      <c r="F6027" s="5"/>
      <c r="G6027" s="5"/>
      <c r="H6027" s="5"/>
    </row>
    <row r="6028" ht="14.25" spans="2:8">
      <c r="B6028" s="5"/>
      <c r="C6028" s="5"/>
      <c r="D6028" s="5"/>
      <c r="F6028" s="5"/>
      <c r="G6028" s="5"/>
      <c r="H6028" s="5"/>
    </row>
    <row r="6029" ht="14.25" spans="2:8">
      <c r="B6029" s="5"/>
      <c r="C6029" s="5"/>
      <c r="D6029" s="5"/>
      <c r="F6029" s="5"/>
      <c r="G6029" s="5"/>
      <c r="H6029" s="5"/>
    </row>
    <row r="6030" ht="14.25" spans="2:8">
      <c r="B6030" s="5"/>
      <c r="C6030" s="5"/>
      <c r="D6030" s="5"/>
      <c r="F6030" s="5"/>
      <c r="G6030" s="5"/>
      <c r="H6030" s="5"/>
    </row>
    <row r="6031" ht="14.25" spans="2:8">
      <c r="B6031" s="5"/>
      <c r="C6031" s="5"/>
      <c r="D6031" s="5"/>
      <c r="F6031" s="5"/>
      <c r="G6031" s="5"/>
      <c r="H6031" s="5"/>
    </row>
    <row r="6032" ht="14.25" spans="2:8">
      <c r="B6032" s="5"/>
      <c r="C6032" s="5"/>
      <c r="D6032" s="5"/>
      <c r="F6032" s="5"/>
      <c r="G6032" s="5"/>
      <c r="H6032" s="5"/>
    </row>
    <row r="6033" ht="14.25" spans="2:8">
      <c r="B6033" s="5"/>
      <c r="C6033" s="5"/>
      <c r="D6033" s="5"/>
      <c r="F6033" s="5"/>
      <c r="G6033" s="5"/>
      <c r="H6033" s="5"/>
    </row>
    <row r="6034" ht="14.25" spans="2:8">
      <c r="B6034" s="5"/>
      <c r="C6034" s="5"/>
      <c r="D6034" s="5"/>
      <c r="F6034" s="5"/>
      <c r="G6034" s="5"/>
      <c r="H6034" s="5"/>
    </row>
    <row r="6035" ht="14.25" spans="2:8">
      <c r="B6035" s="5"/>
      <c r="C6035" s="5"/>
      <c r="D6035" s="5"/>
      <c r="F6035" s="5"/>
      <c r="G6035" s="5"/>
      <c r="H6035" s="5"/>
    </row>
    <row r="6036" ht="14.25" spans="2:8">
      <c r="B6036" s="5"/>
      <c r="C6036" s="5"/>
      <c r="D6036" s="5"/>
      <c r="F6036" s="5"/>
      <c r="G6036" s="5"/>
      <c r="H6036" s="5"/>
    </row>
    <row r="6037" ht="14.25" spans="2:8">
      <c r="B6037" s="5"/>
      <c r="C6037" s="5"/>
      <c r="D6037" s="5"/>
      <c r="F6037" s="5"/>
      <c r="G6037" s="5"/>
      <c r="H6037" s="5"/>
    </row>
    <row r="6038" ht="14.25" spans="2:8">
      <c r="B6038" s="5"/>
      <c r="C6038" s="5"/>
      <c r="D6038" s="5"/>
      <c r="F6038" s="5"/>
      <c r="G6038" s="5"/>
      <c r="H6038" s="5"/>
    </row>
    <row r="6039" ht="14.25" spans="2:8">
      <c r="B6039" s="5"/>
      <c r="C6039" s="5"/>
      <c r="D6039" s="5"/>
      <c r="F6039" s="5"/>
      <c r="G6039" s="5"/>
      <c r="H6039" s="5"/>
    </row>
    <row r="6040" ht="14.25" spans="2:8">
      <c r="B6040" s="5"/>
      <c r="C6040" s="5"/>
      <c r="D6040" s="5"/>
      <c r="F6040" s="5"/>
      <c r="G6040" s="5"/>
      <c r="H6040" s="5"/>
    </row>
    <row r="6041" ht="14.25" spans="2:8">
      <c r="B6041" s="5"/>
      <c r="C6041" s="5"/>
      <c r="D6041" s="5"/>
      <c r="F6041" s="5"/>
      <c r="G6041" s="5"/>
      <c r="H6041" s="5"/>
    </row>
    <row r="6042" ht="14.25" spans="2:8">
      <c r="B6042" s="5"/>
      <c r="C6042" s="5"/>
      <c r="D6042" s="5"/>
      <c r="F6042" s="5"/>
      <c r="G6042" s="5"/>
      <c r="H6042" s="5"/>
    </row>
    <row r="6043" ht="14.25" spans="2:8">
      <c r="B6043" s="5"/>
      <c r="C6043" s="5"/>
      <c r="D6043" s="5"/>
      <c r="F6043" s="5"/>
      <c r="G6043" s="5"/>
      <c r="H6043" s="5"/>
    </row>
    <row r="6044" ht="14.25" spans="2:8">
      <c r="B6044" s="5"/>
      <c r="C6044" s="5"/>
      <c r="D6044" s="5"/>
      <c r="F6044" s="5"/>
      <c r="G6044" s="5"/>
      <c r="H6044" s="5"/>
    </row>
    <row r="6045" ht="14.25" spans="2:8">
      <c r="B6045" s="5"/>
      <c r="C6045" s="5"/>
      <c r="D6045" s="5"/>
      <c r="F6045" s="5"/>
      <c r="G6045" s="5"/>
      <c r="H6045" s="5"/>
    </row>
    <row r="6046" ht="14.25" spans="2:8">
      <c r="B6046" s="5"/>
      <c r="C6046" s="5"/>
      <c r="D6046" s="5"/>
      <c r="F6046" s="5"/>
      <c r="G6046" s="5"/>
      <c r="H6046" s="5"/>
    </row>
    <row r="6047" ht="14.25" spans="2:8">
      <c r="B6047" s="5"/>
      <c r="C6047" s="5"/>
      <c r="D6047" s="5"/>
      <c r="F6047" s="5"/>
      <c r="G6047" s="5"/>
      <c r="H6047" s="5"/>
    </row>
    <row r="6048" ht="14.25" spans="2:8">
      <c r="B6048" s="5"/>
      <c r="C6048" s="5"/>
      <c r="D6048" s="5"/>
      <c r="F6048" s="5"/>
      <c r="G6048" s="5"/>
      <c r="H6048" s="5"/>
    </row>
    <row r="6049" ht="14.25" spans="2:8">
      <c r="B6049" s="5"/>
      <c r="C6049" s="5"/>
      <c r="D6049" s="5"/>
      <c r="F6049" s="5"/>
      <c r="G6049" s="5"/>
      <c r="H6049" s="5"/>
    </row>
    <row r="6050" ht="14.25" spans="2:8">
      <c r="B6050" s="5"/>
      <c r="C6050" s="5"/>
      <c r="D6050" s="5"/>
      <c r="F6050" s="5"/>
      <c r="G6050" s="5"/>
      <c r="H6050" s="5"/>
    </row>
    <row r="6051" ht="14.25" spans="2:8">
      <c r="B6051" s="5"/>
      <c r="C6051" s="5"/>
      <c r="D6051" s="5"/>
      <c r="F6051" s="5"/>
      <c r="G6051" s="5"/>
      <c r="H6051" s="5"/>
    </row>
    <row r="6052" ht="14.25" spans="2:8">
      <c r="B6052" s="5"/>
      <c r="C6052" s="5"/>
      <c r="D6052" s="5"/>
      <c r="F6052" s="5"/>
      <c r="G6052" s="5"/>
      <c r="H6052" s="5"/>
    </row>
    <row r="6053" ht="14.25" spans="2:8">
      <c r="B6053" s="5"/>
      <c r="C6053" s="5"/>
      <c r="D6053" s="5"/>
      <c r="F6053" s="5"/>
      <c r="G6053" s="5"/>
      <c r="H6053" s="5"/>
    </row>
    <row r="6054" ht="14.25" spans="2:8">
      <c r="B6054" s="5"/>
      <c r="C6054" s="5"/>
      <c r="D6054" s="5"/>
      <c r="F6054" s="5"/>
      <c r="G6054" s="5"/>
      <c r="H6054" s="5"/>
    </row>
    <row r="6055" ht="14.25" spans="2:8">
      <c r="B6055" s="5"/>
      <c r="C6055" s="5"/>
      <c r="D6055" s="5"/>
      <c r="F6055" s="5"/>
      <c r="G6055" s="5"/>
      <c r="H6055" s="5"/>
    </row>
    <row r="6056" ht="14.25" spans="2:8">
      <c r="B6056" s="5"/>
      <c r="C6056" s="5"/>
      <c r="D6056" s="5"/>
      <c r="F6056" s="5"/>
      <c r="G6056" s="5"/>
      <c r="H6056" s="5"/>
    </row>
    <row r="6057" ht="14.25" spans="2:8">
      <c r="B6057" s="5"/>
      <c r="C6057" s="5"/>
      <c r="D6057" s="5"/>
      <c r="F6057" s="5"/>
      <c r="G6057" s="5"/>
      <c r="H6057" s="5"/>
    </row>
    <row r="6058" ht="14.25" spans="2:8">
      <c r="B6058" s="5"/>
      <c r="C6058" s="5"/>
      <c r="D6058" s="5"/>
      <c r="F6058" s="5"/>
      <c r="G6058" s="5"/>
      <c r="H6058" s="5"/>
    </row>
    <row r="6059" ht="14.25" spans="2:8">
      <c r="B6059" s="5"/>
      <c r="C6059" s="5"/>
      <c r="D6059" s="5"/>
      <c r="F6059" s="5"/>
      <c r="G6059" s="5"/>
      <c r="H6059" s="5"/>
    </row>
    <row r="6060" ht="14.25" spans="2:8">
      <c r="B6060" s="5"/>
      <c r="C6060" s="5"/>
      <c r="D6060" s="5"/>
      <c r="F6060" s="5"/>
      <c r="G6060" s="5"/>
      <c r="H6060" s="5"/>
    </row>
    <row r="6061" ht="14.25" spans="2:8">
      <c r="B6061" s="5"/>
      <c r="C6061" s="5"/>
      <c r="D6061" s="5"/>
      <c r="F6061" s="5"/>
      <c r="G6061" s="5"/>
      <c r="H6061" s="5"/>
    </row>
    <row r="6062" ht="14.25" spans="2:8">
      <c r="B6062" s="5"/>
      <c r="C6062" s="5"/>
      <c r="D6062" s="5"/>
      <c r="F6062" s="5"/>
      <c r="G6062" s="5"/>
      <c r="H6062" s="5"/>
    </row>
    <row r="6063" ht="14.25" spans="2:8">
      <c r="B6063" s="5"/>
      <c r="C6063" s="5"/>
      <c r="D6063" s="5"/>
      <c r="F6063" s="5"/>
      <c r="G6063" s="5"/>
      <c r="H6063" s="5"/>
    </row>
    <row r="6064" ht="14.25" spans="2:8">
      <c r="B6064" s="5"/>
      <c r="C6064" s="5"/>
      <c r="D6064" s="5"/>
      <c r="F6064" s="5"/>
      <c r="G6064" s="5"/>
      <c r="H6064" s="5"/>
    </row>
    <row r="6065" ht="14.25" spans="2:8">
      <c r="B6065" s="5"/>
      <c r="C6065" s="5"/>
      <c r="D6065" s="5"/>
      <c r="F6065" s="5"/>
      <c r="G6065" s="5"/>
      <c r="H6065" s="5"/>
    </row>
    <row r="6066" ht="14.25" spans="2:8">
      <c r="B6066" s="5"/>
      <c r="C6066" s="5"/>
      <c r="D6066" s="5"/>
      <c r="F6066" s="5"/>
      <c r="G6066" s="5"/>
      <c r="H6066" s="5"/>
    </row>
    <row r="6067" ht="14.25" spans="2:8">
      <c r="B6067" s="5"/>
      <c r="C6067" s="5"/>
      <c r="D6067" s="5"/>
      <c r="F6067" s="5"/>
      <c r="G6067" s="5"/>
      <c r="H6067" s="5"/>
    </row>
    <row r="6068" ht="14.25" spans="2:8">
      <c r="B6068" s="5"/>
      <c r="C6068" s="5"/>
      <c r="D6068" s="5"/>
      <c r="F6068" s="5"/>
      <c r="G6068" s="5"/>
      <c r="H6068" s="5"/>
    </row>
    <row r="6069" ht="14.25" spans="2:8">
      <c r="B6069" s="5"/>
      <c r="C6069" s="5"/>
      <c r="D6069" s="5"/>
      <c r="F6069" s="5"/>
      <c r="G6069" s="5"/>
      <c r="H6069" s="5"/>
    </row>
    <row r="6070" ht="14.25" spans="2:8">
      <c r="B6070" s="5"/>
      <c r="C6070" s="5"/>
      <c r="D6070" s="5"/>
      <c r="F6070" s="5"/>
      <c r="G6070" s="5"/>
      <c r="H6070" s="5"/>
    </row>
    <row r="6071" ht="14.25" spans="2:8">
      <c r="B6071" s="5"/>
      <c r="C6071" s="5"/>
      <c r="D6071" s="5"/>
      <c r="F6071" s="5"/>
      <c r="G6071" s="5"/>
      <c r="H6071" s="5"/>
    </row>
    <row r="6072" ht="14.25" spans="2:8">
      <c r="B6072" s="5"/>
      <c r="C6072" s="5"/>
      <c r="D6072" s="5"/>
      <c r="F6072" s="5"/>
      <c r="G6072" s="5"/>
      <c r="H6072" s="5"/>
    </row>
    <row r="6073" ht="14.25" spans="2:8">
      <c r="B6073" s="5"/>
      <c r="C6073" s="5"/>
      <c r="D6073" s="5"/>
      <c r="F6073" s="5"/>
      <c r="G6073" s="5"/>
      <c r="H6073" s="5"/>
    </row>
    <row r="6074" ht="14.25" spans="2:8">
      <c r="B6074" s="5"/>
      <c r="C6074" s="5"/>
      <c r="D6074" s="5"/>
      <c r="F6074" s="5"/>
      <c r="G6074" s="5"/>
      <c r="H6074" s="5"/>
    </row>
    <row r="6075" ht="14.25" spans="2:8">
      <c r="B6075" s="5"/>
      <c r="C6075" s="5"/>
      <c r="D6075" s="5"/>
      <c r="F6075" s="5"/>
      <c r="G6075" s="5"/>
      <c r="H6075" s="5"/>
    </row>
    <row r="6076" ht="14.25" spans="2:8">
      <c r="B6076" s="5"/>
      <c r="C6076" s="5"/>
      <c r="D6076" s="5"/>
      <c r="F6076" s="5"/>
      <c r="G6076" s="5"/>
      <c r="H6076" s="5"/>
    </row>
    <row r="6077" ht="14.25" spans="2:8">
      <c r="B6077" s="5"/>
      <c r="C6077" s="5"/>
      <c r="D6077" s="5"/>
      <c r="F6077" s="5"/>
      <c r="G6077" s="5"/>
      <c r="H6077" s="5"/>
    </row>
    <row r="6078" ht="14.25" spans="2:8">
      <c r="B6078" s="5"/>
      <c r="C6078" s="5"/>
      <c r="D6078" s="5"/>
      <c r="F6078" s="5"/>
      <c r="G6078" s="5"/>
      <c r="H6078" s="5"/>
    </row>
    <row r="6079" ht="14.25" spans="2:8">
      <c r="B6079" s="5"/>
      <c r="C6079" s="5"/>
      <c r="D6079" s="5"/>
      <c r="F6079" s="5"/>
      <c r="G6079" s="5"/>
      <c r="H6079" s="5"/>
    </row>
    <row r="6080" ht="14.25" spans="2:8">
      <c r="B6080" s="5"/>
      <c r="C6080" s="5"/>
      <c r="D6080" s="5"/>
      <c r="F6080" s="5"/>
      <c r="G6080" s="5"/>
      <c r="H6080" s="5"/>
    </row>
    <row r="6081" ht="14.25" spans="2:8">
      <c r="B6081" s="5"/>
      <c r="C6081" s="5"/>
      <c r="D6081" s="5"/>
      <c r="F6081" s="5"/>
      <c r="G6081" s="5"/>
      <c r="H6081" s="5"/>
    </row>
    <row r="6082" ht="14.25" spans="2:8">
      <c r="B6082" s="5"/>
      <c r="C6082" s="5"/>
      <c r="D6082" s="5"/>
      <c r="F6082" s="5"/>
      <c r="G6082" s="5"/>
      <c r="H6082" s="5"/>
    </row>
    <row r="6083" ht="14.25" spans="2:8">
      <c r="B6083" s="5"/>
      <c r="C6083" s="5"/>
      <c r="D6083" s="5"/>
      <c r="F6083" s="5"/>
      <c r="G6083" s="5"/>
      <c r="H6083" s="5"/>
    </row>
    <row r="6084" ht="14.25" spans="2:8">
      <c r="B6084" s="5"/>
      <c r="C6084" s="5"/>
      <c r="D6084" s="5"/>
      <c r="F6084" s="5"/>
      <c r="G6084" s="5"/>
      <c r="H6084" s="5"/>
    </row>
    <row r="6085" ht="14.25" spans="2:8">
      <c r="B6085" s="5"/>
      <c r="C6085" s="5"/>
      <c r="D6085" s="5"/>
      <c r="F6085" s="5"/>
      <c r="G6085" s="5"/>
      <c r="H6085" s="5"/>
    </row>
    <row r="6086" ht="14.25" spans="2:8">
      <c r="B6086" s="5"/>
      <c r="C6086" s="5"/>
      <c r="D6086" s="5"/>
      <c r="F6086" s="5"/>
      <c r="G6086" s="5"/>
      <c r="H6086" s="5"/>
    </row>
    <row r="6087" ht="14.25" spans="2:8">
      <c r="B6087" s="5"/>
      <c r="C6087" s="5"/>
      <c r="D6087" s="5"/>
      <c r="F6087" s="5"/>
      <c r="G6087" s="5"/>
      <c r="H6087" s="5"/>
    </row>
    <row r="6088" ht="14.25" spans="2:8">
      <c r="B6088" s="5"/>
      <c r="C6088" s="5"/>
      <c r="D6088" s="5"/>
      <c r="F6088" s="5"/>
      <c r="G6088" s="5"/>
      <c r="H6088" s="5"/>
    </row>
    <row r="6089" ht="14.25" spans="2:8">
      <c r="B6089" s="5"/>
      <c r="C6089" s="5"/>
      <c r="D6089" s="5"/>
      <c r="F6089" s="5"/>
      <c r="G6089" s="5"/>
      <c r="H6089" s="5"/>
    </row>
    <row r="6090" ht="14.25" spans="2:8">
      <c r="B6090" s="5"/>
      <c r="C6090" s="5"/>
      <c r="D6090" s="5"/>
      <c r="F6090" s="5"/>
      <c r="G6090" s="5"/>
      <c r="H6090" s="5"/>
    </row>
    <row r="6091" ht="14.25" spans="2:8">
      <c r="B6091" s="5"/>
      <c r="C6091" s="5"/>
      <c r="D6091" s="5"/>
      <c r="F6091" s="5"/>
      <c r="G6091" s="5"/>
      <c r="H6091" s="5"/>
    </row>
    <row r="6092" ht="14.25" spans="2:8">
      <c r="B6092" s="5"/>
      <c r="C6092" s="5"/>
      <c r="D6092" s="5"/>
      <c r="F6092" s="5"/>
      <c r="G6092" s="5"/>
      <c r="H6092" s="5"/>
    </row>
    <row r="6093" ht="14.25" spans="2:8">
      <c r="B6093" s="5"/>
      <c r="C6093" s="5"/>
      <c r="D6093" s="5"/>
      <c r="F6093" s="5"/>
      <c r="G6093" s="5"/>
      <c r="H6093" s="5"/>
    </row>
    <row r="6094" ht="14.25" spans="2:8">
      <c r="B6094" s="5"/>
      <c r="C6094" s="5"/>
      <c r="D6094" s="5"/>
      <c r="F6094" s="5"/>
      <c r="G6094" s="5"/>
      <c r="H6094" s="5"/>
    </row>
    <row r="6095" ht="14.25" spans="2:8">
      <c r="B6095" s="5"/>
      <c r="C6095" s="5"/>
      <c r="D6095" s="5"/>
      <c r="F6095" s="5"/>
      <c r="G6095" s="5"/>
      <c r="H6095" s="5"/>
    </row>
    <row r="6096" ht="14.25" spans="2:8">
      <c r="B6096" s="5"/>
      <c r="C6096" s="5"/>
      <c r="D6096" s="5"/>
      <c r="F6096" s="5"/>
      <c r="G6096" s="5"/>
      <c r="H6096" s="5"/>
    </row>
    <row r="6097" ht="14.25" spans="2:8">
      <c r="B6097" s="5"/>
      <c r="C6097" s="5"/>
      <c r="D6097" s="5"/>
      <c r="F6097" s="5"/>
      <c r="G6097" s="5"/>
      <c r="H6097" s="5"/>
    </row>
    <row r="6098" ht="14.25" spans="2:8">
      <c r="B6098" s="5"/>
      <c r="C6098" s="5"/>
      <c r="D6098" s="5"/>
      <c r="F6098" s="5"/>
      <c r="G6098" s="5"/>
      <c r="H6098" s="5"/>
    </row>
    <row r="6099" ht="14.25" spans="2:8">
      <c r="B6099" s="5"/>
      <c r="C6099" s="5"/>
      <c r="D6099" s="5"/>
      <c r="F6099" s="5"/>
      <c r="G6099" s="5"/>
      <c r="H6099" s="5"/>
    </row>
    <row r="6100" ht="14.25" spans="2:8">
      <c r="B6100" s="5"/>
      <c r="C6100" s="5"/>
      <c r="D6100" s="5"/>
      <c r="F6100" s="5"/>
      <c r="G6100" s="5"/>
      <c r="H6100" s="5"/>
    </row>
    <row r="6101" ht="14.25" spans="2:8">
      <c r="B6101" s="5"/>
      <c r="C6101" s="5"/>
      <c r="D6101" s="5"/>
      <c r="F6101" s="5"/>
      <c r="G6101" s="5"/>
      <c r="H6101" s="5"/>
    </row>
    <row r="6102" ht="14.25" spans="2:8">
      <c r="B6102" s="5"/>
      <c r="C6102" s="5"/>
      <c r="D6102" s="5"/>
      <c r="F6102" s="5"/>
      <c r="G6102" s="5"/>
      <c r="H6102" s="5"/>
    </row>
    <row r="6103" ht="14.25" spans="2:8">
      <c r="B6103" s="5"/>
      <c r="C6103" s="5"/>
      <c r="D6103" s="5"/>
      <c r="F6103" s="5"/>
      <c r="G6103" s="5"/>
      <c r="H6103" s="5"/>
    </row>
    <row r="6104" ht="14.25" spans="2:8">
      <c r="B6104" s="5"/>
      <c r="C6104" s="5"/>
      <c r="D6104" s="5"/>
      <c r="F6104" s="5"/>
      <c r="G6104" s="5"/>
      <c r="H6104" s="5"/>
    </row>
    <row r="6105" ht="14.25" spans="2:8">
      <c r="B6105" s="5"/>
      <c r="C6105" s="5"/>
      <c r="D6105" s="5"/>
      <c r="F6105" s="5"/>
      <c r="G6105" s="5"/>
      <c r="H6105" s="5"/>
    </row>
    <row r="6106" ht="14.25" spans="2:8">
      <c r="B6106" s="5"/>
      <c r="C6106" s="5"/>
      <c r="D6106" s="5"/>
      <c r="F6106" s="5"/>
      <c r="G6106" s="5"/>
      <c r="H6106" s="5"/>
    </row>
    <row r="6107" ht="14.25" spans="2:8">
      <c r="B6107" s="5"/>
      <c r="C6107" s="5"/>
      <c r="D6107" s="5"/>
      <c r="F6107" s="5"/>
      <c r="G6107" s="5"/>
      <c r="H6107" s="5"/>
    </row>
    <row r="6108" ht="14.25" spans="2:8">
      <c r="B6108" s="5"/>
      <c r="C6108" s="5"/>
      <c r="D6108" s="5"/>
      <c r="F6108" s="5"/>
      <c r="G6108" s="5"/>
      <c r="H6108" s="5"/>
    </row>
    <row r="6109" ht="14.25" spans="2:8">
      <c r="B6109" s="5"/>
      <c r="C6109" s="5"/>
      <c r="D6109" s="5"/>
      <c r="F6109" s="5"/>
      <c r="G6109" s="5"/>
      <c r="H6109" s="5"/>
    </row>
    <row r="6110" ht="14.25" spans="2:8">
      <c r="B6110" s="5"/>
      <c r="C6110" s="5"/>
      <c r="D6110" s="5"/>
      <c r="F6110" s="5"/>
      <c r="G6110" s="5"/>
      <c r="H6110" s="5"/>
    </row>
    <row r="6111" ht="14.25" spans="2:8">
      <c r="B6111" s="5"/>
      <c r="C6111" s="5"/>
      <c r="D6111" s="5"/>
      <c r="F6111" s="5"/>
      <c r="G6111" s="5"/>
      <c r="H6111" s="5"/>
    </row>
    <row r="6112" ht="14.25" spans="2:8">
      <c r="B6112" s="5"/>
      <c r="C6112" s="5"/>
      <c r="D6112" s="5"/>
      <c r="F6112" s="5"/>
      <c r="G6112" s="5"/>
      <c r="H6112" s="5"/>
    </row>
    <row r="6113" ht="14.25" spans="2:8">
      <c r="B6113" s="5"/>
      <c r="C6113" s="5"/>
      <c r="D6113" s="5"/>
      <c r="F6113" s="5"/>
      <c r="G6113" s="5"/>
      <c r="H6113" s="5"/>
    </row>
    <row r="6114" ht="14.25" spans="2:8">
      <c r="B6114" s="5"/>
      <c r="C6114" s="5"/>
      <c r="D6114" s="5"/>
      <c r="F6114" s="5"/>
      <c r="G6114" s="5"/>
      <c r="H6114" s="5"/>
    </row>
    <row r="6115" ht="14.25" spans="2:8">
      <c r="B6115" s="5"/>
      <c r="C6115" s="5"/>
      <c r="D6115" s="5"/>
      <c r="F6115" s="5"/>
      <c r="G6115" s="5"/>
      <c r="H6115" s="5"/>
    </row>
    <row r="6116" ht="14.25" spans="2:8">
      <c r="B6116" s="5"/>
      <c r="C6116" s="5"/>
      <c r="D6116" s="5"/>
      <c r="F6116" s="5"/>
      <c r="G6116" s="5"/>
      <c r="H6116" s="5"/>
    </row>
    <row r="6117" ht="14.25" spans="2:8">
      <c r="B6117" s="5"/>
      <c r="C6117" s="5"/>
      <c r="D6117" s="5"/>
      <c r="F6117" s="5"/>
      <c r="G6117" s="5"/>
      <c r="H6117" s="5"/>
    </row>
    <row r="6118" ht="14.25" spans="2:8">
      <c r="B6118" s="5"/>
      <c r="C6118" s="5"/>
      <c r="D6118" s="5"/>
      <c r="F6118" s="5"/>
      <c r="G6118" s="5"/>
      <c r="H6118" s="5"/>
    </row>
    <row r="6119" ht="14.25" spans="2:8">
      <c r="B6119" s="5"/>
      <c r="C6119" s="5"/>
      <c r="D6119" s="5"/>
      <c r="F6119" s="5"/>
      <c r="G6119" s="5"/>
      <c r="H6119" s="5"/>
    </row>
    <row r="6120" ht="14.25" spans="2:8">
      <c r="B6120" s="5"/>
      <c r="C6120" s="5"/>
      <c r="D6120" s="5"/>
      <c r="F6120" s="5"/>
      <c r="G6120" s="5"/>
      <c r="H6120" s="5"/>
    </row>
    <row r="6121" ht="14.25" spans="2:8">
      <c r="B6121" s="5"/>
      <c r="C6121" s="5"/>
      <c r="D6121" s="5"/>
      <c r="F6121" s="5"/>
      <c r="G6121" s="5"/>
      <c r="H6121" s="5"/>
    </row>
    <row r="6122" ht="14.25" spans="2:8">
      <c r="B6122" s="5"/>
      <c r="C6122" s="5"/>
      <c r="D6122" s="5"/>
      <c r="F6122" s="5"/>
      <c r="G6122" s="5"/>
      <c r="H6122" s="5"/>
    </row>
    <row r="6123" ht="14.25" spans="2:8">
      <c r="B6123" s="5"/>
      <c r="C6123" s="5"/>
      <c r="D6123" s="5"/>
      <c r="F6123" s="5"/>
      <c r="G6123" s="5"/>
      <c r="H6123" s="5"/>
    </row>
    <row r="6124" ht="14.25" spans="2:8">
      <c r="B6124" s="5"/>
      <c r="C6124" s="5"/>
      <c r="D6124" s="5"/>
      <c r="F6124" s="5"/>
      <c r="G6124" s="5"/>
      <c r="H6124" s="5"/>
    </row>
    <row r="6125" ht="14.25" spans="2:8">
      <c r="B6125" s="5"/>
      <c r="C6125" s="5"/>
      <c r="D6125" s="5"/>
      <c r="F6125" s="5"/>
      <c r="G6125" s="5"/>
      <c r="H6125" s="5"/>
    </row>
    <row r="6126" ht="14.25" spans="2:8">
      <c r="B6126" s="5"/>
      <c r="C6126" s="5"/>
      <c r="D6126" s="5"/>
      <c r="F6126" s="5"/>
      <c r="G6126" s="5"/>
      <c r="H6126" s="5"/>
    </row>
    <row r="6127" ht="14.25" spans="2:8">
      <c r="B6127" s="5"/>
      <c r="C6127" s="5"/>
      <c r="D6127" s="5"/>
      <c r="F6127" s="5"/>
      <c r="G6127" s="5"/>
      <c r="H6127" s="5"/>
    </row>
    <row r="6128" ht="14.25" spans="2:8">
      <c r="B6128" s="5"/>
      <c r="C6128" s="5"/>
      <c r="D6128" s="5"/>
      <c r="F6128" s="5"/>
      <c r="G6128" s="5"/>
      <c r="H6128" s="5"/>
    </row>
    <row r="6129" ht="14.25" spans="2:8">
      <c r="B6129" s="5"/>
      <c r="C6129" s="5"/>
      <c r="D6129" s="5"/>
      <c r="F6129" s="5"/>
      <c r="G6129" s="5"/>
      <c r="H6129" s="5"/>
    </row>
    <row r="6130" ht="14.25" spans="2:8">
      <c r="B6130" s="5"/>
      <c r="C6130" s="5"/>
      <c r="D6130" s="5"/>
      <c r="F6130" s="5"/>
      <c r="G6130" s="5"/>
      <c r="H6130" s="5"/>
    </row>
    <row r="6131" ht="14.25" spans="2:8">
      <c r="B6131" s="5"/>
      <c r="C6131" s="5"/>
      <c r="D6131" s="5"/>
      <c r="F6131" s="5"/>
      <c r="G6131" s="5"/>
      <c r="H6131" s="5"/>
    </row>
    <row r="6132" ht="14.25" spans="2:8">
      <c r="B6132" s="5"/>
      <c r="C6132" s="5"/>
      <c r="D6132" s="5"/>
      <c r="F6132" s="5"/>
      <c r="G6132" s="5"/>
      <c r="H6132" s="5"/>
    </row>
    <row r="6133" ht="14.25" spans="2:8">
      <c r="B6133" s="5"/>
      <c r="C6133" s="5"/>
      <c r="D6133" s="5"/>
      <c r="F6133" s="5"/>
      <c r="G6133" s="5"/>
      <c r="H6133" s="5"/>
    </row>
    <row r="6134" ht="14.25" spans="2:8">
      <c r="B6134" s="5"/>
      <c r="C6134" s="5"/>
      <c r="D6134" s="5"/>
      <c r="F6134" s="5"/>
      <c r="G6134" s="5"/>
      <c r="H6134" s="5"/>
    </row>
    <row r="6135" ht="14.25" spans="2:8">
      <c r="B6135" s="5"/>
      <c r="C6135" s="5"/>
      <c r="D6135" s="5"/>
      <c r="F6135" s="5"/>
      <c r="G6135" s="5"/>
      <c r="H6135" s="5"/>
    </row>
    <row r="6136" ht="14.25" spans="2:8">
      <c r="B6136" s="5"/>
      <c r="C6136" s="5"/>
      <c r="D6136" s="5"/>
      <c r="F6136" s="5"/>
      <c r="G6136" s="5"/>
      <c r="H6136" s="5"/>
    </row>
    <row r="6137" ht="14.25" spans="2:8">
      <c r="B6137" s="5"/>
      <c r="C6137" s="5"/>
      <c r="D6137" s="5"/>
      <c r="F6137" s="5"/>
      <c r="G6137" s="5"/>
      <c r="H6137" s="5"/>
    </row>
    <row r="6138" ht="14.25" spans="2:8">
      <c r="B6138" s="5"/>
      <c r="C6138" s="5"/>
      <c r="D6138" s="5"/>
      <c r="F6138" s="5"/>
      <c r="G6138" s="5"/>
      <c r="H6138" s="5"/>
    </row>
    <row r="6139" ht="14.25" spans="2:8">
      <c r="B6139" s="5"/>
      <c r="C6139" s="5"/>
      <c r="D6139" s="5"/>
      <c r="F6139" s="5"/>
      <c r="G6139" s="5"/>
      <c r="H6139" s="5"/>
    </row>
    <row r="6140" ht="14.25" spans="2:8">
      <c r="B6140" s="5"/>
      <c r="C6140" s="5"/>
      <c r="D6140" s="5"/>
      <c r="F6140" s="5"/>
      <c r="G6140" s="5"/>
      <c r="H6140" s="5"/>
    </row>
    <row r="6141" ht="14.25" spans="2:8">
      <c r="B6141" s="5"/>
      <c r="C6141" s="5"/>
      <c r="D6141" s="5"/>
      <c r="F6141" s="5"/>
      <c r="G6141" s="5"/>
      <c r="H6141" s="5"/>
    </row>
    <row r="6142" ht="14.25" spans="2:8">
      <c r="B6142" s="5"/>
      <c r="C6142" s="5"/>
      <c r="D6142" s="5"/>
      <c r="F6142" s="5"/>
      <c r="G6142" s="5"/>
      <c r="H6142" s="5"/>
    </row>
    <row r="6143" ht="14.25" spans="2:8">
      <c r="B6143" s="5"/>
      <c r="C6143" s="5"/>
      <c r="D6143" s="5"/>
      <c r="F6143" s="5"/>
      <c r="G6143" s="5"/>
      <c r="H6143" s="5"/>
    </row>
    <row r="6144" ht="14.25" spans="2:8">
      <c r="B6144" s="5"/>
      <c r="C6144" s="5"/>
      <c r="D6144" s="5"/>
      <c r="F6144" s="5"/>
      <c r="G6144" s="5"/>
      <c r="H6144" s="5"/>
    </row>
    <row r="6145" ht="14.25" spans="2:8">
      <c r="B6145" s="5"/>
      <c r="C6145" s="5"/>
      <c r="D6145" s="5"/>
      <c r="F6145" s="5"/>
      <c r="G6145" s="5"/>
      <c r="H6145" s="5"/>
    </row>
    <row r="6146" ht="14.25" spans="2:8">
      <c r="B6146" s="5"/>
      <c r="C6146" s="5"/>
      <c r="D6146" s="5"/>
      <c r="F6146" s="5"/>
      <c r="G6146" s="5"/>
      <c r="H6146" s="5"/>
    </row>
    <row r="6147" ht="14.25" spans="2:8">
      <c r="B6147" s="5"/>
      <c r="C6147" s="5"/>
      <c r="D6147" s="5"/>
      <c r="F6147" s="5"/>
      <c r="G6147" s="5"/>
      <c r="H6147" s="5"/>
    </row>
    <row r="6148" ht="14.25" spans="2:8">
      <c r="B6148" s="5"/>
      <c r="C6148" s="5"/>
      <c r="D6148" s="5"/>
      <c r="F6148" s="5"/>
      <c r="G6148" s="5"/>
      <c r="H6148" s="5"/>
    </row>
    <row r="6149" ht="14.25" spans="2:8">
      <c r="B6149" s="5"/>
      <c r="C6149" s="5"/>
      <c r="D6149" s="5"/>
      <c r="F6149" s="5"/>
      <c r="G6149" s="5"/>
      <c r="H6149" s="5"/>
    </row>
    <row r="6150" ht="14.25" spans="2:8">
      <c r="B6150" s="5"/>
      <c r="C6150" s="5"/>
      <c r="D6150" s="5"/>
      <c r="F6150" s="5"/>
      <c r="G6150" s="5"/>
      <c r="H6150" s="5"/>
    </row>
    <row r="6151" ht="14.25" spans="2:8">
      <c r="B6151" s="5"/>
      <c r="C6151" s="5"/>
      <c r="D6151" s="5"/>
      <c r="F6151" s="5"/>
      <c r="G6151" s="5"/>
      <c r="H6151" s="5"/>
    </row>
    <row r="6152" ht="14.25" spans="2:8">
      <c r="B6152" s="5"/>
      <c r="C6152" s="5"/>
      <c r="D6152" s="5"/>
      <c r="F6152" s="5"/>
      <c r="G6152" s="5"/>
      <c r="H6152" s="5"/>
    </row>
    <row r="6153" ht="14.25" spans="2:8">
      <c r="B6153" s="5"/>
      <c r="C6153" s="5"/>
      <c r="D6153" s="5"/>
      <c r="F6153" s="5"/>
      <c r="G6153" s="5"/>
      <c r="H6153" s="5"/>
    </row>
    <row r="6154" ht="14.25" spans="2:8">
      <c r="B6154" s="5"/>
      <c r="C6154" s="5"/>
      <c r="D6154" s="5"/>
      <c r="F6154" s="5"/>
      <c r="G6154" s="5"/>
      <c r="H6154" s="5"/>
    </row>
    <row r="6155" ht="14.25" spans="2:8">
      <c r="B6155" s="5"/>
      <c r="C6155" s="5"/>
      <c r="D6155" s="5"/>
      <c r="F6155" s="5"/>
      <c r="G6155" s="5"/>
      <c r="H6155" s="5"/>
    </row>
    <row r="6156" ht="14.25" spans="2:8">
      <c r="B6156" s="5"/>
      <c r="C6156" s="5"/>
      <c r="D6156" s="5"/>
      <c r="F6156" s="5"/>
      <c r="G6156" s="5"/>
      <c r="H6156" s="5"/>
    </row>
    <row r="6157" ht="14.25" spans="2:8">
      <c r="B6157" s="5"/>
      <c r="C6157" s="5"/>
      <c r="D6157" s="5"/>
      <c r="F6157" s="5"/>
      <c r="G6157" s="5"/>
      <c r="H6157" s="5"/>
    </row>
    <row r="6158" ht="14.25" spans="2:8">
      <c r="B6158" s="5"/>
      <c r="C6158" s="5"/>
      <c r="D6158" s="5"/>
      <c r="F6158" s="5"/>
      <c r="G6158" s="5"/>
      <c r="H6158" s="5"/>
    </row>
    <row r="6159" ht="14.25" spans="2:8">
      <c r="B6159" s="5"/>
      <c r="C6159" s="5"/>
      <c r="D6159" s="5"/>
      <c r="F6159" s="5"/>
      <c r="G6159" s="5"/>
      <c r="H6159" s="5"/>
    </row>
    <row r="6160" ht="14.25" spans="2:8">
      <c r="B6160" s="5"/>
      <c r="C6160" s="5"/>
      <c r="D6160" s="5"/>
      <c r="F6160" s="5"/>
      <c r="G6160" s="5"/>
      <c r="H6160" s="5"/>
    </row>
    <row r="6161" ht="14.25" spans="2:8">
      <c r="B6161" s="5"/>
      <c r="C6161" s="5"/>
      <c r="D6161" s="5"/>
      <c r="F6161" s="5"/>
      <c r="G6161" s="5"/>
      <c r="H6161" s="5"/>
    </row>
    <row r="6162" ht="14.25" spans="2:8">
      <c r="B6162" s="5"/>
      <c r="C6162" s="5"/>
      <c r="D6162" s="5"/>
      <c r="F6162" s="5"/>
      <c r="G6162" s="5"/>
      <c r="H6162" s="5"/>
    </row>
    <row r="6163" ht="14.25" spans="2:8">
      <c r="B6163" s="5"/>
      <c r="C6163" s="5"/>
      <c r="D6163" s="5"/>
      <c r="F6163" s="5"/>
      <c r="G6163" s="5"/>
      <c r="H6163" s="5"/>
    </row>
    <row r="6164" ht="14.25" spans="2:8">
      <c r="B6164" s="5"/>
      <c r="C6164" s="5"/>
      <c r="D6164" s="5"/>
      <c r="F6164" s="5"/>
      <c r="G6164" s="5"/>
      <c r="H6164" s="5"/>
    </row>
    <row r="6165" ht="14.25" spans="2:8">
      <c r="B6165" s="5"/>
      <c r="C6165" s="5"/>
      <c r="D6165" s="5"/>
      <c r="F6165" s="5"/>
      <c r="G6165" s="5"/>
      <c r="H6165" s="5"/>
    </row>
    <row r="6166" ht="14.25" spans="2:8">
      <c r="B6166" s="5"/>
      <c r="C6166" s="5"/>
      <c r="D6166" s="5"/>
      <c r="F6166" s="5"/>
      <c r="G6166" s="5"/>
      <c r="H6166" s="5"/>
    </row>
    <row r="6167" ht="14.25" spans="2:8">
      <c r="B6167" s="5"/>
      <c r="C6167" s="5"/>
      <c r="D6167" s="5"/>
      <c r="F6167" s="5"/>
      <c r="G6167" s="5"/>
      <c r="H6167" s="5"/>
    </row>
    <row r="6168" ht="14.25" spans="2:8">
      <c r="B6168" s="5"/>
      <c r="C6168" s="5"/>
      <c r="D6168" s="5"/>
      <c r="F6168" s="5"/>
      <c r="G6168" s="5"/>
      <c r="H6168" s="5"/>
    </row>
    <row r="6169" ht="14.25" spans="2:8">
      <c r="B6169" s="5"/>
      <c r="C6169" s="5"/>
      <c r="D6169" s="5"/>
      <c r="F6169" s="5"/>
      <c r="G6169" s="5"/>
      <c r="H6169" s="5"/>
    </row>
    <row r="6170" ht="14.25" spans="2:8">
      <c r="B6170" s="5"/>
      <c r="C6170" s="5"/>
      <c r="D6170" s="5"/>
      <c r="F6170" s="5"/>
      <c r="G6170" s="5"/>
      <c r="H6170" s="5"/>
    </row>
    <row r="6171" ht="14.25" spans="2:8">
      <c r="B6171" s="5"/>
      <c r="C6171" s="5"/>
      <c r="D6171" s="5"/>
      <c r="F6171" s="5"/>
      <c r="G6171" s="5"/>
      <c r="H6171" s="5"/>
    </row>
    <row r="6172" ht="14.25" spans="2:8">
      <c r="B6172" s="5"/>
      <c r="C6172" s="5"/>
      <c r="D6172" s="5"/>
      <c r="F6172" s="5"/>
      <c r="G6172" s="5"/>
      <c r="H6172" s="5"/>
    </row>
    <row r="6173" ht="14.25" spans="2:8">
      <c r="B6173" s="5"/>
      <c r="C6173" s="5"/>
      <c r="D6173" s="5"/>
      <c r="F6173" s="5"/>
      <c r="G6173" s="5"/>
      <c r="H6173" s="5"/>
    </row>
    <row r="6174" ht="14.25" spans="2:8">
      <c r="B6174" s="5"/>
      <c r="C6174" s="5"/>
      <c r="D6174" s="5"/>
      <c r="F6174" s="5"/>
      <c r="G6174" s="5"/>
      <c r="H6174" s="5"/>
    </row>
    <row r="6175" ht="14.25" spans="2:8">
      <c r="B6175" s="5"/>
      <c r="C6175" s="5"/>
      <c r="D6175" s="5"/>
      <c r="F6175" s="5"/>
      <c r="G6175" s="5"/>
      <c r="H6175" s="5"/>
    </row>
    <row r="6176" ht="14.25" spans="2:8">
      <c r="B6176" s="5"/>
      <c r="C6176" s="5"/>
      <c r="D6176" s="5"/>
      <c r="F6176" s="5"/>
      <c r="G6176" s="5"/>
      <c r="H6176" s="5"/>
    </row>
    <row r="6177" ht="14.25" spans="2:8">
      <c r="B6177" s="5"/>
      <c r="C6177" s="5"/>
      <c r="D6177" s="5"/>
      <c r="F6177" s="5"/>
      <c r="G6177" s="5"/>
      <c r="H6177" s="5"/>
    </row>
    <row r="6178" ht="14.25" spans="2:8">
      <c r="B6178" s="5"/>
      <c r="C6178" s="5"/>
      <c r="D6178" s="5"/>
      <c r="F6178" s="5"/>
      <c r="G6178" s="5"/>
      <c r="H6178" s="5"/>
    </row>
    <row r="6179" ht="14.25" spans="2:8">
      <c r="B6179" s="5"/>
      <c r="C6179" s="5"/>
      <c r="D6179" s="5"/>
      <c r="F6179" s="5"/>
      <c r="G6179" s="5"/>
      <c r="H6179" s="5"/>
    </row>
    <row r="6180" ht="14.25" spans="2:8">
      <c r="B6180" s="5"/>
      <c r="C6180" s="5"/>
      <c r="D6180" s="5"/>
      <c r="F6180" s="5"/>
      <c r="G6180" s="5"/>
      <c r="H6180" s="5"/>
    </row>
    <row r="6181" ht="14.25" spans="2:8">
      <c r="B6181" s="5"/>
      <c r="C6181" s="5"/>
      <c r="D6181" s="5"/>
      <c r="F6181" s="5"/>
      <c r="G6181" s="5"/>
      <c r="H6181" s="5"/>
    </row>
    <row r="6182" ht="14.25" spans="2:8">
      <c r="B6182" s="5"/>
      <c r="C6182" s="5"/>
      <c r="D6182" s="5"/>
      <c r="F6182" s="5"/>
      <c r="G6182" s="5"/>
      <c r="H6182" s="5"/>
    </row>
    <row r="6183" ht="14.25" spans="2:8">
      <c r="B6183" s="5"/>
      <c r="C6183" s="5"/>
      <c r="D6183" s="5"/>
      <c r="F6183" s="5"/>
      <c r="G6183" s="5"/>
      <c r="H6183" s="5"/>
    </row>
    <row r="6184" ht="14.25" spans="2:8">
      <c r="B6184" s="5"/>
      <c r="C6184" s="5"/>
      <c r="D6184" s="5"/>
      <c r="F6184" s="5"/>
      <c r="G6184" s="5"/>
      <c r="H6184" s="5"/>
    </row>
    <row r="6185" ht="14.25" spans="2:8">
      <c r="B6185" s="5"/>
      <c r="C6185" s="5"/>
      <c r="D6185" s="5"/>
      <c r="F6185" s="5"/>
      <c r="G6185" s="5"/>
      <c r="H6185" s="5"/>
    </row>
    <row r="6186" ht="14.25" spans="2:8">
      <c r="B6186" s="5"/>
      <c r="C6186" s="5"/>
      <c r="D6186" s="5"/>
      <c r="F6186" s="5"/>
      <c r="G6186" s="5"/>
      <c r="H6186" s="5"/>
    </row>
    <row r="6187" ht="14.25" spans="2:8">
      <c r="B6187" s="5"/>
      <c r="C6187" s="5"/>
      <c r="D6187" s="5"/>
      <c r="F6187" s="5"/>
      <c r="G6187" s="5"/>
      <c r="H6187" s="5"/>
    </row>
    <row r="6188" ht="14.25" spans="2:8">
      <c r="B6188" s="5"/>
      <c r="C6188" s="5"/>
      <c r="D6188" s="5"/>
      <c r="F6188" s="5"/>
      <c r="G6188" s="5"/>
      <c r="H6188" s="5"/>
    </row>
    <row r="6189" ht="14.25" spans="2:8">
      <c r="B6189" s="5"/>
      <c r="C6189" s="5"/>
      <c r="D6189" s="5"/>
      <c r="F6189" s="5"/>
      <c r="G6189" s="5"/>
      <c r="H6189" s="5"/>
    </row>
    <row r="6190" ht="14.25" spans="2:8">
      <c r="B6190" s="5"/>
      <c r="C6190" s="5"/>
      <c r="D6190" s="5"/>
      <c r="F6190" s="5"/>
      <c r="G6190" s="5"/>
      <c r="H6190" s="5"/>
    </row>
    <row r="6191" ht="14.25" spans="2:8">
      <c r="B6191" s="5"/>
      <c r="C6191" s="5"/>
      <c r="D6191" s="5"/>
      <c r="F6191" s="5"/>
      <c r="G6191" s="5"/>
      <c r="H6191" s="5"/>
    </row>
    <row r="6192" ht="14.25" spans="2:8">
      <c r="B6192" s="5"/>
      <c r="C6192" s="5"/>
      <c r="D6192" s="5"/>
      <c r="F6192" s="5"/>
      <c r="G6192" s="5"/>
      <c r="H6192" s="5"/>
    </row>
    <row r="6193" ht="14.25" spans="2:8">
      <c r="B6193" s="5"/>
      <c r="C6193" s="5"/>
      <c r="D6193" s="5"/>
      <c r="F6193" s="5"/>
      <c r="G6193" s="5"/>
      <c r="H6193" s="5"/>
    </row>
    <row r="6194" ht="14.25" spans="2:8">
      <c r="B6194" s="5"/>
      <c r="C6194" s="5"/>
      <c r="D6194" s="5"/>
      <c r="F6194" s="5"/>
      <c r="G6194" s="5"/>
      <c r="H6194" s="5"/>
    </row>
    <row r="6195" ht="14.25" spans="2:8">
      <c r="B6195" s="5"/>
      <c r="C6195" s="5"/>
      <c r="D6195" s="5"/>
      <c r="F6195" s="5"/>
      <c r="G6195" s="5"/>
      <c r="H6195" s="5"/>
    </row>
    <row r="6196" ht="14.25" spans="2:8">
      <c r="B6196" s="5"/>
      <c r="C6196" s="5"/>
      <c r="D6196" s="5"/>
      <c r="F6196" s="5"/>
      <c r="G6196" s="5"/>
      <c r="H6196" s="5"/>
    </row>
    <row r="6197" ht="14.25" spans="2:8">
      <c r="B6197" s="5"/>
      <c r="C6197" s="5"/>
      <c r="D6197" s="5"/>
      <c r="F6197" s="5"/>
      <c r="G6197" s="5"/>
      <c r="H6197" s="5"/>
    </row>
    <row r="6198" ht="14.25" spans="2:8">
      <c r="B6198" s="5"/>
      <c r="C6198" s="5"/>
      <c r="D6198" s="5"/>
      <c r="F6198" s="5"/>
      <c r="G6198" s="5"/>
      <c r="H6198" s="5"/>
    </row>
    <row r="6199" ht="14.25" spans="2:8">
      <c r="B6199" s="5"/>
      <c r="C6199" s="5"/>
      <c r="D6199" s="5"/>
      <c r="F6199" s="5"/>
      <c r="G6199" s="5"/>
      <c r="H6199" s="5"/>
    </row>
    <row r="6200" ht="14.25" spans="2:8">
      <c r="B6200" s="5"/>
      <c r="C6200" s="5"/>
      <c r="D6200" s="5"/>
      <c r="F6200" s="5"/>
      <c r="G6200" s="5"/>
      <c r="H6200" s="5"/>
    </row>
    <row r="6201" ht="14.25" spans="2:8">
      <c r="B6201" s="5"/>
      <c r="C6201" s="5"/>
      <c r="D6201" s="5"/>
      <c r="F6201" s="5"/>
      <c r="G6201" s="5"/>
      <c r="H6201" s="5"/>
    </row>
    <row r="6202" ht="14.25" spans="2:8">
      <c r="B6202" s="5"/>
      <c r="C6202" s="5"/>
      <c r="D6202" s="5"/>
      <c r="F6202" s="5"/>
      <c r="G6202" s="5"/>
      <c r="H6202" s="5"/>
    </row>
    <row r="6203" ht="14.25" spans="2:8">
      <c r="B6203" s="5"/>
      <c r="C6203" s="5"/>
      <c r="D6203" s="5"/>
      <c r="F6203" s="5"/>
      <c r="G6203" s="5"/>
      <c r="H6203" s="5"/>
    </row>
    <row r="6204" ht="14.25" spans="2:8">
      <c r="B6204" s="5"/>
      <c r="C6204" s="5"/>
      <c r="D6204" s="5"/>
      <c r="F6204" s="5"/>
      <c r="G6204" s="5"/>
      <c r="H6204" s="5"/>
    </row>
    <row r="6205" ht="14.25" spans="2:8">
      <c r="B6205" s="5"/>
      <c r="C6205" s="5"/>
      <c r="D6205" s="5"/>
      <c r="F6205" s="5"/>
      <c r="G6205" s="5"/>
      <c r="H6205" s="5"/>
    </row>
    <row r="6206" ht="14.25" spans="2:8">
      <c r="B6206" s="5"/>
      <c r="C6206" s="5"/>
      <c r="D6206" s="5"/>
      <c r="F6206" s="5"/>
      <c r="G6206" s="5"/>
      <c r="H6206" s="5"/>
    </row>
    <row r="6207" ht="14.25" spans="2:8">
      <c r="B6207" s="5"/>
      <c r="C6207" s="5"/>
      <c r="D6207" s="5"/>
      <c r="F6207" s="5"/>
      <c r="G6207" s="5"/>
      <c r="H6207" s="5"/>
    </row>
    <row r="6208" ht="14.25" spans="2:8">
      <c r="B6208" s="5"/>
      <c r="C6208" s="5"/>
      <c r="D6208" s="5"/>
      <c r="F6208" s="5"/>
      <c r="G6208" s="5"/>
      <c r="H6208" s="5"/>
    </row>
    <row r="6209" ht="14.25" spans="2:8">
      <c r="B6209" s="5"/>
      <c r="C6209" s="5"/>
      <c r="D6209" s="5"/>
      <c r="F6209" s="5"/>
      <c r="G6209" s="5"/>
      <c r="H6209" s="5"/>
    </row>
    <row r="6210" ht="14.25" spans="2:8">
      <c r="B6210" s="5"/>
      <c r="C6210" s="5"/>
      <c r="D6210" s="5"/>
      <c r="F6210" s="5"/>
      <c r="G6210" s="5"/>
      <c r="H6210" s="5"/>
    </row>
    <row r="6211" ht="14.25" spans="2:8">
      <c r="B6211" s="5"/>
      <c r="C6211" s="5"/>
      <c r="D6211" s="5"/>
      <c r="F6211" s="5"/>
      <c r="G6211" s="5"/>
      <c r="H6211" s="5"/>
    </row>
    <row r="6212" ht="14.25" spans="2:8">
      <c r="B6212" s="5"/>
      <c r="C6212" s="5"/>
      <c r="D6212" s="5"/>
      <c r="F6212" s="5"/>
      <c r="G6212" s="5"/>
      <c r="H6212" s="5"/>
    </row>
    <row r="6213" ht="14.25" spans="2:8">
      <c r="B6213" s="5"/>
      <c r="C6213" s="5"/>
      <c r="D6213" s="5"/>
      <c r="F6213" s="5"/>
      <c r="G6213" s="5"/>
      <c r="H6213" s="5"/>
    </row>
    <row r="6214" ht="14.25" spans="2:8">
      <c r="B6214" s="5"/>
      <c r="C6214" s="5"/>
      <c r="D6214" s="5"/>
      <c r="F6214" s="5"/>
      <c r="G6214" s="5"/>
      <c r="H6214" s="5"/>
    </row>
    <row r="6215" ht="14.25" spans="2:8">
      <c r="B6215" s="5"/>
      <c r="C6215" s="5"/>
      <c r="D6215" s="5"/>
      <c r="F6215" s="5"/>
      <c r="G6215" s="5"/>
      <c r="H6215" s="5"/>
    </row>
    <row r="6216" ht="14.25" spans="2:8">
      <c r="B6216" s="5"/>
      <c r="C6216" s="5"/>
      <c r="D6216" s="5"/>
      <c r="F6216" s="5"/>
      <c r="G6216" s="5"/>
      <c r="H6216" s="5"/>
    </row>
    <row r="6217" ht="14.25" spans="2:8">
      <c r="B6217" s="5"/>
      <c r="C6217" s="5"/>
      <c r="D6217" s="5"/>
      <c r="F6217" s="5"/>
      <c r="G6217" s="5"/>
      <c r="H6217" s="5"/>
    </row>
    <row r="6218" ht="14.25" spans="2:8">
      <c r="B6218" s="5"/>
      <c r="C6218" s="5"/>
      <c r="D6218" s="5"/>
      <c r="F6218" s="5"/>
      <c r="G6218" s="5"/>
      <c r="H6218" s="5"/>
    </row>
    <row r="6219" ht="14.25" spans="2:8">
      <c r="B6219" s="5"/>
      <c r="C6219" s="5"/>
      <c r="D6219" s="5"/>
      <c r="F6219" s="5"/>
      <c r="G6219" s="5"/>
      <c r="H6219" s="5"/>
    </row>
    <row r="6220" ht="14.25" spans="2:8">
      <c r="B6220" s="5"/>
      <c r="C6220" s="5"/>
      <c r="D6220" s="5"/>
      <c r="F6220" s="5"/>
      <c r="G6220" s="5"/>
      <c r="H6220" s="5"/>
    </row>
    <row r="6221" ht="14.25" spans="2:8">
      <c r="B6221" s="5"/>
      <c r="C6221" s="5"/>
      <c r="D6221" s="5"/>
      <c r="F6221" s="5"/>
      <c r="G6221" s="5"/>
      <c r="H6221" s="5"/>
    </row>
    <row r="6222" ht="14.25" spans="2:8">
      <c r="B6222" s="5"/>
      <c r="C6222" s="5"/>
      <c r="D6222" s="5"/>
      <c r="F6222" s="5"/>
      <c r="G6222" s="5"/>
      <c r="H6222" s="5"/>
    </row>
    <row r="6223" ht="14.25" spans="2:8">
      <c r="B6223" s="5"/>
      <c r="C6223" s="5"/>
      <c r="D6223" s="5"/>
      <c r="F6223" s="5"/>
      <c r="G6223" s="5"/>
      <c r="H6223" s="5"/>
    </row>
    <row r="6224" ht="14.25" spans="2:8">
      <c r="B6224" s="5"/>
      <c r="C6224" s="5"/>
      <c r="D6224" s="5"/>
      <c r="F6224" s="5"/>
      <c r="G6224" s="5"/>
      <c r="H6224" s="5"/>
    </row>
    <row r="6225" ht="14.25" spans="2:8">
      <c r="B6225" s="5"/>
      <c r="C6225" s="5"/>
      <c r="D6225" s="5"/>
      <c r="F6225" s="5"/>
      <c r="G6225" s="5"/>
      <c r="H6225" s="5"/>
    </row>
    <row r="6226" ht="14.25" spans="2:8">
      <c r="B6226" s="5"/>
      <c r="C6226" s="5"/>
      <c r="D6226" s="5"/>
      <c r="F6226" s="5"/>
      <c r="G6226" s="5"/>
      <c r="H6226" s="5"/>
    </row>
    <row r="6227" ht="14.25" spans="2:8">
      <c r="B6227" s="5"/>
      <c r="C6227" s="5"/>
      <c r="D6227" s="5"/>
      <c r="F6227" s="5"/>
      <c r="G6227" s="5"/>
      <c r="H6227" s="5"/>
    </row>
    <row r="6228" ht="14.25" spans="2:8">
      <c r="B6228" s="5"/>
      <c r="C6228" s="5"/>
      <c r="D6228" s="5"/>
      <c r="F6228" s="5"/>
      <c r="G6228" s="5"/>
      <c r="H6228" s="5"/>
    </row>
    <row r="6229" ht="14.25" spans="2:8">
      <c r="B6229" s="5"/>
      <c r="C6229" s="5"/>
      <c r="D6229" s="5"/>
      <c r="F6229" s="5"/>
      <c r="G6229" s="5"/>
      <c r="H6229" s="5"/>
    </row>
    <row r="6230" ht="14.25" spans="2:8">
      <c r="B6230" s="5"/>
      <c r="C6230" s="5"/>
      <c r="D6230" s="5"/>
      <c r="F6230" s="5"/>
      <c r="G6230" s="5"/>
      <c r="H6230" s="5"/>
    </row>
    <row r="6231" ht="14.25" spans="2:8">
      <c r="B6231" s="5"/>
      <c r="C6231" s="5"/>
      <c r="D6231" s="5"/>
      <c r="F6231" s="5"/>
      <c r="G6231" s="5"/>
      <c r="H6231" s="5"/>
    </row>
    <row r="6232" ht="14.25" spans="2:8">
      <c r="B6232" s="5"/>
      <c r="C6232" s="5"/>
      <c r="D6232" s="5"/>
      <c r="F6232" s="5"/>
      <c r="G6232" s="5"/>
      <c r="H6232" s="5"/>
    </row>
    <row r="6233" ht="14.25" spans="2:8">
      <c r="B6233" s="5"/>
      <c r="C6233" s="5"/>
      <c r="D6233" s="5"/>
      <c r="F6233" s="5"/>
      <c r="G6233" s="5"/>
      <c r="H6233" s="5"/>
    </row>
    <row r="6234" ht="14.25" spans="2:8">
      <c r="B6234" s="5"/>
      <c r="C6234" s="5"/>
      <c r="D6234" s="5"/>
      <c r="F6234" s="5"/>
      <c r="G6234" s="5"/>
      <c r="H6234" s="5"/>
    </row>
    <row r="6235" ht="14.25" spans="2:8">
      <c r="B6235" s="5"/>
      <c r="C6235" s="5"/>
      <c r="D6235" s="5"/>
      <c r="F6235" s="5"/>
      <c r="G6235" s="5"/>
      <c r="H6235" s="5"/>
    </row>
    <row r="6236" ht="14.25" spans="2:8">
      <c r="B6236" s="5"/>
      <c r="C6236" s="5"/>
      <c r="D6236" s="5"/>
      <c r="F6236" s="5"/>
      <c r="G6236" s="5"/>
      <c r="H6236" s="5"/>
    </row>
    <row r="6237" ht="14.25" spans="2:8">
      <c r="B6237" s="5"/>
      <c r="C6237" s="5"/>
      <c r="D6237" s="5"/>
      <c r="F6237" s="5"/>
      <c r="G6237" s="5"/>
      <c r="H6237" s="5"/>
    </row>
    <row r="6238" ht="14.25" spans="2:8">
      <c r="B6238" s="5"/>
      <c r="C6238" s="5"/>
      <c r="D6238" s="5"/>
      <c r="F6238" s="5"/>
      <c r="G6238" s="5"/>
      <c r="H6238" s="5"/>
    </row>
    <row r="6239" ht="14.25" spans="2:8">
      <c r="B6239" s="5"/>
      <c r="C6239" s="5"/>
      <c r="D6239" s="5"/>
      <c r="F6239" s="5"/>
      <c r="G6239" s="5"/>
      <c r="H6239" s="5"/>
    </row>
    <row r="6240" ht="14.25" spans="2:8">
      <c r="B6240" s="5"/>
      <c r="C6240" s="5"/>
      <c r="D6240" s="5"/>
      <c r="F6240" s="5"/>
      <c r="G6240" s="5"/>
      <c r="H6240" s="5"/>
    </row>
    <row r="6241" ht="14.25" spans="2:8">
      <c r="B6241" s="5"/>
      <c r="C6241" s="5"/>
      <c r="D6241" s="5"/>
      <c r="F6241" s="5"/>
      <c r="G6241" s="5"/>
      <c r="H6241" s="5"/>
    </row>
    <row r="6242" ht="14.25" spans="2:8">
      <c r="B6242" s="5"/>
      <c r="C6242" s="5"/>
      <c r="D6242" s="5"/>
      <c r="F6242" s="5"/>
      <c r="G6242" s="5"/>
      <c r="H6242" s="5"/>
    </row>
    <row r="6243" ht="14.25" spans="2:8">
      <c r="B6243" s="5"/>
      <c r="C6243" s="5"/>
      <c r="D6243" s="5"/>
      <c r="F6243" s="5"/>
      <c r="G6243" s="5"/>
      <c r="H6243" s="5"/>
    </row>
    <row r="6244" ht="14.25" spans="2:8">
      <c r="B6244" s="5"/>
      <c r="C6244" s="5"/>
      <c r="D6244" s="5"/>
      <c r="F6244" s="5"/>
      <c r="G6244" s="5"/>
      <c r="H6244" s="5"/>
    </row>
    <row r="6245" ht="14.25" spans="2:8">
      <c r="B6245" s="5"/>
      <c r="C6245" s="5"/>
      <c r="D6245" s="5"/>
      <c r="F6245" s="5"/>
      <c r="G6245" s="5"/>
      <c r="H6245" s="5"/>
    </row>
    <row r="6246" ht="14.25" spans="2:8">
      <c r="B6246" s="5"/>
      <c r="C6246" s="5"/>
      <c r="D6246" s="5"/>
      <c r="F6246" s="5"/>
      <c r="G6246" s="5"/>
      <c r="H6246" s="5"/>
    </row>
    <row r="6247" ht="14.25" spans="2:8">
      <c r="B6247" s="5"/>
      <c r="C6247" s="5"/>
      <c r="D6247" s="5"/>
      <c r="F6247" s="5"/>
      <c r="G6247" s="5"/>
      <c r="H6247" s="5"/>
    </row>
    <row r="6248" ht="14.25" spans="2:8">
      <c r="B6248" s="5"/>
      <c r="C6248" s="5"/>
      <c r="D6248" s="5"/>
      <c r="F6248" s="5"/>
      <c r="G6248" s="5"/>
      <c r="H6248" s="5"/>
    </row>
    <row r="6249" ht="14.25" spans="2:8">
      <c r="B6249" s="5"/>
      <c r="C6249" s="5"/>
      <c r="D6249" s="5"/>
      <c r="F6249" s="5"/>
      <c r="G6249" s="5"/>
      <c r="H6249" s="5"/>
    </row>
    <row r="6250" ht="14.25" spans="2:8">
      <c r="B6250" s="5"/>
      <c r="C6250" s="5"/>
      <c r="D6250" s="5"/>
      <c r="F6250" s="5"/>
      <c r="G6250" s="5"/>
      <c r="H6250" s="5"/>
    </row>
    <row r="6251" ht="14.25" spans="2:8">
      <c r="B6251" s="5"/>
      <c r="C6251" s="5"/>
      <c r="D6251" s="5"/>
      <c r="F6251" s="5"/>
      <c r="G6251" s="5"/>
      <c r="H6251" s="5"/>
    </row>
    <row r="6252" ht="14.25" spans="2:8">
      <c r="B6252" s="5"/>
      <c r="C6252" s="5"/>
      <c r="D6252" s="5"/>
      <c r="F6252" s="5"/>
      <c r="G6252" s="5"/>
      <c r="H6252" s="5"/>
    </row>
    <row r="6253" ht="14.25" spans="2:8">
      <c r="B6253" s="5"/>
      <c r="C6253" s="5"/>
      <c r="D6253" s="5"/>
      <c r="F6253" s="5"/>
      <c r="G6253" s="5"/>
      <c r="H6253" s="5"/>
    </row>
    <row r="6254" ht="14.25" spans="2:8">
      <c r="B6254" s="5"/>
      <c r="C6254" s="5"/>
      <c r="D6254" s="5"/>
      <c r="F6254" s="5"/>
      <c r="G6254" s="5"/>
      <c r="H6254" s="5"/>
    </row>
    <row r="6255" ht="14.25" spans="2:8">
      <c r="B6255" s="5"/>
      <c r="C6255" s="5"/>
      <c r="D6255" s="5"/>
      <c r="F6255" s="5"/>
      <c r="G6255" s="5"/>
      <c r="H6255" s="5"/>
    </row>
    <row r="6256" ht="14.25" spans="2:8">
      <c r="B6256" s="5"/>
      <c r="C6256" s="5"/>
      <c r="D6256" s="5"/>
      <c r="F6256" s="5"/>
      <c r="G6256" s="5"/>
      <c r="H6256" s="5"/>
    </row>
    <row r="6257" ht="14.25" spans="2:8">
      <c r="B6257" s="5"/>
      <c r="C6257" s="5"/>
      <c r="D6257" s="5"/>
      <c r="F6257" s="5"/>
      <c r="G6257" s="5"/>
      <c r="H6257" s="5"/>
    </row>
    <row r="6258" ht="14.25" spans="2:8">
      <c r="B6258" s="5"/>
      <c r="C6258" s="5"/>
      <c r="D6258" s="5"/>
      <c r="F6258" s="5"/>
      <c r="G6258" s="5"/>
      <c r="H6258" s="5"/>
    </row>
    <row r="6259" ht="14.25" spans="2:8">
      <c r="B6259" s="5"/>
      <c r="C6259" s="5"/>
      <c r="D6259" s="5"/>
      <c r="F6259" s="5"/>
      <c r="G6259" s="5"/>
      <c r="H6259" s="5"/>
    </row>
    <row r="6260" ht="14.25" spans="2:8">
      <c r="B6260" s="5"/>
      <c r="C6260" s="5"/>
      <c r="D6260" s="5"/>
      <c r="F6260" s="5"/>
      <c r="G6260" s="5"/>
      <c r="H6260" s="5"/>
    </row>
    <row r="6261" ht="14.25" spans="2:8">
      <c r="B6261" s="5"/>
      <c r="C6261" s="5"/>
      <c r="D6261" s="5"/>
      <c r="F6261" s="5"/>
      <c r="G6261" s="5"/>
      <c r="H6261" s="5"/>
    </row>
    <row r="6262" ht="14.25" spans="2:8">
      <c r="B6262" s="5"/>
      <c r="C6262" s="5"/>
      <c r="D6262" s="5"/>
      <c r="F6262" s="5"/>
      <c r="G6262" s="5"/>
      <c r="H6262" s="5"/>
    </row>
    <row r="6263" ht="14.25" spans="2:8">
      <c r="B6263" s="5"/>
      <c r="C6263" s="5"/>
      <c r="D6263" s="5"/>
      <c r="F6263" s="5"/>
      <c r="G6263" s="5"/>
      <c r="H6263" s="5"/>
    </row>
    <row r="6264" ht="14.25" spans="2:8">
      <c r="B6264" s="5"/>
      <c r="C6264" s="5"/>
      <c r="D6264" s="5"/>
      <c r="F6264" s="5"/>
      <c r="G6264" s="5"/>
      <c r="H6264" s="5"/>
    </row>
    <row r="6265" ht="14.25" spans="2:8">
      <c r="B6265" s="5"/>
      <c r="C6265" s="5"/>
      <c r="D6265" s="5"/>
      <c r="F6265" s="5"/>
      <c r="G6265" s="5"/>
      <c r="H6265" s="5"/>
    </row>
    <row r="6266" ht="14.25" spans="2:8">
      <c r="B6266" s="5"/>
      <c r="C6266" s="5"/>
      <c r="D6266" s="5"/>
      <c r="F6266" s="5"/>
      <c r="G6266" s="5"/>
      <c r="H6266" s="5"/>
    </row>
    <row r="6267" ht="14.25" spans="2:8">
      <c r="B6267" s="5"/>
      <c r="C6267" s="5"/>
      <c r="D6267" s="5"/>
      <c r="F6267" s="5"/>
      <c r="G6267" s="5"/>
      <c r="H6267" s="5"/>
    </row>
    <row r="6268" ht="14.25" spans="2:8">
      <c r="B6268" s="5"/>
      <c r="C6268" s="5"/>
      <c r="D6268" s="5"/>
      <c r="F6268" s="5"/>
      <c r="G6268" s="5"/>
      <c r="H6268" s="5"/>
    </row>
    <row r="6269" ht="14.25" spans="2:8">
      <c r="B6269" s="5"/>
      <c r="C6269" s="5"/>
      <c r="D6269" s="5"/>
      <c r="F6269" s="5"/>
      <c r="G6269" s="5"/>
      <c r="H6269" s="5"/>
    </row>
    <row r="6270" ht="14.25" spans="2:8">
      <c r="B6270" s="5"/>
      <c r="C6270" s="5"/>
      <c r="D6270" s="5"/>
      <c r="F6270" s="5"/>
      <c r="G6270" s="5"/>
      <c r="H6270" s="5"/>
    </row>
    <row r="6271" ht="14.25" spans="2:8">
      <c r="B6271" s="5"/>
      <c r="C6271" s="5"/>
      <c r="D6271" s="5"/>
      <c r="F6271" s="5"/>
      <c r="G6271" s="5"/>
      <c r="H6271" s="5"/>
    </row>
    <row r="6272" ht="14.25" spans="2:8">
      <c r="B6272" s="5"/>
      <c r="C6272" s="5"/>
      <c r="D6272" s="5"/>
      <c r="F6272" s="5"/>
      <c r="G6272" s="5"/>
      <c r="H6272" s="5"/>
    </row>
    <row r="6273" ht="14.25" spans="2:8">
      <c r="B6273" s="5"/>
      <c r="C6273" s="5"/>
      <c r="D6273" s="5"/>
      <c r="F6273" s="5"/>
      <c r="G6273" s="5"/>
      <c r="H6273" s="5"/>
    </row>
    <row r="6274" ht="14.25" spans="2:8">
      <c r="B6274" s="5"/>
      <c r="C6274" s="5"/>
      <c r="D6274" s="5"/>
      <c r="F6274" s="5"/>
      <c r="G6274" s="5"/>
      <c r="H6274" s="5"/>
    </row>
    <row r="6275" ht="14.25" spans="2:8">
      <c r="B6275" s="5"/>
      <c r="C6275" s="5"/>
      <c r="D6275" s="5"/>
      <c r="F6275" s="5"/>
      <c r="G6275" s="5"/>
      <c r="H6275" s="5"/>
    </row>
    <row r="6276" ht="14.25" spans="2:8">
      <c r="B6276" s="5"/>
      <c r="C6276" s="5"/>
      <c r="D6276" s="5"/>
      <c r="F6276" s="5"/>
      <c r="G6276" s="5"/>
      <c r="H6276" s="5"/>
    </row>
    <row r="6277" ht="14.25" spans="2:8">
      <c r="B6277" s="5"/>
      <c r="C6277" s="5"/>
      <c r="D6277" s="5"/>
      <c r="F6277" s="5"/>
      <c r="G6277" s="5"/>
      <c r="H6277" s="5"/>
    </row>
    <row r="6278" ht="14.25" spans="2:8">
      <c r="B6278" s="5"/>
      <c r="C6278" s="5"/>
      <c r="D6278" s="5"/>
      <c r="F6278" s="5"/>
      <c r="G6278" s="5"/>
      <c r="H6278" s="5"/>
    </row>
    <row r="6279" ht="14.25" spans="2:8">
      <c r="B6279" s="5"/>
      <c r="C6279" s="5"/>
      <c r="D6279" s="5"/>
      <c r="F6279" s="5"/>
      <c r="G6279" s="5"/>
      <c r="H6279" s="5"/>
    </row>
    <row r="6280" ht="14.25" spans="2:8">
      <c r="B6280" s="5"/>
      <c r="C6280" s="5"/>
      <c r="D6280" s="5"/>
      <c r="F6280" s="5"/>
      <c r="G6280" s="5"/>
      <c r="H6280" s="5"/>
    </row>
    <row r="6281" ht="14.25" spans="2:8">
      <c r="B6281" s="5"/>
      <c r="C6281" s="5"/>
      <c r="D6281" s="5"/>
      <c r="F6281" s="5"/>
      <c r="G6281" s="5"/>
      <c r="H6281" s="5"/>
    </row>
    <row r="6282" ht="14.25" spans="2:8">
      <c r="B6282" s="5"/>
      <c r="C6282" s="5"/>
      <c r="D6282" s="5"/>
      <c r="F6282" s="5"/>
      <c r="G6282" s="5"/>
      <c r="H6282" s="5"/>
    </row>
    <row r="6283" ht="14.25" spans="2:8">
      <c r="B6283" s="5"/>
      <c r="C6283" s="5"/>
      <c r="D6283" s="5"/>
      <c r="F6283" s="5"/>
      <c r="G6283" s="5"/>
      <c r="H6283" s="5"/>
    </row>
    <row r="6284" ht="14.25" spans="2:8">
      <c r="B6284" s="5"/>
      <c r="C6284" s="5"/>
      <c r="D6284" s="5"/>
      <c r="F6284" s="5"/>
      <c r="G6284" s="5"/>
      <c r="H6284" s="5"/>
    </row>
    <row r="6285" ht="14.25" spans="2:8">
      <c r="B6285" s="5"/>
      <c r="C6285" s="5"/>
      <c r="D6285" s="5"/>
      <c r="F6285" s="5"/>
      <c r="G6285" s="5"/>
      <c r="H6285" s="5"/>
    </row>
    <row r="6286" ht="14.25" spans="2:8">
      <c r="B6286" s="5"/>
      <c r="C6286" s="5"/>
      <c r="D6286" s="5"/>
      <c r="F6286" s="5"/>
      <c r="G6286" s="5"/>
      <c r="H6286" s="5"/>
    </row>
    <row r="6287" ht="14.25" spans="2:8">
      <c r="B6287" s="5"/>
      <c r="C6287" s="5"/>
      <c r="D6287" s="5"/>
      <c r="F6287" s="5"/>
      <c r="G6287" s="5"/>
      <c r="H6287" s="5"/>
    </row>
    <row r="6288" ht="14.25" spans="2:8">
      <c r="B6288" s="5"/>
      <c r="C6288" s="5"/>
      <c r="D6288" s="5"/>
      <c r="F6288" s="5"/>
      <c r="G6288" s="5"/>
      <c r="H6288" s="5"/>
    </row>
    <row r="6289" ht="14.25" spans="2:8">
      <c r="B6289" s="5"/>
      <c r="C6289" s="5"/>
      <c r="D6289" s="5"/>
      <c r="F6289" s="5"/>
      <c r="G6289" s="5"/>
      <c r="H6289" s="5"/>
    </row>
    <row r="6290" ht="14.25" spans="2:8">
      <c r="B6290" s="5"/>
      <c r="C6290" s="5"/>
      <c r="D6290" s="5"/>
      <c r="F6290" s="5"/>
      <c r="G6290" s="5"/>
      <c r="H6290" s="5"/>
    </row>
    <row r="6291" ht="14.25" spans="2:8">
      <c r="B6291" s="5"/>
      <c r="C6291" s="5"/>
      <c r="D6291" s="5"/>
      <c r="F6291" s="5"/>
      <c r="G6291" s="5"/>
      <c r="H6291" s="5"/>
    </row>
    <row r="6292" ht="14.25" spans="2:8">
      <c r="B6292" s="5"/>
      <c r="C6292" s="5"/>
      <c r="D6292" s="5"/>
      <c r="F6292" s="5"/>
      <c r="G6292" s="5"/>
      <c r="H6292" s="5"/>
    </row>
    <row r="6293" ht="14.25" spans="2:8">
      <c r="B6293" s="5"/>
      <c r="C6293" s="5"/>
      <c r="D6293" s="5"/>
      <c r="F6293" s="5"/>
      <c r="G6293" s="5"/>
      <c r="H6293" s="5"/>
    </row>
    <row r="6294" ht="14.25" spans="2:8">
      <c r="B6294" s="5"/>
      <c r="C6294" s="5"/>
      <c r="D6294" s="5"/>
      <c r="F6294" s="5"/>
      <c r="G6294" s="5"/>
      <c r="H6294" s="5"/>
    </row>
    <row r="6295" ht="14.25" spans="2:8">
      <c r="B6295" s="5"/>
      <c r="C6295" s="5"/>
      <c r="D6295" s="5"/>
      <c r="F6295" s="5"/>
      <c r="G6295" s="5"/>
      <c r="H6295" s="5"/>
    </row>
    <row r="6296" ht="14.25" spans="2:8">
      <c r="B6296" s="5"/>
      <c r="C6296" s="5"/>
      <c r="D6296" s="5"/>
      <c r="F6296" s="5"/>
      <c r="G6296" s="5"/>
      <c r="H6296" s="5"/>
    </row>
    <row r="6297" ht="14.25" spans="2:8">
      <c r="B6297" s="5"/>
      <c r="C6297" s="5"/>
      <c r="D6297" s="5"/>
      <c r="F6297" s="5"/>
      <c r="G6297" s="5"/>
      <c r="H6297" s="5"/>
    </row>
    <row r="6298" ht="14.25" spans="2:8">
      <c r="B6298" s="5"/>
      <c r="C6298" s="5"/>
      <c r="D6298" s="5"/>
      <c r="F6298" s="5"/>
      <c r="G6298" s="5"/>
      <c r="H6298" s="5"/>
    </row>
    <row r="6299" ht="14.25" spans="2:8">
      <c r="B6299" s="5"/>
      <c r="C6299" s="5"/>
      <c r="D6299" s="5"/>
      <c r="F6299" s="5"/>
      <c r="G6299" s="5"/>
      <c r="H6299" s="5"/>
    </row>
    <row r="6300" ht="14.25" spans="2:8">
      <c r="B6300" s="5"/>
      <c r="C6300" s="5"/>
      <c r="D6300" s="5"/>
      <c r="F6300" s="5"/>
      <c r="G6300" s="5"/>
      <c r="H6300" s="5"/>
    </row>
    <row r="6301" ht="14.25" spans="2:8">
      <c r="B6301" s="5"/>
      <c r="C6301" s="5"/>
      <c r="D6301" s="5"/>
      <c r="F6301" s="5"/>
      <c r="G6301" s="5"/>
      <c r="H6301" s="5"/>
    </row>
    <row r="6302" ht="14.25" spans="2:8">
      <c r="B6302" s="5"/>
      <c r="C6302" s="5"/>
      <c r="D6302" s="5"/>
      <c r="F6302" s="5"/>
      <c r="G6302" s="5"/>
      <c r="H6302" s="5"/>
    </row>
    <row r="6303" ht="14.25" spans="2:8">
      <c r="B6303" s="5"/>
      <c r="C6303" s="5"/>
      <c r="D6303" s="5"/>
      <c r="F6303" s="5"/>
      <c r="G6303" s="5"/>
      <c r="H6303" s="5"/>
    </row>
    <row r="6304" ht="14.25" spans="2:8">
      <c r="B6304" s="5"/>
      <c r="C6304" s="5"/>
      <c r="D6304" s="5"/>
      <c r="F6304" s="5"/>
      <c r="G6304" s="5"/>
      <c r="H6304" s="5"/>
    </row>
    <row r="6305" ht="14.25" spans="2:8">
      <c r="B6305" s="5"/>
      <c r="C6305" s="5"/>
      <c r="D6305" s="5"/>
      <c r="F6305" s="5"/>
      <c r="G6305" s="5"/>
      <c r="H6305" s="5"/>
    </row>
    <row r="6306" ht="14.25" spans="2:8">
      <c r="B6306" s="5"/>
      <c r="C6306" s="5"/>
      <c r="D6306" s="5"/>
      <c r="F6306" s="5"/>
      <c r="G6306" s="5"/>
      <c r="H6306" s="5"/>
    </row>
    <row r="6307" ht="14.25" spans="2:8">
      <c r="B6307" s="5"/>
      <c r="C6307" s="5"/>
      <c r="D6307" s="5"/>
      <c r="F6307" s="5"/>
      <c r="G6307" s="5"/>
      <c r="H6307" s="5"/>
    </row>
    <row r="6308" ht="14.25" spans="2:8">
      <c r="B6308" s="5"/>
      <c r="C6308" s="5"/>
      <c r="D6308" s="5"/>
      <c r="F6308" s="5"/>
      <c r="G6308" s="5"/>
      <c r="H6308" s="5"/>
    </row>
    <row r="6309" ht="14.25" spans="2:8">
      <c r="B6309" s="5"/>
      <c r="C6309" s="5"/>
      <c r="D6309" s="5"/>
      <c r="F6309" s="5"/>
      <c r="G6309" s="5"/>
      <c r="H6309" s="5"/>
    </row>
    <row r="6310" ht="14.25" spans="2:8">
      <c r="B6310" s="5"/>
      <c r="C6310" s="5"/>
      <c r="D6310" s="5"/>
      <c r="F6310" s="5"/>
      <c r="G6310" s="5"/>
      <c r="H6310" s="5"/>
    </row>
    <row r="6311" ht="14.25" spans="2:8">
      <c r="B6311" s="5"/>
      <c r="C6311" s="5"/>
      <c r="D6311" s="5"/>
      <c r="F6311" s="5"/>
      <c r="G6311" s="5"/>
      <c r="H6311" s="5"/>
    </row>
    <row r="6312" ht="14.25" spans="2:8">
      <c r="B6312" s="5"/>
      <c r="C6312" s="5"/>
      <c r="D6312" s="5"/>
      <c r="F6312" s="5"/>
      <c r="G6312" s="5"/>
      <c r="H6312" s="5"/>
    </row>
    <row r="6313" ht="14.25" spans="2:8">
      <c r="B6313" s="5"/>
      <c r="C6313" s="5"/>
      <c r="D6313" s="5"/>
      <c r="F6313" s="5"/>
      <c r="G6313" s="5"/>
      <c r="H6313" s="5"/>
    </row>
    <row r="6314" ht="14.25" spans="2:8">
      <c r="B6314" s="5"/>
      <c r="C6314" s="5"/>
      <c r="D6314" s="5"/>
      <c r="F6314" s="5"/>
      <c r="G6314" s="5"/>
      <c r="H6314" s="5"/>
    </row>
    <row r="6315" ht="14.25" spans="2:8">
      <c r="B6315" s="5"/>
      <c r="C6315" s="5"/>
      <c r="D6315" s="5"/>
      <c r="F6315" s="5"/>
      <c r="G6315" s="5"/>
      <c r="H6315" s="5"/>
    </row>
    <row r="6316" ht="14.25" spans="2:8">
      <c r="B6316" s="5"/>
      <c r="C6316" s="5"/>
      <c r="D6316" s="5"/>
      <c r="F6316" s="5"/>
      <c r="G6316" s="5"/>
      <c r="H6316" s="5"/>
    </row>
    <row r="6317" ht="14.25" spans="2:8">
      <c r="B6317" s="5"/>
      <c r="C6317" s="5"/>
      <c r="D6317" s="5"/>
      <c r="F6317" s="5"/>
      <c r="G6317" s="5"/>
      <c r="H6317" s="5"/>
    </row>
    <row r="6318" ht="14.25" spans="2:8">
      <c r="B6318" s="5"/>
      <c r="C6318" s="5"/>
      <c r="D6318" s="5"/>
      <c r="F6318" s="5"/>
      <c r="G6318" s="5"/>
      <c r="H6318" s="5"/>
    </row>
    <row r="6319" ht="14.25" spans="2:8">
      <c r="B6319" s="5"/>
      <c r="C6319" s="5"/>
      <c r="D6319" s="5"/>
      <c r="F6319" s="5"/>
      <c r="G6319" s="5"/>
      <c r="H6319" s="5"/>
    </row>
    <row r="6320" ht="14.25" spans="2:8">
      <c r="B6320" s="5"/>
      <c r="C6320" s="5"/>
      <c r="D6320" s="5"/>
      <c r="F6320" s="5"/>
      <c r="G6320" s="5"/>
      <c r="H6320" s="5"/>
    </row>
    <row r="6321" ht="14.25" spans="2:8">
      <c r="B6321" s="5"/>
      <c r="C6321" s="5"/>
      <c r="D6321" s="5"/>
      <c r="F6321" s="5"/>
      <c r="G6321" s="5"/>
      <c r="H6321" s="5"/>
    </row>
    <row r="6322" ht="14.25" spans="2:8">
      <c r="B6322" s="5"/>
      <c r="C6322" s="5"/>
      <c r="D6322" s="5"/>
      <c r="F6322" s="5"/>
      <c r="G6322" s="5"/>
      <c r="H6322" s="5"/>
    </row>
    <row r="6323" ht="14.25" spans="2:8">
      <c r="B6323" s="5"/>
      <c r="C6323" s="5"/>
      <c r="D6323" s="5"/>
      <c r="F6323" s="5"/>
      <c r="G6323" s="5"/>
      <c r="H6323" s="5"/>
    </row>
    <row r="6324" ht="14.25" spans="2:8">
      <c r="B6324" s="5"/>
      <c r="C6324" s="5"/>
      <c r="D6324" s="5"/>
      <c r="F6324" s="5"/>
      <c r="G6324" s="5"/>
      <c r="H6324" s="5"/>
    </row>
    <row r="6325" ht="14.25" spans="2:8">
      <c r="B6325" s="5"/>
      <c r="C6325" s="5"/>
      <c r="D6325" s="5"/>
      <c r="F6325" s="5"/>
      <c r="G6325" s="5"/>
      <c r="H6325" s="5"/>
    </row>
    <row r="6326" ht="14.25" spans="2:8">
      <c r="B6326" s="5"/>
      <c r="C6326" s="5"/>
      <c r="D6326" s="5"/>
      <c r="F6326" s="5"/>
      <c r="G6326" s="5"/>
      <c r="H6326" s="5"/>
    </row>
    <row r="6327" ht="14.25" spans="2:8">
      <c r="B6327" s="5"/>
      <c r="C6327" s="5"/>
      <c r="D6327" s="5"/>
      <c r="F6327" s="5"/>
      <c r="G6327" s="5"/>
      <c r="H6327" s="5"/>
    </row>
    <row r="6328" ht="14.25" spans="2:8">
      <c r="B6328" s="5"/>
      <c r="C6328" s="5"/>
      <c r="D6328" s="5"/>
      <c r="F6328" s="5"/>
      <c r="G6328" s="5"/>
      <c r="H6328" s="5"/>
    </row>
    <row r="6329" ht="14.25" spans="2:8">
      <c r="B6329" s="5"/>
      <c r="C6329" s="5"/>
      <c r="D6329" s="5"/>
      <c r="F6329" s="5"/>
      <c r="G6329" s="5"/>
      <c r="H6329" s="5"/>
    </row>
    <row r="6330" ht="14.25" spans="2:8">
      <c r="B6330" s="5"/>
      <c r="C6330" s="5"/>
      <c r="D6330" s="5"/>
      <c r="F6330" s="5"/>
      <c r="G6330" s="5"/>
      <c r="H6330" s="5"/>
    </row>
    <row r="6331" ht="14.25" spans="2:8">
      <c r="B6331" s="5"/>
      <c r="C6331" s="5"/>
      <c r="D6331" s="5"/>
      <c r="F6331" s="5"/>
      <c r="G6331" s="5"/>
      <c r="H6331" s="5"/>
    </row>
    <row r="6332" ht="14.25" spans="2:8">
      <c r="B6332" s="5"/>
      <c r="C6332" s="5"/>
      <c r="D6332" s="5"/>
      <c r="F6332" s="5"/>
      <c r="G6332" s="5"/>
      <c r="H6332" s="5"/>
    </row>
    <row r="6333" ht="14.25" spans="2:8">
      <c r="B6333" s="5"/>
      <c r="C6333" s="5"/>
      <c r="D6333" s="5"/>
      <c r="F6333" s="5"/>
      <c r="G6333" s="5"/>
      <c r="H6333" s="5"/>
    </row>
    <row r="6334" ht="14.25" spans="2:8">
      <c r="B6334" s="5"/>
      <c r="C6334" s="5"/>
      <c r="D6334" s="5"/>
      <c r="F6334" s="5"/>
      <c r="G6334" s="5"/>
      <c r="H6334" s="5"/>
    </row>
    <row r="6335" ht="14.25" spans="2:8">
      <c r="B6335" s="5"/>
      <c r="C6335" s="5"/>
      <c r="D6335" s="5"/>
      <c r="F6335" s="5"/>
      <c r="G6335" s="5"/>
      <c r="H6335" s="5"/>
    </row>
    <row r="6336" ht="14.25" spans="2:8">
      <c r="B6336" s="5"/>
      <c r="C6336" s="5"/>
      <c r="D6336" s="5"/>
      <c r="F6336" s="5"/>
      <c r="G6336" s="5"/>
      <c r="H6336" s="5"/>
    </row>
    <row r="6337" ht="14.25" spans="2:8">
      <c r="B6337" s="5"/>
      <c r="C6337" s="5"/>
      <c r="D6337" s="5"/>
      <c r="F6337" s="5"/>
      <c r="G6337" s="5"/>
      <c r="H6337" s="5"/>
    </row>
    <row r="6338" ht="14.25" spans="2:8">
      <c r="B6338" s="5"/>
      <c r="C6338" s="5"/>
      <c r="D6338" s="5"/>
      <c r="F6338" s="5"/>
      <c r="G6338" s="5"/>
      <c r="H6338" s="5"/>
    </row>
    <row r="6339" ht="14.25" spans="2:8">
      <c r="B6339" s="5"/>
      <c r="C6339" s="5"/>
      <c r="D6339" s="5"/>
      <c r="F6339" s="5"/>
      <c r="G6339" s="5"/>
      <c r="H6339" s="5"/>
    </row>
    <row r="6340" ht="14.25" spans="2:8">
      <c r="B6340" s="5"/>
      <c r="C6340" s="5"/>
      <c r="D6340" s="5"/>
      <c r="F6340" s="5"/>
      <c r="G6340" s="5"/>
      <c r="H6340" s="5"/>
    </row>
    <row r="6341" ht="14.25" spans="2:8">
      <c r="B6341" s="5"/>
      <c r="C6341" s="5"/>
      <c r="D6341" s="5"/>
      <c r="F6341" s="5"/>
      <c r="G6341" s="5"/>
      <c r="H6341" s="5"/>
    </row>
    <row r="6342" ht="14.25" spans="2:8">
      <c r="B6342" s="5"/>
      <c r="C6342" s="5"/>
      <c r="D6342" s="5"/>
      <c r="F6342" s="5"/>
      <c r="G6342" s="5"/>
      <c r="H6342" s="5"/>
    </row>
    <row r="6343" ht="14.25" spans="2:8">
      <c r="B6343" s="5"/>
      <c r="C6343" s="5"/>
      <c r="D6343" s="5"/>
      <c r="F6343" s="5"/>
      <c r="G6343" s="5"/>
      <c r="H6343" s="5"/>
    </row>
    <row r="6344" ht="14.25" spans="2:8">
      <c r="B6344" s="5"/>
      <c r="C6344" s="5"/>
      <c r="D6344" s="5"/>
      <c r="F6344" s="5"/>
      <c r="G6344" s="5"/>
      <c r="H6344" s="5"/>
    </row>
    <row r="6345" ht="14.25" spans="2:8">
      <c r="B6345" s="5"/>
      <c r="C6345" s="5"/>
      <c r="D6345" s="5"/>
      <c r="F6345" s="5"/>
      <c r="G6345" s="5"/>
      <c r="H6345" s="5"/>
    </row>
    <row r="6346" ht="14.25" spans="2:8">
      <c r="B6346" s="5"/>
      <c r="C6346" s="5"/>
      <c r="D6346" s="5"/>
      <c r="F6346" s="5"/>
      <c r="G6346" s="5"/>
      <c r="H6346" s="5"/>
    </row>
    <row r="6347" ht="14.25" spans="2:8">
      <c r="B6347" s="5"/>
      <c r="C6347" s="5"/>
      <c r="D6347" s="5"/>
      <c r="F6347" s="5"/>
      <c r="G6347" s="5"/>
      <c r="H6347" s="5"/>
    </row>
    <row r="6348" ht="14.25" spans="2:8">
      <c r="B6348" s="5"/>
      <c r="C6348" s="5"/>
      <c r="D6348" s="5"/>
      <c r="F6348" s="5"/>
      <c r="G6348" s="5"/>
      <c r="H6348" s="5"/>
    </row>
    <row r="6349" ht="14.25" spans="2:8">
      <c r="B6349" s="5"/>
      <c r="C6349" s="5"/>
      <c r="D6349" s="5"/>
      <c r="F6349" s="5"/>
      <c r="G6349" s="5"/>
      <c r="H6349" s="5"/>
    </row>
    <row r="6350" ht="14.25" spans="2:8">
      <c r="B6350" s="5"/>
      <c r="C6350" s="5"/>
      <c r="D6350" s="5"/>
      <c r="F6350" s="5"/>
      <c r="G6350" s="5"/>
      <c r="H6350" s="5"/>
    </row>
    <row r="6351" ht="14.25" spans="2:8">
      <c r="B6351" s="5"/>
      <c r="C6351" s="5"/>
      <c r="D6351" s="5"/>
      <c r="F6351" s="5"/>
      <c r="G6351" s="5"/>
      <c r="H6351" s="5"/>
    </row>
    <row r="6352" ht="14.25" spans="2:8">
      <c r="B6352" s="5"/>
      <c r="C6352" s="5"/>
      <c r="D6352" s="5"/>
      <c r="F6352" s="5"/>
      <c r="G6352" s="5"/>
      <c r="H6352" s="5"/>
    </row>
    <row r="6353" ht="14.25" spans="2:8">
      <c r="B6353" s="5"/>
      <c r="C6353" s="5"/>
      <c r="D6353" s="5"/>
      <c r="F6353" s="5"/>
      <c r="G6353" s="5"/>
      <c r="H6353" s="5"/>
    </row>
    <row r="6354" ht="14.25" spans="2:8">
      <c r="B6354" s="5"/>
      <c r="C6354" s="5"/>
      <c r="D6354" s="5"/>
      <c r="F6354" s="5"/>
      <c r="G6354" s="5"/>
      <c r="H6354" s="5"/>
    </row>
    <row r="6355" ht="14.25" spans="2:8">
      <c r="B6355" s="5"/>
      <c r="C6355" s="5"/>
      <c r="D6355" s="5"/>
      <c r="F6355" s="5"/>
      <c r="G6355" s="5"/>
      <c r="H6355" s="5"/>
    </row>
    <row r="6356" ht="14.25" spans="2:8">
      <c r="B6356" s="5"/>
      <c r="C6356" s="5"/>
      <c r="D6356" s="5"/>
      <c r="F6356" s="5"/>
      <c r="G6356" s="5"/>
      <c r="H6356" s="5"/>
    </row>
    <row r="6357" ht="14.25" spans="2:8">
      <c r="B6357" s="5"/>
      <c r="C6357" s="5"/>
      <c r="D6357" s="5"/>
      <c r="F6357" s="5"/>
      <c r="G6357" s="5"/>
      <c r="H6357" s="5"/>
    </row>
    <row r="6358" ht="14.25" spans="2:8">
      <c r="B6358" s="5"/>
      <c r="C6358" s="5"/>
      <c r="D6358" s="5"/>
      <c r="F6358" s="5"/>
      <c r="G6358" s="5"/>
      <c r="H6358" s="5"/>
    </row>
    <row r="6359" ht="14.25" spans="2:8">
      <c r="B6359" s="5"/>
      <c r="C6359" s="5"/>
      <c r="D6359" s="5"/>
      <c r="F6359" s="5"/>
      <c r="G6359" s="5"/>
      <c r="H6359" s="5"/>
    </row>
    <row r="6360" ht="14.25" spans="2:8">
      <c r="B6360" s="5"/>
      <c r="C6360" s="5"/>
      <c r="D6360" s="5"/>
      <c r="F6360" s="5"/>
      <c r="G6360" s="5"/>
      <c r="H6360" s="5"/>
    </row>
    <row r="6361" ht="14.25" spans="2:8">
      <c r="B6361" s="5"/>
      <c r="C6361" s="5"/>
      <c r="D6361" s="5"/>
      <c r="F6361" s="5"/>
      <c r="G6361" s="5"/>
      <c r="H6361" s="5"/>
    </row>
    <row r="6362" ht="14.25" spans="2:8">
      <c r="B6362" s="5"/>
      <c r="C6362" s="5"/>
      <c r="D6362" s="5"/>
      <c r="F6362" s="5"/>
      <c r="G6362" s="5"/>
      <c r="H6362" s="5"/>
    </row>
    <row r="6363" ht="14.25" spans="2:8">
      <c r="B6363" s="5"/>
      <c r="C6363" s="5"/>
      <c r="D6363" s="5"/>
      <c r="F6363" s="5"/>
      <c r="G6363" s="5"/>
      <c r="H6363" s="5"/>
    </row>
  </sheetData>
  <mergeCells count="4">
    <mergeCell ref="A2:H2"/>
    <mergeCell ref="A3:H3"/>
    <mergeCell ref="A4:D4"/>
    <mergeCell ref="E4:H4"/>
  </mergeCells>
  <pageMargins left="0.432638888888889" right="0.393055555555556" top="0.472222222222222" bottom="0.550694444444444" header="0.314583333333333" footer="0.236111111111111"/>
  <pageSetup paperSize="8" fitToHeight="3" orientation="landscape" useFirstPageNumber="1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楚雄州南华县党政机关单位</Company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表一2023年一般公共决算 (到类)</vt:lpstr>
      <vt:lpstr>表二2023年政府性基金决算 (类)</vt:lpstr>
      <vt:lpstr>表三 2023年决算( 社保）(类)</vt:lpstr>
      <vt:lpstr>表四2023年决算（国资） </vt:lpstr>
      <vt:lpstr>表五2024年一般公共预算 (一般到类)</vt:lpstr>
      <vt:lpstr>表六2024年政府基金预算(到类)</vt:lpstr>
      <vt:lpstr>表七社保2024年预算（到款）</vt:lpstr>
      <vt:lpstr>表八国有资本经营2024年预算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2024-02-01T03:03:00Z</dcterms:created>
  <dcterms:modified xsi:type="dcterms:W3CDTF">2024-02-02T08:56:16Z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DC8525F8B7834E6DB786D34B91EB5FD0_11</vt:lpwstr>
  </property>
  <property fmtid="{D5CDD505-2E9C-101B-9397-08002B2CF9AE}" pid="3" name="KSOProductBuildVer">
    <vt:lpwstr>2052-12.1.0.15374</vt:lpwstr>
  </property>
</Properties>
</file>