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7" activeTab="20"/>
  </bookViews>
  <sheets>
    <sheet name="封面" sheetId="1" r:id="rId1"/>
    <sheet name="目录" sheetId="2" r:id="rId2"/>
    <sheet name="2025年部门财务收支预算总表01-1" sheetId="3" r:id="rId3"/>
    <sheet name="2025年部门收入预算表01-2" sheetId="4" r:id="rId4"/>
    <sheet name="2025年部门支出预算表01-3 " sheetId="5" r:id="rId5"/>
    <sheet name="2025年部门财政拨款收支预算总表02-1" sheetId="6" r:id="rId6"/>
    <sheet name="2025年一般公共预算支出预算表02-2" sheetId="7" r:id="rId7"/>
    <sheet name="2025年一般公共预算“三公”经费支出预算表03" sheetId="8" r:id="rId8"/>
    <sheet name="2025年部门“三公”经费预算表03-1" sheetId="9" r:id="rId9"/>
    <sheet name="部门基本支出预算表（人员类、运转类公用经费项目）04" sheetId="10" r:id="rId10"/>
    <sheet name="部门项目支出预算表（其他运转类、特定目标类项目）05-1" sheetId="11" r:id="rId11"/>
    <sheet name="2025年部门项目支出绩效目标表（本次下达）05-2" sheetId="12" r:id="rId12"/>
    <sheet name="2025年部门项目支出绩效目标表（另文下达）05-3" sheetId="13" r:id="rId13"/>
    <sheet name="2025年部门政府性基金预算支出预算表06" sheetId="14" r:id="rId14"/>
    <sheet name="2025年部门政府采购预算表07" sheetId="15" r:id="rId15"/>
    <sheet name="2025年部门政府购买服务预算表08" sheetId="16" r:id="rId16"/>
    <sheet name="2025年对下转移支付预算表09-1" sheetId="17" r:id="rId17"/>
    <sheet name="2025年对下转移支付绩效目标表09-2" sheetId="18" r:id="rId18"/>
    <sheet name="2025年新增资产配置表10" sheetId="19" r:id="rId19"/>
    <sheet name="2025年上级补助项目支出预算表11" sheetId="20" r:id="rId20"/>
    <sheet name="2025年部门项目中期规划预算表12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<sst xmlns="http://schemas.openxmlformats.org/spreadsheetml/2006/main" count="998" uniqueCount="452">
  <si>
    <t>楚雄彝族自治州州本级2025年部门预算批复表</t>
  </si>
  <si>
    <t xml:space="preserve"> </t>
  </si>
  <si>
    <t>人大批复日期：  2025年1月25日</t>
  </si>
  <si>
    <t>财政批复日期：  2025年2月13日</t>
  </si>
  <si>
    <t>目录</t>
  </si>
  <si>
    <t>目 录</t>
  </si>
  <si>
    <t>表号</t>
  </si>
  <si>
    <t>表名</t>
  </si>
  <si>
    <t>预算01-1表</t>
  </si>
  <si>
    <t>2025年部门财务收支预算总表</t>
  </si>
  <si>
    <t>预算01-2表</t>
  </si>
  <si>
    <t>2025年部门收入预算表</t>
  </si>
  <si>
    <t>预算01-3表</t>
  </si>
  <si>
    <t>2025年部门支出预算表</t>
  </si>
  <si>
    <t>预算02-1表</t>
  </si>
  <si>
    <t>2025年部门财政拨款收支预算总表</t>
  </si>
  <si>
    <t>预算02-2表</t>
  </si>
  <si>
    <t>2025年一般公共预算支出预算表</t>
  </si>
  <si>
    <t>预算03表</t>
  </si>
  <si>
    <t>2025年一般公共预算“三公”经费支出预算表</t>
  </si>
  <si>
    <t>预算03-1表</t>
  </si>
  <si>
    <t>2025年部门“三公”经费预算表</t>
  </si>
  <si>
    <t>预算04表</t>
  </si>
  <si>
    <t>部门基本支出预算表（人员类、运转类公用经费项目）</t>
  </si>
  <si>
    <t>预算05-1表</t>
  </si>
  <si>
    <t>部门项目支出预算表（其他运转类、特定目标类项目）</t>
  </si>
  <si>
    <t>预算05-2表</t>
  </si>
  <si>
    <t xml:space="preserve"> 2025年部门项目支出绩效目标表（本次下达）</t>
  </si>
  <si>
    <t>预算05-3表</t>
  </si>
  <si>
    <t xml:space="preserve"> 2025年部门项目支出绩效目标表（另文下达）</t>
  </si>
  <si>
    <t>预算06表</t>
  </si>
  <si>
    <t>2025年部门政府性基金预算支出预算表</t>
  </si>
  <si>
    <t>预算07表</t>
  </si>
  <si>
    <t>2025年部门政府采购预算表</t>
  </si>
  <si>
    <t>预算08表</t>
  </si>
  <si>
    <t>2025年部门政府购买服务预算表</t>
  </si>
  <si>
    <t>预算09-1表</t>
  </si>
  <si>
    <t>2025年对下转移支付预算表</t>
  </si>
  <si>
    <t>预算09-2表</t>
  </si>
  <si>
    <t>2025年对下转移支付绩效目标表</t>
  </si>
  <si>
    <t>预算10表</t>
  </si>
  <si>
    <t>2025年新增资产配置表</t>
  </si>
  <si>
    <t>预算11表</t>
  </si>
  <si>
    <t>2025年上级补助项目支出预算表</t>
  </si>
  <si>
    <t>预算12表</t>
  </si>
  <si>
    <t>2025年部门项目中期规划预算表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</si>
  <si>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</si>
  <si>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</si>
  <si>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</si>
  <si>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</si>
  <si>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</si>
  <si>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</si>
  <si>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</si>
  <si>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</si>
  <si>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</si>
  <si>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</si>
  <si>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</si>
  <si>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</si>
  <si>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</si>
  <si>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</si>
  <si>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</si>
  <si>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</si>
  <si>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</si>
  <si>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</si>
  <si>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</si>
  <si>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</si>
  <si>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</si>
  <si>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</si>
  <si>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</si>
  <si>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</si>
  <si>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</si>
  <si>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</si>
  <si>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</si>
  <si>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</si>
  <si>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</si>
  <si>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</si>
  <si>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</si>
  <si>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</si>
  <si>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</si>
  <si>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</si>
  <si>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</si>
  <si>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</si>
  <si>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</si>
  <si>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</si>
  <si>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</si>
  <si>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</si>
  <si>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</si>
  <si>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</si>
  <si>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</si>
  <si>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</si>
  <si>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</si>
  <si>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</si>
  <si>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</si>
  <si>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</si>
  <si>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</si>
  <si>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</si>
  <si>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</si>
  <si>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 xml:space="preserve">        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</si>
  <si>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</si>
  <si>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</si>
  <si>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</si>
  <si>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</si>
  <si>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</si>
  <si>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</si>
  <si>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</si>
  <si>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</si>
  <si>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</si>
  <si>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</si>
  <si>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</si>
  <si>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</si>
  <si>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</si>
  <si>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</si>
  <si>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</si>
  <si>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</si>
  <si>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123009</t>
  </si>
  <si>
    <t>楚雄州交通运输综合行政执法支队南华大队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</si>
  <si>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</si>
  <si>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</si>
  <si>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</si>
  <si>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</si>
  <si>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</si>
  <si>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</si>
  <si>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</si>
  <si>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</si>
  <si>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</si>
  <si>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</si>
  <si>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</si>
  <si>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</si>
  <si>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</si>
  <si>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</si>
  <si>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</si>
  <si>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</si>
  <si>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</si>
  <si>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</si>
  <si>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</si>
  <si>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</si>
  <si>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</si>
  <si>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</si>
  <si>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</si>
  <si>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</si>
  <si>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</si>
  <si>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</si>
  <si>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</si>
  <si>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</si>
  <si>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</si>
  <si>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</si>
  <si>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</si>
  <si>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</si>
  <si>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</si>
  <si>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</si>
  <si>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</si>
  <si>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</si>
  <si>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</si>
  <si>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</si>
  <si>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</si>
  <si>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</si>
  <si>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</si>
  <si>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</si>
  <si>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</si>
  <si>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</si>
  <si>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</si>
  <si>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</si>
  <si>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</si>
  <si>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</si>
  <si>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</si>
  <si>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</si>
  <si>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</si>
  <si>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</si>
  <si>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</si>
  <si>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</si>
  <si>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2140112</t>
  </si>
  <si>
    <t>公路运输管理</t>
  </si>
  <si>
    <t>221</t>
  </si>
  <si>
    <t>住房保障支出</t>
  </si>
  <si>
    <t>22102</t>
  </si>
  <si>
    <t>住房改革支出</t>
  </si>
  <si>
    <t>2210201</t>
  </si>
  <si>
    <t>住房公积金</t>
  </si>
  <si>
    <t xml:space="preserve">     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</si>
  <si>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</si>
  <si>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</si>
  <si>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</si>
  <si>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</si>
  <si>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</si>
  <si>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</si>
  <si>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</si>
  <si>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</si>
  <si>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</si>
  <si>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</si>
  <si>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</si>
  <si>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</si>
  <si>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</si>
  <si>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</si>
  <si>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</si>
  <si>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</si>
  <si>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</si>
  <si>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</si>
  <si>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</si>
  <si>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</si>
  <si>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</si>
  <si>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</si>
  <si>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</si>
  <si>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</si>
  <si>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</si>
  <si>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</si>
  <si>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</si>
  <si>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</si>
  <si>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</si>
  <si>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</si>
  <si>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</si>
  <si>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</si>
  <si>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</si>
  <si>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</si>
  <si>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</si>
  <si>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</si>
  <si>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</si>
  <si>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</si>
  <si>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</si>
  <si>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</si>
  <si>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</si>
  <si>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部门预算支出功能分类科目</t>
  </si>
  <si>
    <t>人员经费</t>
  </si>
  <si>
    <t>公用经费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</si>
  <si>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</si>
  <si>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</si>
  <si>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</si>
  <si>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</si>
  <si>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</si>
  <si>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</si>
  <si>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</si>
  <si>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单位编码名称</t>
  </si>
  <si>
    <t>2025年三公经费预算数</t>
  </si>
  <si>
    <t>因公出国（境）</t>
  </si>
  <si>
    <t>公务用车购置及运行维护费</t>
  </si>
  <si>
    <t>2024年三公经费预算数</t>
  </si>
  <si>
    <t>2025年比2024年</t>
  </si>
  <si>
    <t>“三公”经费预算数</t>
  </si>
  <si>
    <t>单位编码</t>
  </si>
  <si>
    <t>单位名称</t>
  </si>
  <si>
    <t>公务用车购置</t>
  </si>
  <si>
    <t>公务用车运行维护费</t>
  </si>
  <si>
    <t>增减（±）</t>
  </si>
  <si>
    <t>增幅（%）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</si>
  <si>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</si>
  <si>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</si>
  <si>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</si>
  <si>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</si>
  <si>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</si>
  <si>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</si>
  <si>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</si>
  <si>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</si>
  <si>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</si>
  <si>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</si>
  <si>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</si>
  <si>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</si>
  <si>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</si>
  <si>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</si>
  <si>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</si>
  <si>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</si>
  <si>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</si>
  <si>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</si>
  <si>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</si>
  <si>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532300210000000015763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</si>
  <si>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</si>
  <si>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</si>
  <si>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</si>
  <si>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</si>
  <si>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</si>
  <si>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</si>
  <si>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</si>
  <si>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532300210000000015762</t>
  </si>
  <si>
    <t>机关综合绩效支出</t>
  </si>
  <si>
    <t>532300210000000015767</t>
  </si>
  <si>
    <t>机关事业单位基本养老保险缴费</t>
  </si>
  <si>
    <t>30108</t>
  </si>
  <si>
    <t>532300210000000015768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</si>
  <si>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</si>
  <si>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</si>
  <si>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</si>
  <si>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</si>
  <si>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</si>
  <si>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</si>
  <si>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</si>
  <si>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532300241100002110953</t>
  </si>
  <si>
    <t>工伤保险</t>
  </si>
  <si>
    <t>532300210000000015769</t>
  </si>
  <si>
    <t>30113</t>
  </si>
  <si>
    <t>532300221100000266641</t>
  </si>
  <si>
    <t>工会经费</t>
  </si>
  <si>
    <t>30228</t>
  </si>
  <si>
    <t>532300231100001195066</t>
  </si>
  <si>
    <t>福利费</t>
  </si>
  <si>
    <t>30229</t>
  </si>
  <si>
    <t>532300210000000015772</t>
  </si>
  <si>
    <t>车辆使用费</t>
  </si>
  <si>
    <t>30231</t>
  </si>
  <si>
    <t>532300210000000015773</t>
  </si>
  <si>
    <t>行政人员公务交通补贴</t>
  </si>
  <si>
    <t>30239</t>
  </si>
  <si>
    <t>其他交通费用</t>
  </si>
  <si>
    <t>532300210000000015774</t>
  </si>
  <si>
    <t>公务交通专项经费</t>
  </si>
  <si>
    <t>532300210000000015776</t>
  </si>
  <si>
    <t>一般公用经费</t>
  </si>
  <si>
    <t>30201</t>
  </si>
  <si>
    <t>办公费</t>
  </si>
  <si>
    <t>30211</t>
  </si>
  <si>
    <t>差旅费</t>
  </si>
  <si>
    <t>30226</t>
  </si>
  <si>
    <t>劳务费</t>
  </si>
  <si>
    <t>532300221100000266640</t>
  </si>
  <si>
    <t>30217</t>
  </si>
  <si>
    <t>30299</t>
  </si>
  <si>
    <t>其他商品和服务支出</t>
  </si>
  <si>
    <t>30207</t>
  </si>
  <si>
    <t>邮电费</t>
  </si>
  <si>
    <t>532300251100003555528</t>
  </si>
  <si>
    <t>考核优秀奖</t>
  </si>
  <si>
    <t>31002</t>
  </si>
  <si>
    <t>办公设备购置</t>
  </si>
  <si>
    <t>532300210000000015775</t>
  </si>
  <si>
    <t>离退休公用经费</t>
  </si>
  <si>
    <t>532300210000000015770</t>
  </si>
  <si>
    <t>对个人和家庭的补助</t>
  </si>
  <si>
    <t>30302</t>
  </si>
  <si>
    <t>退休费</t>
  </si>
  <si>
    <t>532300251100003583420</t>
  </si>
  <si>
    <t>楚雄州交通运输综合行政执法支队南华大队2025年遗属困难生活补助资金</t>
  </si>
  <si>
    <t>30305</t>
  </si>
  <si>
    <t>生活补助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</si>
  <si>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</si>
  <si>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</si>
  <si>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</si>
  <si>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</si>
  <si>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</si>
  <si>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</si>
  <si>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交通运输综合行政执法工作经费</t>
  </si>
  <si>
    <t>311 专项业务类</t>
  </si>
  <si>
    <t>532300251100003982719</t>
  </si>
  <si>
    <t>南华县财政局2024年专项工作经费</t>
  </si>
  <si>
    <t>532300241100003017397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</si>
  <si>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</si>
  <si>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</si>
  <si>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</si>
  <si>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</si>
  <si>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</si>
  <si>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</si>
  <si>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</si>
  <si>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</si>
  <si>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</si>
  <si>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</si>
  <si>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</si>
  <si>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按州财政局下达的资金用途管好用好财政资金，购置办公设备支出17000.00元，支付职工路政巡查、打非治违差旅费20000.00元，购置零星办公用品23000.00元，不断增强单位履职尽责能力。</t>
  </si>
  <si>
    <t>产出指标</t>
  </si>
  <si>
    <t>数量指标</t>
  </si>
  <si>
    <t>参与检查(核查)人数</t>
  </si>
  <si>
    <t>&gt;=</t>
  </si>
  <si>
    <t>200人次</t>
  </si>
  <si>
    <t>人</t>
  </si>
  <si>
    <t>定量指标</t>
  </si>
  <si>
    <t>反映参与检查核查的工作人数。</t>
  </si>
  <si>
    <t>质量指标</t>
  </si>
  <si>
    <t>检查（核查）任务完成率</t>
  </si>
  <si>
    <t>100</t>
  </si>
  <si>
    <t>%</t>
  </si>
  <si>
    <t>反映检查工作的执行情况。
检查任务完成率=实际完成检查（核查）任务数/计划完成检查（核查）任务数*100%</t>
  </si>
  <si>
    <t>效益指标</t>
  </si>
  <si>
    <t>社会效益</t>
  </si>
  <si>
    <t>检查（核查）结果公开率</t>
  </si>
  <si>
    <t>反映相关检查核查结果依法公开情况。
检查结果公开率</t>
  </si>
  <si>
    <t>满意度指标</t>
  </si>
  <si>
    <t>服务对象满意度</t>
  </si>
  <si>
    <t>检查（核查）人员被投诉次数</t>
  </si>
  <si>
    <t>&lt;=</t>
  </si>
  <si>
    <t>次</t>
  </si>
  <si>
    <t>反映服务对象对检查核查工作的整体满意情况。</t>
  </si>
  <si>
    <t>严格按照“三定”方案确定的单位职能职责履行部门职责，按财政部门下达的预算资金用途管好用好财政资金，保障财政资金的安全、高效使用，计划购置（更新）办公电脑5台、打印机1台，发放职工差旅费，按时缴纳单位残疾人就业保障金，保障单位各项工作的正常开展。</t>
  </si>
  <si>
    <t>400</t>
  </si>
  <si>
    <t>人次</t>
  </si>
  <si>
    <t>检查（核查）覆盖率</t>
  </si>
  <si>
    <t>95</t>
  </si>
  <si>
    <t>反映检查（核查）工作覆盖面情况。
检查（核查）覆盖率=实际完成检查（核查）覆盖面/检查（核查）计划覆盖面*100%</t>
  </si>
  <si>
    <t>受益对象满意度</t>
  </si>
  <si>
    <t>反映获补助受益对象的满意程度。</t>
  </si>
  <si>
    <t>本年政府性基金预算支出</t>
  </si>
  <si>
    <t>注：本单位无政府性基金预算支出，故此表无数据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</si>
  <si>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</si>
  <si>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</si>
  <si>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</si>
  <si>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</si>
  <si>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</si>
  <si>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</si>
  <si>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</si>
  <si>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</si>
  <si>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</si>
  <si>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</si>
  <si>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</si>
  <si>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</si>
  <si>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2025年度一般公用经费</t>
  </si>
  <si>
    <t xml:space="preserve">台式计算机、打印纸 </t>
  </si>
  <si>
    <t>元</t>
  </si>
  <si>
    <t xml:space="preserve">      </t>
  </si>
  <si>
    <t>采购办公设备</t>
  </si>
  <si>
    <t>视频监控设备</t>
  </si>
  <si>
    <t>采购办公设备(州财政局办公经费）</t>
  </si>
  <si>
    <t>台式计算机</t>
  </si>
  <si>
    <t>2025年度公务用车运行维护费支出</t>
  </si>
  <si>
    <t>车辆加油、添加燃料服务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</si>
  <si>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</si>
  <si>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</si>
  <si>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</si>
  <si>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</si>
  <si>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</si>
  <si>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</si>
  <si>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</si>
  <si>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</si>
  <si>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</si>
  <si>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</si>
  <si>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</si>
  <si>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</si>
  <si>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注：本单位无政府购买服务预算支出，故此表无数据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</si>
  <si>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</si>
  <si>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</si>
  <si>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</si>
  <si>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</si>
  <si>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</si>
  <si>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</si>
  <si>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</si>
  <si>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</si>
  <si>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</si>
  <si>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</si>
  <si>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</si>
  <si>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</si>
  <si>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注：本单位无对下转移支付预算支出，故此表无数据</t>
  </si>
  <si>
    <t>单位名称、项目名称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</si>
  <si>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</si>
  <si>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</si>
  <si>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</si>
  <si>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</si>
  <si>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</si>
  <si>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</si>
  <si>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</si>
  <si>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本单位本年无新增资产，故此表无数据</t>
  </si>
  <si>
    <t>上级补助</t>
  </si>
  <si>
    <t>注：本单位无上级补助项目支出，故此表无数据</t>
  </si>
  <si>
    <t>2025年部门项目支出中期规划预算表</t>
  </si>
  <si>
    <t>项目级次</t>
  </si>
  <si>
    <t>2025年</t>
  </si>
  <si>
    <t>2026年</t>
  </si>
  <si>
    <t>2027年</t>
  </si>
  <si>
    <t>本级</t>
  </si>
  <si>
    <t>注：此项目为年度项目，故无2026、2027年预算数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</si>
</sst>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6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sz val="10.5"/>
      <color rgb="FF000000"/>
      <name val="Times New Roman"/>
      <charset val="134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16"/>
      <color rgb="FF000000"/>
      <name val="SimSun"/>
      <charset val="134"/>
    </font>
    <font>
      <sz val="16"/>
      <color rgb="FF000000"/>
      <name val="SimSun"/>
      <charset val="134"/>
    </font>
    <font>
      <b/>
      <sz val="11"/>
      <color rgb="FF000000"/>
      <name val="SimSun"/>
      <charset val="134"/>
    </font>
    <font>
      <b/>
      <sz val="40"/>
      <color rgb="FF000000"/>
      <name val="宋体"/>
      <charset val="134"/>
    </font>
    <font>
      <sz val="36"/>
      <color rgb="FF000000"/>
      <name val="Times New Roman"/>
      <charset val="134"/>
    </font>
    <font>
      <sz val="36"/>
      <color rgb="FF000000"/>
      <name val="Microsoft Sans Serif"/>
      <charset val="134"/>
    </font>
    <font>
      <b/>
      <sz val="47.95"/>
      <color rgb="FF000000"/>
      <name val="楷体"/>
      <charset val="134"/>
    </font>
    <font>
      <b/>
      <sz val="47.95"/>
      <color rgb="FF000000"/>
      <name val="Times New Roman"/>
      <charset val="134"/>
    </font>
    <font>
      <b/>
      <sz val="22"/>
      <color rgb="FF000000"/>
      <name val="Times New Roman"/>
      <charset val="134"/>
    </font>
    <font>
      <sz val="20"/>
      <color rgb="FF000000"/>
      <name val="宋体"/>
      <charset val="134"/>
    </font>
    <font>
      <sz val="20"/>
      <color rgb="FF000000"/>
      <name val="Times New Roman"/>
      <charset val="134"/>
    </font>
    <font>
      <sz val="20"/>
      <color theme="1"/>
      <name val="Times New Roman"/>
      <charset val="134"/>
    </font>
    <font>
      <sz val="20"/>
      <color rgb="FF070FA7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11" applyNumberFormat="0" applyAlignment="0" applyProtection="0">
      <alignment vertical="center"/>
    </xf>
    <xf numFmtId="0" fontId="46" fillId="5" borderId="12" applyNumberFormat="0" applyAlignment="0" applyProtection="0">
      <alignment vertical="center"/>
    </xf>
    <xf numFmtId="0" fontId="47" fillId="5" borderId="11" applyNumberFormat="0" applyAlignment="0" applyProtection="0">
      <alignment vertical="center"/>
    </xf>
    <xf numFmtId="0" fontId="48" fillId="6" borderId="13" applyNumberFormat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110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176" fontId="20" fillId="0" borderId="1" xfId="0" applyNumberFormat="1" applyFont="1" applyBorder="1" applyAlignment="1" applyProtection="1">
      <alignment horizontal="right" vertical="center"/>
    </xf>
    <xf numFmtId="10" fontId="20" fillId="0" borderId="1" xfId="0" applyNumberFormat="1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  <xf numFmtId="0" fontId="24" fillId="0" borderId="0" xfId="0" applyFont="1" applyAlignment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  <protection locked="0"/>
    </xf>
    <xf numFmtId="0" fontId="26" fillId="0" borderId="1" xfId="0" applyFont="1" applyBorder="1" applyAlignment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  <protection locked="0"/>
    </xf>
    <xf numFmtId="0" fontId="27" fillId="0" borderId="0" xfId="0" applyFont="1" applyAlignment="1">
      <alignment vertical="top" wrapText="1"/>
      <protection locked="0"/>
    </xf>
    <xf numFmtId="0" fontId="28" fillId="0" borderId="0" xfId="0" applyFont="1" applyAlignment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  <protection locked="0"/>
    </xf>
    <xf numFmtId="0" fontId="30" fillId="0" borderId="0" xfId="0" applyFont="1" applyAlignment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  <protection locked="0"/>
    </xf>
    <xf numFmtId="0" fontId="32" fillId="0" borderId="0" xfId="0" applyFont="1" applyAlignment="1">
      <alignment vertical="top" wrapText="1"/>
      <protection locked="0"/>
    </xf>
    <xf numFmtId="0" fontId="33" fillId="0" borderId="0" xfId="0" applyFont="1" applyAlignment="1">
      <alignment horizontal="left" vertical="center"/>
      <protection locked="0"/>
    </xf>
    <xf numFmtId="0" fontId="34" fillId="0" borderId="0" xfId="0" applyFont="1" applyAlignment="1">
      <alignment horizontal="center" vertical="center"/>
      <protection locked="0"/>
    </xf>
    <xf numFmtId="22" fontId="35" fillId="0" borderId="0" xfId="0" applyNumberFormat="1" applyFont="1" applyAlignment="1">
      <alignment horizontal="left" vertical="center"/>
      <protection locked="0"/>
    </xf>
    <xf numFmtId="0" fontId="33" fillId="0" borderId="0" xfId="0" applyFont="1" applyAlignment="1">
      <alignment horizontal="left" vertical="center" wrapText="1"/>
      <protection locked="0"/>
    </xf>
    <xf numFmtId="0" fontId="34" fillId="0" borderId="0" xfId="0" applyFont="1" applyAlignment="1">
      <alignment horizontal="left" vertical="top" wrapText="1"/>
      <protection locked="0"/>
    </xf>
    <xf numFmtId="0" fontId="34" fillId="0" borderId="0" xfId="0" applyFont="1" applyAlignment="1">
      <alignment horizontal="right" vertical="center" wrapText="1"/>
      <protection locked="0"/>
    </xf>
    <xf numFmtId="0" fontId="36" fillId="0" borderId="0" xfId="0" applyFont="1" applyAlignment="1">
      <alignment horizontal="left" vertical="center" wrapText="1"/>
      <protection locked="0"/>
    </xf>
    <xf numFmtId="0" fontId="27" fillId="0" borderId="0" xfId="0" applyFont="1" applyProtection="1">
      <alignment vertical="top"/>
    </xf>
    <xf numFmtId="0" fontId="29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top"/>
    </xf>
    <xf numFmtId="0" fontId="30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7"/>
  <sheetViews>
    <sheetView showGridLines="0" showZeros="0" topLeftCell="A2" workbookViewId="0">
      <selection activeCell="A1" sqref="A1:I1"/>
    </sheetView>
  </sheetViews>
  <sheetFormatPr defaultColWidth="9.28333333333333" defaultRowHeight="13.5" customHeight="1" outlineLevelRow="6"/>
  <cols>
    <col min="1" max="3" width="16" customWidth="1"/>
    <col min="4" max="4" width="22" customWidth="1"/>
    <col min="5" max="11" width="16" customWidth="1"/>
  </cols>
  <sheetData>
    <row r="1" ht="74.25" customHeight="1" spans="1:11">
      <c r="A1" s="91"/>
      <c r="B1" s="91"/>
      <c r="C1" s="91"/>
      <c r="D1" s="91"/>
      <c r="E1" s="91"/>
      <c r="F1" s="91"/>
      <c r="G1" s="91"/>
      <c r="H1" s="91"/>
      <c r="I1" s="91"/>
      <c r="J1" s="104"/>
      <c r="K1" s="104"/>
    </row>
    <row r="2" ht="71.25" customHeight="1" spans="1:1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105"/>
      <c r="K2" s="105" t="s">
        <v>1</v>
      </c>
    </row>
    <row r="3" hidden="1" customHeight="1" spans="10:11">
      <c r="J3" s="106"/>
      <c r="K3" s="106"/>
    </row>
    <row r="4" ht="54.75" customHeight="1" spans="1:11">
      <c r="A4" s="94"/>
      <c r="B4" s="94"/>
      <c r="C4" s="94"/>
      <c r="D4" s="94"/>
      <c r="E4" s="94"/>
      <c r="F4" s="94"/>
      <c r="G4" s="94"/>
      <c r="H4" s="94"/>
      <c r="I4" s="94"/>
      <c r="J4" s="107"/>
      <c r="K4" s="107" t="s">
        <v>1</v>
      </c>
    </row>
    <row r="5" ht="30" customHeight="1" spans="1:11">
      <c r="A5" s="95" t="s">
        <v>1</v>
      </c>
      <c r="B5" s="96"/>
      <c r="C5" s="97" t="s">
        <v>2</v>
      </c>
      <c r="D5" s="98"/>
      <c r="E5" s="99">
        <v>45325</v>
      </c>
      <c r="F5" s="98"/>
      <c r="G5" s="98"/>
      <c r="H5" s="98"/>
      <c r="I5" s="98"/>
      <c r="J5" s="108"/>
      <c r="K5" s="108"/>
    </row>
    <row r="6" ht="30" customHeight="1" spans="1:11">
      <c r="A6" s="95" t="s">
        <v>1</v>
      </c>
      <c r="B6" s="96"/>
      <c r="C6" s="100" t="s">
        <v>3</v>
      </c>
      <c r="D6" s="98"/>
      <c r="E6" s="101"/>
      <c r="F6" s="98"/>
      <c r="G6" s="98"/>
      <c r="H6" s="98"/>
      <c r="I6" s="98"/>
      <c r="J6" s="108"/>
      <c r="K6" s="108"/>
    </row>
    <row r="7" ht="30" customHeight="1" spans="1:11">
      <c r="A7" s="95"/>
      <c r="B7" s="96"/>
      <c r="C7" s="100" t="str">
        <f>"单 位 名 称 ："&amp;"楚雄州交通运输综合行政执法支队南华大队"</f>
        <v>单 位 名 称 ：楚雄州交通运输综合行政执法支队南华大队</v>
      </c>
      <c r="D7" s="102"/>
      <c r="E7" s="100"/>
      <c r="F7" s="103"/>
      <c r="G7" s="103"/>
      <c r="H7" s="103"/>
      <c r="I7" s="103"/>
      <c r="J7" s="109"/>
      <c r="K7" s="109"/>
    </row>
  </sheetData>
  <mergeCells count="7">
    <mergeCell ref="A1:I1"/>
    <mergeCell ref="A2:K2"/>
    <mergeCell ref="A4:I4"/>
    <mergeCell ref="C5:K5"/>
    <mergeCell ref="C6:K6"/>
    <mergeCell ref="C7:K7"/>
    <mergeCell ref="C7:K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0"/>
  <sheetViews>
    <sheetView showZeros="0" topLeftCell="A6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22</v>
      </c>
    </row>
    <row r="2" ht="45" customHeight="1" spans="1:24">
      <c r="A2" s="11" t="s">
        <v>243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"单位名称："&amp;"楚雄州交通运输综合行政执法支队南华大队"</f>
        <v>单位名称：楚雄州交通运输综合行政执法支队南华大队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98</v>
      </c>
    </row>
    <row r="4" ht="18" customHeight="1" spans="1:24">
      <c r="A4" s="5" t="s">
        <v>244</v>
      </c>
      <c r="B4" s="5" t="s">
        <v>245</v>
      </c>
      <c r="C4" s="5" t="s">
        <v>246</v>
      </c>
      <c r="D4" s="5" t="s">
        <v>247</v>
      </c>
      <c r="E4" s="5" t="s">
        <v>248</v>
      </c>
      <c r="F4" s="5" t="s">
        <v>249</v>
      </c>
      <c r="G4" s="5" t="s">
        <v>250</v>
      </c>
      <c r="H4" s="5" t="s">
        <v>251</v>
      </c>
      <c r="I4" s="5" t="s">
        <v>251</v>
      </c>
      <c r="J4" s="5"/>
      <c r="K4" s="5"/>
      <c r="L4" s="5"/>
      <c r="M4" s="5"/>
      <c r="N4" s="5"/>
      <c r="O4" s="5"/>
      <c r="P4" s="5"/>
      <c r="Q4" s="5"/>
      <c r="R4" s="5" t="s">
        <v>107</v>
      </c>
      <c r="S4" s="5" t="s">
        <v>108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252</v>
      </c>
      <c r="I5" s="5" t="s">
        <v>104</v>
      </c>
      <c r="J5" s="5"/>
      <c r="K5" s="5"/>
      <c r="L5" s="5"/>
      <c r="M5" s="5"/>
      <c r="N5" s="5"/>
      <c r="O5" s="5" t="s">
        <v>253</v>
      </c>
      <c r="P5" s="5"/>
      <c r="Q5" s="5"/>
      <c r="R5" s="5" t="s">
        <v>107</v>
      </c>
      <c r="S5" s="5" t="s">
        <v>108</v>
      </c>
      <c r="T5" s="5" t="s">
        <v>109</v>
      </c>
      <c r="U5" s="5" t="s">
        <v>108</v>
      </c>
      <c r="V5" s="5" t="s">
        <v>111</v>
      </c>
      <c r="W5" s="5" t="s">
        <v>112</v>
      </c>
      <c r="X5" s="5" t="s">
        <v>113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254</v>
      </c>
      <c r="J6" s="5" t="s">
        <v>255</v>
      </c>
      <c r="K6" s="5" t="s">
        <v>256</v>
      </c>
      <c r="L6" s="5" t="s">
        <v>257</v>
      </c>
      <c r="M6" s="5" t="s">
        <v>258</v>
      </c>
      <c r="N6" s="5" t="s">
        <v>259</v>
      </c>
      <c r="O6" s="5" t="s">
        <v>104</v>
      </c>
      <c r="P6" s="5" t="s">
        <v>105</v>
      </c>
      <c r="Q6" s="5" t="s">
        <v>106</v>
      </c>
      <c r="R6" s="5"/>
      <c r="S6" s="5" t="s">
        <v>103</v>
      </c>
      <c r="T6" s="5" t="s">
        <v>109</v>
      </c>
      <c r="U6" s="5" t="s">
        <v>260</v>
      </c>
      <c r="V6" s="5" t="s">
        <v>111</v>
      </c>
      <c r="W6" s="5" t="s">
        <v>112</v>
      </c>
      <c r="X6" s="5" t="s">
        <v>113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103</v>
      </c>
      <c r="J7" s="5" t="s">
        <v>261</v>
      </c>
      <c r="K7" s="5" t="s">
        <v>255</v>
      </c>
      <c r="L7" s="5" t="s">
        <v>257</v>
      </c>
      <c r="M7" s="5" t="s">
        <v>258</v>
      </c>
      <c r="N7" s="5" t="s">
        <v>259</v>
      </c>
      <c r="O7" s="5" t="s">
        <v>257</v>
      </c>
      <c r="P7" s="5" t="s">
        <v>258</v>
      </c>
      <c r="Q7" s="5" t="s">
        <v>259</v>
      </c>
      <c r="R7" s="5" t="s">
        <v>107</v>
      </c>
      <c r="S7" s="5" t="s">
        <v>103</v>
      </c>
      <c r="T7" s="5" t="s">
        <v>109</v>
      </c>
      <c r="U7" s="5" t="s">
        <v>260</v>
      </c>
      <c r="V7" s="5" t="s">
        <v>111</v>
      </c>
      <c r="W7" s="5" t="s">
        <v>112</v>
      </c>
      <c r="X7" s="5" t="s">
        <v>113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115</v>
      </c>
      <c r="B9" s="7"/>
      <c r="C9" s="7"/>
      <c r="D9" s="7"/>
      <c r="E9" s="7"/>
      <c r="F9" s="7"/>
      <c r="G9" s="7"/>
      <c r="H9" s="8">
        <v>2890162.51</v>
      </c>
      <c r="I9" s="8">
        <v>2890162.51</v>
      </c>
      <c r="J9" s="8"/>
      <c r="K9" s="8"/>
      <c r="L9" s="8"/>
      <c r="M9" s="8">
        <v>2890162.51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115</v>
      </c>
      <c r="B10" s="7" t="s">
        <v>262</v>
      </c>
      <c r="C10" s="7" t="s">
        <v>263</v>
      </c>
      <c r="D10" s="7" t="s">
        <v>168</v>
      </c>
      <c r="E10" s="7" t="s">
        <v>169</v>
      </c>
      <c r="F10" s="7" t="s">
        <v>264</v>
      </c>
      <c r="G10" s="7" t="s">
        <v>265</v>
      </c>
      <c r="H10" s="8">
        <v>546564</v>
      </c>
      <c r="I10" s="8">
        <v>546564</v>
      </c>
      <c r="J10" s="8"/>
      <c r="K10" s="8"/>
      <c r="L10" s="8"/>
      <c r="M10" s="8">
        <v>546564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115</v>
      </c>
      <c r="B11" s="7" t="s">
        <v>262</v>
      </c>
      <c r="C11" s="7" t="s">
        <v>263</v>
      </c>
      <c r="D11" s="7" t="s">
        <v>168</v>
      </c>
      <c r="E11" s="7" t="s">
        <v>169</v>
      </c>
      <c r="F11" s="7" t="s">
        <v>266</v>
      </c>
      <c r="G11" s="7" t="s">
        <v>267</v>
      </c>
      <c r="H11" s="8">
        <v>743484</v>
      </c>
      <c r="I11" s="8">
        <v>743484</v>
      </c>
      <c r="J11" s="8"/>
      <c r="K11" s="7"/>
      <c r="L11" s="8"/>
      <c r="M11" s="8">
        <v>743484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115</v>
      </c>
      <c r="B12" s="7" t="s">
        <v>262</v>
      </c>
      <c r="C12" s="7" t="s">
        <v>263</v>
      </c>
      <c r="D12" s="7" t="s">
        <v>168</v>
      </c>
      <c r="E12" s="7" t="s">
        <v>169</v>
      </c>
      <c r="F12" s="7" t="s">
        <v>268</v>
      </c>
      <c r="G12" s="7" t="s">
        <v>269</v>
      </c>
      <c r="H12" s="8">
        <v>45547</v>
      </c>
      <c r="I12" s="8">
        <v>45547</v>
      </c>
      <c r="J12" s="8"/>
      <c r="K12" s="7"/>
      <c r="L12" s="8"/>
      <c r="M12" s="8">
        <v>45547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115</v>
      </c>
      <c r="B13" s="7" t="s">
        <v>270</v>
      </c>
      <c r="C13" s="7" t="s">
        <v>271</v>
      </c>
      <c r="D13" s="7" t="s">
        <v>168</v>
      </c>
      <c r="E13" s="7" t="s">
        <v>169</v>
      </c>
      <c r="F13" s="7" t="s">
        <v>268</v>
      </c>
      <c r="G13" s="7" t="s">
        <v>269</v>
      </c>
      <c r="H13" s="8">
        <v>327840</v>
      </c>
      <c r="I13" s="8">
        <v>327840</v>
      </c>
      <c r="J13" s="8"/>
      <c r="K13" s="7"/>
      <c r="L13" s="8"/>
      <c r="M13" s="8">
        <v>327840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115</v>
      </c>
      <c r="B14" s="7" t="s">
        <v>270</v>
      </c>
      <c r="C14" s="7" t="s">
        <v>271</v>
      </c>
      <c r="D14" s="7" t="s">
        <v>168</v>
      </c>
      <c r="E14" s="7" t="s">
        <v>169</v>
      </c>
      <c r="F14" s="7" t="s">
        <v>268</v>
      </c>
      <c r="G14" s="7" t="s">
        <v>269</v>
      </c>
      <c r="H14" s="8">
        <v>163920</v>
      </c>
      <c r="I14" s="8">
        <v>163920</v>
      </c>
      <c r="J14" s="8"/>
      <c r="K14" s="7"/>
      <c r="L14" s="8"/>
      <c r="M14" s="8">
        <v>163920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115</v>
      </c>
      <c r="B15" s="7" t="s">
        <v>272</v>
      </c>
      <c r="C15" s="7" t="s">
        <v>273</v>
      </c>
      <c r="D15" s="7" t="s">
        <v>146</v>
      </c>
      <c r="E15" s="7" t="s">
        <v>147</v>
      </c>
      <c r="F15" s="7" t="s">
        <v>274</v>
      </c>
      <c r="G15" s="7" t="s">
        <v>273</v>
      </c>
      <c r="H15" s="8">
        <v>240661.59</v>
      </c>
      <c r="I15" s="8">
        <v>240661.59</v>
      </c>
      <c r="J15" s="8"/>
      <c r="K15" s="7"/>
      <c r="L15" s="8"/>
      <c r="M15" s="8">
        <v>240661.59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115</v>
      </c>
      <c r="B16" s="7" t="s">
        <v>275</v>
      </c>
      <c r="C16" s="7" t="s">
        <v>276</v>
      </c>
      <c r="D16" s="7" t="s">
        <v>158</v>
      </c>
      <c r="E16" s="7" t="s">
        <v>159</v>
      </c>
      <c r="F16" s="7" t="s">
        <v>277</v>
      </c>
      <c r="G16" s="7" t="s">
        <v>278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115</v>
      </c>
      <c r="B17" s="7" t="s">
        <v>275</v>
      </c>
      <c r="C17" s="7" t="s">
        <v>276</v>
      </c>
      <c r="D17" s="7" t="s">
        <v>156</v>
      </c>
      <c r="E17" s="7" t="s">
        <v>157</v>
      </c>
      <c r="F17" s="7" t="s">
        <v>277</v>
      </c>
      <c r="G17" s="7" t="s">
        <v>278</v>
      </c>
      <c r="H17" s="8">
        <v>79988.06</v>
      </c>
      <c r="I17" s="8">
        <v>79988.06</v>
      </c>
      <c r="J17" s="8"/>
      <c r="K17" s="7"/>
      <c r="L17" s="8"/>
      <c r="M17" s="8">
        <v>79988.06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115</v>
      </c>
      <c r="B18" s="7" t="s">
        <v>275</v>
      </c>
      <c r="C18" s="7" t="s">
        <v>276</v>
      </c>
      <c r="D18" s="7" t="s">
        <v>160</v>
      </c>
      <c r="E18" s="7" t="s">
        <v>161</v>
      </c>
      <c r="F18" s="7" t="s">
        <v>279</v>
      </c>
      <c r="G18" s="7" t="s">
        <v>280</v>
      </c>
      <c r="H18" s="8">
        <v>60678.67</v>
      </c>
      <c r="I18" s="8">
        <v>60678.67</v>
      </c>
      <c r="J18" s="8"/>
      <c r="K18" s="7"/>
      <c r="L18" s="8"/>
      <c r="M18" s="8">
        <v>60678.67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115</v>
      </c>
      <c r="B19" s="7" t="s">
        <v>275</v>
      </c>
      <c r="C19" s="7" t="s">
        <v>276</v>
      </c>
      <c r="D19" s="7" t="s">
        <v>162</v>
      </c>
      <c r="E19" s="7" t="s">
        <v>163</v>
      </c>
      <c r="F19" s="7" t="s">
        <v>281</v>
      </c>
      <c r="G19" s="7" t="s">
        <v>282</v>
      </c>
      <c r="H19" s="8">
        <v>5880</v>
      </c>
      <c r="I19" s="8">
        <v>5880</v>
      </c>
      <c r="J19" s="8"/>
      <c r="K19" s="7"/>
      <c r="L19" s="8"/>
      <c r="M19" s="8">
        <v>5880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115</v>
      </c>
      <c r="B20" s="7" t="s">
        <v>275</v>
      </c>
      <c r="C20" s="7" t="s">
        <v>276</v>
      </c>
      <c r="D20" s="7" t="s">
        <v>162</v>
      </c>
      <c r="E20" s="7" t="s">
        <v>163</v>
      </c>
      <c r="F20" s="7" t="s">
        <v>281</v>
      </c>
      <c r="G20" s="7" t="s">
        <v>282</v>
      </c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115</v>
      </c>
      <c r="B21" s="7" t="s">
        <v>283</v>
      </c>
      <c r="C21" s="7" t="s">
        <v>284</v>
      </c>
      <c r="D21" s="7" t="s">
        <v>168</v>
      </c>
      <c r="E21" s="7" t="s">
        <v>169</v>
      </c>
      <c r="F21" s="7" t="s">
        <v>281</v>
      </c>
      <c r="G21" s="7" t="s">
        <v>282</v>
      </c>
      <c r="H21" s="8">
        <v>7520.67</v>
      </c>
      <c r="I21" s="8">
        <v>7520.67</v>
      </c>
      <c r="J21" s="8"/>
      <c r="K21" s="7"/>
      <c r="L21" s="8"/>
      <c r="M21" s="8">
        <v>7520.67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115</v>
      </c>
      <c r="B22" s="7" t="s">
        <v>285</v>
      </c>
      <c r="C22" s="7" t="s">
        <v>177</v>
      </c>
      <c r="D22" s="7" t="s">
        <v>176</v>
      </c>
      <c r="E22" s="7" t="s">
        <v>177</v>
      </c>
      <c r="F22" s="7" t="s">
        <v>286</v>
      </c>
      <c r="G22" s="7" t="s">
        <v>177</v>
      </c>
      <c r="H22" s="8">
        <v>200166.6</v>
      </c>
      <c r="I22" s="8">
        <v>200166.6</v>
      </c>
      <c r="J22" s="8"/>
      <c r="K22" s="7"/>
      <c r="L22" s="8"/>
      <c r="M22" s="8">
        <v>200166.6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115</v>
      </c>
      <c r="B23" s="7" t="s">
        <v>287</v>
      </c>
      <c r="C23" s="7" t="s">
        <v>288</v>
      </c>
      <c r="D23" s="7" t="s">
        <v>168</v>
      </c>
      <c r="E23" s="7" t="s">
        <v>169</v>
      </c>
      <c r="F23" s="7" t="s">
        <v>289</v>
      </c>
      <c r="G23" s="7" t="s">
        <v>288</v>
      </c>
      <c r="H23" s="8">
        <v>23525.9</v>
      </c>
      <c r="I23" s="8">
        <v>23525.9</v>
      </c>
      <c r="J23" s="8"/>
      <c r="K23" s="7"/>
      <c r="L23" s="8"/>
      <c r="M23" s="8">
        <v>23525.9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115</v>
      </c>
      <c r="B24" s="7" t="s">
        <v>290</v>
      </c>
      <c r="C24" s="7" t="s">
        <v>291</v>
      </c>
      <c r="D24" s="7" t="s">
        <v>168</v>
      </c>
      <c r="E24" s="7" t="s">
        <v>169</v>
      </c>
      <c r="F24" s="7" t="s">
        <v>292</v>
      </c>
      <c r="G24" s="7" t="s">
        <v>291</v>
      </c>
      <c r="H24" s="8">
        <v>5250</v>
      </c>
      <c r="I24" s="8">
        <v>5250</v>
      </c>
      <c r="J24" s="8"/>
      <c r="K24" s="7"/>
      <c r="L24" s="8"/>
      <c r="M24" s="8">
        <v>5250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115</v>
      </c>
      <c r="B25" s="7" t="s">
        <v>293</v>
      </c>
      <c r="C25" s="7" t="s">
        <v>294</v>
      </c>
      <c r="D25" s="7" t="s">
        <v>168</v>
      </c>
      <c r="E25" s="7" t="s">
        <v>169</v>
      </c>
      <c r="F25" s="7" t="s">
        <v>295</v>
      </c>
      <c r="G25" s="7" t="s">
        <v>240</v>
      </c>
      <c r="H25" s="8">
        <v>25000</v>
      </c>
      <c r="I25" s="8">
        <v>25000</v>
      </c>
      <c r="J25" s="8"/>
      <c r="K25" s="7"/>
      <c r="L25" s="8"/>
      <c r="M25" s="8">
        <v>25000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115</v>
      </c>
      <c r="B26" s="7" t="s">
        <v>296</v>
      </c>
      <c r="C26" s="7" t="s">
        <v>297</v>
      </c>
      <c r="D26" s="7" t="s">
        <v>168</v>
      </c>
      <c r="E26" s="7" t="s">
        <v>169</v>
      </c>
      <c r="F26" s="7" t="s">
        <v>298</v>
      </c>
      <c r="G26" s="7" t="s">
        <v>299</v>
      </c>
      <c r="H26" s="8">
        <v>131400</v>
      </c>
      <c r="I26" s="8">
        <v>131400</v>
      </c>
      <c r="J26" s="8"/>
      <c r="K26" s="7"/>
      <c r="L26" s="8"/>
      <c r="M26" s="8">
        <v>131400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115</v>
      </c>
      <c r="B27" s="7" t="s">
        <v>300</v>
      </c>
      <c r="C27" s="7" t="s">
        <v>301</v>
      </c>
      <c r="D27" s="7" t="s">
        <v>168</v>
      </c>
      <c r="E27" s="7" t="s">
        <v>169</v>
      </c>
      <c r="F27" s="7" t="s">
        <v>298</v>
      </c>
      <c r="G27" s="7" t="s">
        <v>299</v>
      </c>
      <c r="H27" s="8">
        <v>13140</v>
      </c>
      <c r="I27" s="8">
        <v>13140</v>
      </c>
      <c r="J27" s="8"/>
      <c r="K27" s="7"/>
      <c r="L27" s="8"/>
      <c r="M27" s="8">
        <v>13140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115</v>
      </c>
      <c r="B28" s="7" t="s">
        <v>302</v>
      </c>
      <c r="C28" s="7" t="s">
        <v>303</v>
      </c>
      <c r="D28" s="7" t="s">
        <v>168</v>
      </c>
      <c r="E28" s="7" t="s">
        <v>169</v>
      </c>
      <c r="F28" s="7" t="s">
        <v>304</v>
      </c>
      <c r="G28" s="7" t="s">
        <v>305</v>
      </c>
      <c r="H28" s="8">
        <v>12515</v>
      </c>
      <c r="I28" s="8">
        <v>12515</v>
      </c>
      <c r="J28" s="8"/>
      <c r="K28" s="7"/>
      <c r="L28" s="8"/>
      <c r="M28" s="8">
        <v>12515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115</v>
      </c>
      <c r="B29" s="7" t="s">
        <v>302</v>
      </c>
      <c r="C29" s="7" t="s">
        <v>303</v>
      </c>
      <c r="D29" s="7" t="s">
        <v>168</v>
      </c>
      <c r="E29" s="7" t="s">
        <v>169</v>
      </c>
      <c r="F29" s="7" t="s">
        <v>306</v>
      </c>
      <c r="G29" s="7" t="s">
        <v>307</v>
      </c>
      <c r="H29" s="8">
        <v>19900</v>
      </c>
      <c r="I29" s="8">
        <v>19900</v>
      </c>
      <c r="J29" s="8"/>
      <c r="K29" s="7"/>
      <c r="L29" s="8"/>
      <c r="M29" s="8">
        <v>19900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115</v>
      </c>
      <c r="B30" s="7" t="s">
        <v>302</v>
      </c>
      <c r="C30" s="7" t="s">
        <v>303</v>
      </c>
      <c r="D30" s="7" t="s">
        <v>168</v>
      </c>
      <c r="E30" s="7" t="s">
        <v>169</v>
      </c>
      <c r="F30" s="7" t="s">
        <v>308</v>
      </c>
      <c r="G30" s="7" t="s">
        <v>309</v>
      </c>
      <c r="H30" s="8">
        <v>23600</v>
      </c>
      <c r="I30" s="8">
        <v>23600</v>
      </c>
      <c r="J30" s="8"/>
      <c r="K30" s="7"/>
      <c r="L30" s="8"/>
      <c r="M30" s="8">
        <v>23600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115</v>
      </c>
      <c r="B31" s="7" t="s">
        <v>310</v>
      </c>
      <c r="C31" s="7" t="s">
        <v>227</v>
      </c>
      <c r="D31" s="7" t="s">
        <v>168</v>
      </c>
      <c r="E31" s="7" t="s">
        <v>169</v>
      </c>
      <c r="F31" s="7" t="s">
        <v>311</v>
      </c>
      <c r="G31" s="7" t="s">
        <v>227</v>
      </c>
      <c r="H31" s="8">
        <v>2250</v>
      </c>
      <c r="I31" s="8">
        <v>2250</v>
      </c>
      <c r="J31" s="8"/>
      <c r="K31" s="7"/>
      <c r="L31" s="8"/>
      <c r="M31" s="8">
        <v>2250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115</v>
      </c>
      <c r="B32" s="7" t="s">
        <v>302</v>
      </c>
      <c r="C32" s="7" t="s">
        <v>303</v>
      </c>
      <c r="D32" s="7" t="s">
        <v>168</v>
      </c>
      <c r="E32" s="7" t="s">
        <v>169</v>
      </c>
      <c r="F32" s="7" t="s">
        <v>312</v>
      </c>
      <c r="G32" s="7" t="s">
        <v>313</v>
      </c>
      <c r="H32" s="8">
        <v>17000</v>
      </c>
      <c r="I32" s="8">
        <v>17000</v>
      </c>
      <c r="J32" s="8"/>
      <c r="K32" s="7"/>
      <c r="L32" s="8"/>
      <c r="M32" s="8">
        <v>17000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115</v>
      </c>
      <c r="B33" s="7" t="s">
        <v>302</v>
      </c>
      <c r="C33" s="7" t="s">
        <v>303</v>
      </c>
      <c r="D33" s="7" t="s">
        <v>168</v>
      </c>
      <c r="E33" s="7" t="s">
        <v>169</v>
      </c>
      <c r="F33" s="7" t="s">
        <v>314</v>
      </c>
      <c r="G33" s="7" t="s">
        <v>315</v>
      </c>
      <c r="H33" s="8">
        <v>20370</v>
      </c>
      <c r="I33" s="8">
        <v>20370</v>
      </c>
      <c r="J33" s="8"/>
      <c r="K33" s="7"/>
      <c r="L33" s="8"/>
      <c r="M33" s="8">
        <v>20370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115</v>
      </c>
      <c r="B34" s="7" t="s">
        <v>316</v>
      </c>
      <c r="C34" s="7" t="s">
        <v>317</v>
      </c>
      <c r="D34" s="7" t="s">
        <v>168</v>
      </c>
      <c r="E34" s="7" t="s">
        <v>169</v>
      </c>
      <c r="F34" s="7" t="s">
        <v>268</v>
      </c>
      <c r="G34" s="7" t="s">
        <v>269</v>
      </c>
      <c r="H34" s="8">
        <v>3000</v>
      </c>
      <c r="I34" s="8">
        <v>3000</v>
      </c>
      <c r="J34" s="8"/>
      <c r="K34" s="7"/>
      <c r="L34" s="8"/>
      <c r="M34" s="8">
        <v>3000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115</v>
      </c>
      <c r="B35" s="7" t="s">
        <v>302</v>
      </c>
      <c r="C35" s="7" t="s">
        <v>303</v>
      </c>
      <c r="D35" s="7" t="s">
        <v>168</v>
      </c>
      <c r="E35" s="7" t="s">
        <v>169</v>
      </c>
      <c r="F35" s="7" t="s">
        <v>292</v>
      </c>
      <c r="G35" s="7" t="s">
        <v>291</v>
      </c>
      <c r="H35" s="8">
        <v>17250</v>
      </c>
      <c r="I35" s="8">
        <v>17250</v>
      </c>
      <c r="J35" s="8"/>
      <c r="K35" s="7"/>
      <c r="L35" s="8"/>
      <c r="M35" s="8">
        <v>17250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115</v>
      </c>
      <c r="B36" s="7" t="s">
        <v>302</v>
      </c>
      <c r="C36" s="7" t="s">
        <v>303</v>
      </c>
      <c r="D36" s="7" t="s">
        <v>168</v>
      </c>
      <c r="E36" s="7" t="s">
        <v>169</v>
      </c>
      <c r="F36" s="7" t="s">
        <v>318</v>
      </c>
      <c r="G36" s="7" t="s">
        <v>319</v>
      </c>
      <c r="H36" s="8">
        <v>14120</v>
      </c>
      <c r="I36" s="8">
        <v>14120</v>
      </c>
      <c r="J36" s="8"/>
      <c r="K36" s="7"/>
      <c r="L36" s="8"/>
      <c r="M36" s="8">
        <v>14120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115</v>
      </c>
      <c r="B37" s="7" t="s">
        <v>320</v>
      </c>
      <c r="C37" s="7" t="s">
        <v>321</v>
      </c>
      <c r="D37" s="7" t="s">
        <v>144</v>
      </c>
      <c r="E37" s="7" t="s">
        <v>145</v>
      </c>
      <c r="F37" s="7" t="s">
        <v>304</v>
      </c>
      <c r="G37" s="7" t="s">
        <v>305</v>
      </c>
      <c r="H37" s="8">
        <v>3600</v>
      </c>
      <c r="I37" s="8">
        <v>3600</v>
      </c>
      <c r="J37" s="8"/>
      <c r="K37" s="7"/>
      <c r="L37" s="8"/>
      <c r="M37" s="8">
        <v>3600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115</v>
      </c>
      <c r="B38" s="7" t="s">
        <v>322</v>
      </c>
      <c r="C38" s="7" t="s">
        <v>323</v>
      </c>
      <c r="D38" s="7" t="s">
        <v>144</v>
      </c>
      <c r="E38" s="7" t="s">
        <v>145</v>
      </c>
      <c r="F38" s="7" t="s">
        <v>324</v>
      </c>
      <c r="G38" s="7" t="s">
        <v>325</v>
      </c>
      <c r="H38" s="8">
        <v>127435.8</v>
      </c>
      <c r="I38" s="8">
        <v>127435.8</v>
      </c>
      <c r="J38" s="8"/>
      <c r="K38" s="7"/>
      <c r="L38" s="8"/>
      <c r="M38" s="8">
        <v>127435.8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115</v>
      </c>
      <c r="B39" s="7" t="s">
        <v>326</v>
      </c>
      <c r="C39" s="7" t="s">
        <v>327</v>
      </c>
      <c r="D39" s="7" t="s">
        <v>150</v>
      </c>
      <c r="E39" s="7" t="s">
        <v>151</v>
      </c>
      <c r="F39" s="7" t="s">
        <v>328</v>
      </c>
      <c r="G39" s="7" t="s">
        <v>329</v>
      </c>
      <c r="H39" s="8">
        <v>8555.22</v>
      </c>
      <c r="I39" s="8">
        <v>8555.22</v>
      </c>
      <c r="J39" s="8"/>
      <c r="K39" s="7"/>
      <c r="L39" s="8"/>
      <c r="M39" s="8">
        <v>8555.22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85" customHeight="1" spans="1:24">
      <c r="A40" s="9" t="s">
        <v>223</v>
      </c>
      <c r="B40" s="9"/>
      <c r="C40" s="9"/>
      <c r="D40" s="9"/>
      <c r="E40" s="9"/>
      <c r="F40" s="9"/>
      <c r="G40" s="9"/>
      <c r="H40" s="8">
        <v>2890162.51</v>
      </c>
      <c r="I40" s="8">
        <v>2890162.51</v>
      </c>
      <c r="J40" s="8"/>
      <c r="K40" s="8"/>
      <c r="L40" s="8"/>
      <c r="M40" s="8">
        <v>2890162.51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8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24</v>
      </c>
    </row>
    <row r="2" ht="45" customHeight="1" spans="1:23">
      <c r="A2" s="20" t="s">
        <v>330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"单位名称："&amp;"楚雄州交通运输综合行政执法支队南华大队"</f>
        <v>单位名称：楚雄州交通运输综合行政执法支队南华大队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98</v>
      </c>
    </row>
    <row r="4" ht="21.75" customHeight="1" spans="1:23">
      <c r="A4" s="9" t="s">
        <v>331</v>
      </c>
      <c r="B4" s="9" t="s">
        <v>245</v>
      </c>
      <c r="C4" s="9" t="s">
        <v>246</v>
      </c>
      <c r="D4" s="9" t="s">
        <v>244</v>
      </c>
      <c r="E4" s="9" t="s">
        <v>247</v>
      </c>
      <c r="F4" s="9" t="s">
        <v>248</v>
      </c>
      <c r="G4" s="9" t="s">
        <v>332</v>
      </c>
      <c r="H4" s="9" t="s">
        <v>333</v>
      </c>
      <c r="I4" s="9" t="s">
        <v>101</v>
      </c>
      <c r="J4" s="9" t="s">
        <v>334</v>
      </c>
      <c r="K4" s="9"/>
      <c r="L4" s="9"/>
      <c r="M4" s="9"/>
      <c r="N4" s="9" t="s">
        <v>253</v>
      </c>
      <c r="O4" s="9"/>
      <c r="P4" s="9"/>
      <c r="Q4" s="9" t="s">
        <v>107</v>
      </c>
      <c r="R4" s="9" t="s">
        <v>108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104</v>
      </c>
      <c r="K5" s="9"/>
      <c r="L5" s="9" t="s">
        <v>105</v>
      </c>
      <c r="M5" s="9" t="s">
        <v>106</v>
      </c>
      <c r="N5" s="9" t="s">
        <v>104</v>
      </c>
      <c r="O5" s="9" t="s">
        <v>105</v>
      </c>
      <c r="P5" s="9" t="s">
        <v>106</v>
      </c>
      <c r="Q5" s="9"/>
      <c r="R5" s="9" t="s">
        <v>103</v>
      </c>
      <c r="S5" s="9" t="s">
        <v>109</v>
      </c>
      <c r="T5" s="9" t="s">
        <v>260</v>
      </c>
      <c r="U5" s="9" t="s">
        <v>111</v>
      </c>
      <c r="V5" s="9" t="s">
        <v>112</v>
      </c>
      <c r="W5" s="9" t="s">
        <v>113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103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103</v>
      </c>
      <c r="K7" s="9" t="s">
        <v>335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336</v>
      </c>
      <c r="D9" s="7"/>
      <c r="E9" s="7"/>
      <c r="F9" s="7"/>
      <c r="G9" s="7"/>
      <c r="H9" s="7"/>
      <c r="I9" s="17">
        <v>50000</v>
      </c>
      <c r="J9" s="8">
        <v>50000</v>
      </c>
      <c r="K9" s="8">
        <v>50000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337</v>
      </c>
      <c r="B10" s="7" t="s">
        <v>338</v>
      </c>
      <c r="C10" s="7" t="s">
        <v>336</v>
      </c>
      <c r="D10" s="7" t="s">
        <v>115</v>
      </c>
      <c r="E10" s="7" t="s">
        <v>170</v>
      </c>
      <c r="F10" s="7" t="s">
        <v>171</v>
      </c>
      <c r="G10" s="7" t="s">
        <v>304</v>
      </c>
      <c r="H10" s="7" t="s">
        <v>305</v>
      </c>
      <c r="I10" s="8">
        <v>13000</v>
      </c>
      <c r="J10" s="8">
        <v>13000</v>
      </c>
      <c r="K10" s="8">
        <v>13000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337</v>
      </c>
      <c r="B11" s="7" t="s">
        <v>338</v>
      </c>
      <c r="C11" s="7" t="s">
        <v>336</v>
      </c>
      <c r="D11" s="7" t="s">
        <v>115</v>
      </c>
      <c r="E11" s="7" t="s">
        <v>170</v>
      </c>
      <c r="F11" s="7" t="s">
        <v>171</v>
      </c>
      <c r="G11" s="7" t="s">
        <v>306</v>
      </c>
      <c r="H11" s="7" t="s">
        <v>307</v>
      </c>
      <c r="I11" s="8">
        <v>20000</v>
      </c>
      <c r="J11" s="8">
        <v>20000</v>
      </c>
      <c r="K11" s="8">
        <v>20000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337</v>
      </c>
      <c r="B12" s="7" t="s">
        <v>338</v>
      </c>
      <c r="C12" s="7" t="s">
        <v>336</v>
      </c>
      <c r="D12" s="7" t="s">
        <v>115</v>
      </c>
      <c r="E12" s="7" t="s">
        <v>170</v>
      </c>
      <c r="F12" s="7" t="s">
        <v>171</v>
      </c>
      <c r="G12" s="7" t="s">
        <v>318</v>
      </c>
      <c r="H12" s="7" t="s">
        <v>319</v>
      </c>
      <c r="I12" s="8">
        <v>17000</v>
      </c>
      <c r="J12" s="8">
        <v>17000</v>
      </c>
      <c r="K12" s="8">
        <v>17000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339</v>
      </c>
      <c r="D13" s="7"/>
      <c r="E13" s="7"/>
      <c r="F13" s="7"/>
      <c r="G13" s="7"/>
      <c r="H13" s="7"/>
      <c r="I13" s="17">
        <v>85000</v>
      </c>
      <c r="J13" s="8"/>
      <c r="K13" s="8"/>
      <c r="L13" s="8"/>
      <c r="M13" s="8"/>
      <c r="N13" s="8"/>
      <c r="O13" s="8"/>
      <c r="P13" s="7"/>
      <c r="Q13" s="8"/>
      <c r="R13" s="8">
        <v>85000</v>
      </c>
      <c r="S13" s="8"/>
      <c r="T13" s="8"/>
      <c r="U13" s="8"/>
      <c r="V13" s="8"/>
      <c r="W13" s="8">
        <v>85000</v>
      </c>
    </row>
    <row r="14" ht="22" customHeight="1" spans="1:23">
      <c r="A14" s="7" t="s">
        <v>337</v>
      </c>
      <c r="B14" s="7" t="s">
        <v>340</v>
      </c>
      <c r="C14" s="7" t="s">
        <v>339</v>
      </c>
      <c r="D14" s="7" t="s">
        <v>115</v>
      </c>
      <c r="E14" s="7" t="s">
        <v>170</v>
      </c>
      <c r="F14" s="7" t="s">
        <v>171</v>
      </c>
      <c r="G14" s="7" t="s">
        <v>304</v>
      </c>
      <c r="H14" s="7" t="s">
        <v>305</v>
      </c>
      <c r="I14" s="8">
        <v>10000</v>
      </c>
      <c r="J14" s="8"/>
      <c r="K14" s="8"/>
      <c r="L14" s="8"/>
      <c r="M14" s="8"/>
      <c r="N14" s="8"/>
      <c r="O14" s="8"/>
      <c r="P14" s="7"/>
      <c r="Q14" s="8"/>
      <c r="R14" s="8">
        <v>10000</v>
      </c>
      <c r="S14" s="8"/>
      <c r="T14" s="8"/>
      <c r="U14" s="8"/>
      <c r="V14" s="8"/>
      <c r="W14" s="8">
        <v>10000</v>
      </c>
    </row>
    <row r="15" ht="22" customHeight="1" spans="1:23">
      <c r="A15" s="7" t="s">
        <v>337</v>
      </c>
      <c r="B15" s="7" t="s">
        <v>340</v>
      </c>
      <c r="C15" s="7" t="s">
        <v>339</v>
      </c>
      <c r="D15" s="7" t="s">
        <v>115</v>
      </c>
      <c r="E15" s="7" t="s">
        <v>170</v>
      </c>
      <c r="F15" s="7" t="s">
        <v>171</v>
      </c>
      <c r="G15" s="7" t="s">
        <v>306</v>
      </c>
      <c r="H15" s="7" t="s">
        <v>307</v>
      </c>
      <c r="I15" s="8">
        <v>20000</v>
      </c>
      <c r="J15" s="8"/>
      <c r="K15" s="8"/>
      <c r="L15" s="8"/>
      <c r="M15" s="8"/>
      <c r="N15" s="8"/>
      <c r="O15" s="8"/>
      <c r="P15" s="7"/>
      <c r="Q15" s="8"/>
      <c r="R15" s="8">
        <v>20000</v>
      </c>
      <c r="S15" s="8"/>
      <c r="T15" s="8"/>
      <c r="U15" s="8"/>
      <c r="V15" s="8"/>
      <c r="W15" s="8">
        <v>20000</v>
      </c>
    </row>
    <row r="16" ht="22" customHeight="1" spans="1:23">
      <c r="A16" s="7" t="s">
        <v>337</v>
      </c>
      <c r="B16" s="7" t="s">
        <v>340</v>
      </c>
      <c r="C16" s="7" t="s">
        <v>339</v>
      </c>
      <c r="D16" s="7" t="s">
        <v>115</v>
      </c>
      <c r="E16" s="7" t="s">
        <v>170</v>
      </c>
      <c r="F16" s="7" t="s">
        <v>171</v>
      </c>
      <c r="G16" s="7" t="s">
        <v>308</v>
      </c>
      <c r="H16" s="7" t="s">
        <v>309</v>
      </c>
      <c r="I16" s="8">
        <v>25000</v>
      </c>
      <c r="J16" s="8"/>
      <c r="K16" s="8"/>
      <c r="L16" s="8"/>
      <c r="M16" s="8"/>
      <c r="N16" s="8"/>
      <c r="O16" s="8"/>
      <c r="P16" s="7"/>
      <c r="Q16" s="8"/>
      <c r="R16" s="8">
        <v>25000</v>
      </c>
      <c r="S16" s="8"/>
      <c r="T16" s="8"/>
      <c r="U16" s="8"/>
      <c r="V16" s="8"/>
      <c r="W16" s="8">
        <v>25000</v>
      </c>
    </row>
    <row r="17" ht="22" customHeight="1" spans="1:23">
      <c r="A17" s="7" t="s">
        <v>337</v>
      </c>
      <c r="B17" s="7" t="s">
        <v>340</v>
      </c>
      <c r="C17" s="7" t="s">
        <v>339</v>
      </c>
      <c r="D17" s="7" t="s">
        <v>115</v>
      </c>
      <c r="E17" s="7" t="s">
        <v>170</v>
      </c>
      <c r="F17" s="7" t="s">
        <v>171</v>
      </c>
      <c r="G17" s="7" t="s">
        <v>318</v>
      </c>
      <c r="H17" s="7" t="s">
        <v>319</v>
      </c>
      <c r="I17" s="8">
        <v>30000</v>
      </c>
      <c r="J17" s="8"/>
      <c r="K17" s="8"/>
      <c r="L17" s="8"/>
      <c r="M17" s="8"/>
      <c r="N17" s="8"/>
      <c r="O17" s="8"/>
      <c r="P17" s="7"/>
      <c r="Q17" s="8"/>
      <c r="R17" s="8">
        <v>30000</v>
      </c>
      <c r="S17" s="8"/>
      <c r="T17" s="8"/>
      <c r="U17" s="8"/>
      <c r="V17" s="8"/>
      <c r="W17" s="8">
        <v>30000</v>
      </c>
    </row>
    <row r="18" ht="22" customHeight="1" spans="1:23">
      <c r="A18" s="9" t="s">
        <v>101</v>
      </c>
      <c r="B18" s="9"/>
      <c r="C18" s="9"/>
      <c r="D18" s="9"/>
      <c r="E18" s="9"/>
      <c r="F18" s="9"/>
      <c r="G18" s="9"/>
      <c r="H18" s="9"/>
      <c r="I18" s="8">
        <v>135000</v>
      </c>
      <c r="J18" s="8">
        <v>50000</v>
      </c>
      <c r="K18" s="8">
        <v>50000</v>
      </c>
      <c r="L18" s="8"/>
      <c r="M18" s="8"/>
      <c r="N18" s="8"/>
      <c r="O18" s="8"/>
      <c r="P18" s="8"/>
      <c r="Q18" s="8"/>
      <c r="R18" s="8">
        <v>85000</v>
      </c>
      <c r="S18" s="8"/>
      <c r="T18" s="8"/>
      <c r="U18" s="8"/>
      <c r="V18" s="8"/>
      <c r="W18" s="8">
        <v>85000</v>
      </c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7"/>
  <sheetViews>
    <sheetView showZeros="0" topLeftCell="A4" workbookViewId="0">
      <selection activeCell="A1" sqref="A1:J1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26</v>
      </c>
      <c r="B1" s="19"/>
      <c r="C1" s="19"/>
      <c r="D1" s="19"/>
      <c r="E1" s="19"/>
      <c r="F1" s="19"/>
      <c r="G1" s="19"/>
      <c r="H1" s="19"/>
      <c r="I1" s="19"/>
      <c r="J1" s="19" t="s">
        <v>341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"单位名称："&amp;"楚雄州交通运输综合行政执法支队南华大队"</f>
        <v>单位名称：楚雄州交通运输综合行政执法支队南华大队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342</v>
      </c>
      <c r="B4" s="44" t="s">
        <v>343</v>
      </c>
      <c r="C4" s="44" t="s">
        <v>344</v>
      </c>
      <c r="D4" s="44" t="s">
        <v>345</v>
      </c>
      <c r="E4" s="44" t="s">
        <v>346</v>
      </c>
      <c r="F4" s="44" t="s">
        <v>347</v>
      </c>
      <c r="G4" s="44" t="s">
        <v>348</v>
      </c>
      <c r="H4" s="44" t="s">
        <v>349</v>
      </c>
      <c r="I4" s="44" t="s">
        <v>350</v>
      </c>
      <c r="J4" s="44" t="s">
        <v>351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115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336</v>
      </c>
      <c r="B7" s="48" t="s">
        <v>352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353</v>
      </c>
      <c r="D8" s="46" t="s">
        <v>354</v>
      </c>
      <c r="E8" s="46" t="s">
        <v>355</v>
      </c>
      <c r="F8" s="46" t="s">
        <v>356</v>
      </c>
      <c r="G8" s="46" t="s">
        <v>357</v>
      </c>
      <c r="H8" s="46" t="s">
        <v>358</v>
      </c>
      <c r="I8" s="46" t="s">
        <v>359</v>
      </c>
      <c r="J8" s="48" t="s">
        <v>360</v>
      </c>
    </row>
    <row r="9" ht="52" customHeight="1" spans="1:10">
      <c r="A9" s="7"/>
      <c r="B9" s="7"/>
      <c r="C9" s="46" t="s">
        <v>353</v>
      </c>
      <c r="D9" s="46" t="s">
        <v>361</v>
      </c>
      <c r="E9" s="46" t="s">
        <v>362</v>
      </c>
      <c r="F9" s="46" t="s">
        <v>356</v>
      </c>
      <c r="G9" s="46" t="s">
        <v>363</v>
      </c>
      <c r="H9" s="46" t="s">
        <v>364</v>
      </c>
      <c r="I9" s="46" t="s">
        <v>359</v>
      </c>
      <c r="J9" s="48" t="s">
        <v>365</v>
      </c>
    </row>
    <row r="10" ht="52" customHeight="1" spans="1:10">
      <c r="A10" s="7"/>
      <c r="B10" s="7"/>
      <c r="C10" s="46" t="s">
        <v>366</v>
      </c>
      <c r="D10" s="46" t="s">
        <v>367</v>
      </c>
      <c r="E10" s="46" t="s">
        <v>368</v>
      </c>
      <c r="F10" s="46" t="s">
        <v>356</v>
      </c>
      <c r="G10" s="46" t="s">
        <v>363</v>
      </c>
      <c r="H10" s="46" t="s">
        <v>364</v>
      </c>
      <c r="I10" s="46" t="s">
        <v>359</v>
      </c>
      <c r="J10" s="48" t="s">
        <v>369</v>
      </c>
    </row>
    <row r="11" ht="52" customHeight="1" spans="1:10">
      <c r="A11" s="7"/>
      <c r="B11" s="7"/>
      <c r="C11" s="46" t="s">
        <v>370</v>
      </c>
      <c r="D11" s="46" t="s">
        <v>371</v>
      </c>
      <c r="E11" s="46" t="s">
        <v>372</v>
      </c>
      <c r="F11" s="46" t="s">
        <v>373</v>
      </c>
      <c r="G11" s="46" t="s">
        <v>130</v>
      </c>
      <c r="H11" s="46" t="s">
        <v>374</v>
      </c>
      <c r="I11" s="46" t="s">
        <v>359</v>
      </c>
      <c r="J11" s="48" t="s">
        <v>375</v>
      </c>
    </row>
    <row r="12" ht="52" customHeight="1" spans="1:10">
      <c r="A12" s="47" t="s">
        <v>339</v>
      </c>
      <c r="B12" s="48" t="s">
        <v>376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6" t="s">
        <v>353</v>
      </c>
      <c r="D13" s="46" t="s">
        <v>354</v>
      </c>
      <c r="E13" s="46" t="s">
        <v>355</v>
      </c>
      <c r="F13" s="46" t="s">
        <v>356</v>
      </c>
      <c r="G13" s="46" t="s">
        <v>377</v>
      </c>
      <c r="H13" s="46" t="s">
        <v>378</v>
      </c>
      <c r="I13" s="46" t="s">
        <v>359</v>
      </c>
      <c r="J13" s="48" t="s">
        <v>360</v>
      </c>
    </row>
    <row r="14" ht="52" customHeight="1" spans="1:10">
      <c r="A14" s="7"/>
      <c r="B14" s="7"/>
      <c r="C14" s="46" t="s">
        <v>353</v>
      </c>
      <c r="D14" s="46" t="s">
        <v>361</v>
      </c>
      <c r="E14" s="46" t="s">
        <v>379</v>
      </c>
      <c r="F14" s="46" t="s">
        <v>356</v>
      </c>
      <c r="G14" s="46" t="s">
        <v>380</v>
      </c>
      <c r="H14" s="46" t="s">
        <v>364</v>
      </c>
      <c r="I14" s="46" t="s">
        <v>359</v>
      </c>
      <c r="J14" s="48" t="s">
        <v>381</v>
      </c>
    </row>
    <row r="15" ht="52" customHeight="1" spans="1:10">
      <c r="A15" s="7"/>
      <c r="B15" s="7"/>
      <c r="C15" s="46" t="s">
        <v>366</v>
      </c>
      <c r="D15" s="46" t="s">
        <v>367</v>
      </c>
      <c r="E15" s="46" t="s">
        <v>368</v>
      </c>
      <c r="F15" s="46" t="s">
        <v>356</v>
      </c>
      <c r="G15" s="46" t="s">
        <v>363</v>
      </c>
      <c r="H15" s="46" t="s">
        <v>364</v>
      </c>
      <c r="I15" s="46" t="s">
        <v>359</v>
      </c>
      <c r="J15" s="48" t="s">
        <v>369</v>
      </c>
    </row>
    <row r="16" ht="52" customHeight="1" spans="1:10">
      <c r="A16" s="7"/>
      <c r="B16" s="7"/>
      <c r="C16" s="46" t="s">
        <v>370</v>
      </c>
      <c r="D16" s="46" t="s">
        <v>371</v>
      </c>
      <c r="E16" s="46" t="s">
        <v>372</v>
      </c>
      <c r="F16" s="46" t="s">
        <v>373</v>
      </c>
      <c r="G16" s="46" t="s">
        <v>130</v>
      </c>
      <c r="H16" s="46" t="s">
        <v>374</v>
      </c>
      <c r="I16" s="46" t="s">
        <v>359</v>
      </c>
      <c r="J16" s="48" t="s">
        <v>375</v>
      </c>
    </row>
    <row r="17" ht="52" customHeight="1" spans="1:10">
      <c r="A17" s="7"/>
      <c r="B17" s="7"/>
      <c r="C17" s="46" t="s">
        <v>370</v>
      </c>
      <c r="D17" s="46" t="s">
        <v>371</v>
      </c>
      <c r="E17" s="46" t="s">
        <v>382</v>
      </c>
      <c r="F17" s="46" t="s">
        <v>356</v>
      </c>
      <c r="G17" s="46" t="s">
        <v>363</v>
      </c>
      <c r="H17" s="46" t="s">
        <v>364</v>
      </c>
      <c r="I17" s="46" t="s">
        <v>359</v>
      </c>
      <c r="J17" s="48" t="s">
        <v>383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showZeros="0" workbookViewId="0">
      <selection activeCell="A1" sqref="A1:J1"/>
    </sheetView>
  </sheetViews>
  <sheetFormatPr defaultColWidth="10.7083333333333" defaultRowHeight="12" customHeight="1" outlineLevelRow="7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28</v>
      </c>
      <c r="B1" s="19"/>
      <c r="C1" s="19"/>
      <c r="D1" s="19"/>
      <c r="E1" s="19"/>
      <c r="F1" s="19"/>
      <c r="G1" s="19"/>
      <c r="H1" s="19"/>
      <c r="I1" s="19"/>
      <c r="J1" s="19" t="s">
        <v>341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"单位名称："&amp;"楚雄州交通运输综合行政执法支队南华大队"</f>
        <v>单位名称：楚雄州交通运输综合行政执法支队南华大队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342</v>
      </c>
      <c r="B4" s="44" t="s">
        <v>343</v>
      </c>
      <c r="C4" s="44" t="s">
        <v>344</v>
      </c>
      <c r="D4" s="44" t="s">
        <v>345</v>
      </c>
      <c r="E4" s="44" t="s">
        <v>346</v>
      </c>
      <c r="F4" s="44" t="s">
        <v>347</v>
      </c>
      <c r="G4" s="44" t="s">
        <v>348</v>
      </c>
      <c r="H4" s="44" t="s">
        <v>349</v>
      </c>
      <c r="I4" s="44" t="s">
        <v>350</v>
      </c>
      <c r="J4" s="44" t="s">
        <v>351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17" sqref="C17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30</v>
      </c>
    </row>
    <row r="2" ht="45" customHeight="1" spans="1:6">
      <c r="A2" s="11" t="s">
        <v>31</v>
      </c>
      <c r="B2" s="11"/>
      <c r="C2" s="11"/>
      <c r="D2" s="11"/>
      <c r="E2" s="11"/>
      <c r="F2" s="11"/>
    </row>
    <row r="3" ht="19.5" customHeight="1" spans="1:6">
      <c r="A3" s="10" t="str">
        <f>"单位名称："&amp;"楚雄州交通运输综合行政执法支队南华大队"</f>
        <v>单位名称：楚雄州交通运输综合行政执法支队南华大队</v>
      </c>
      <c r="B3" s="10"/>
      <c r="C3" s="10"/>
      <c r="D3" s="15"/>
      <c r="E3" s="15"/>
      <c r="F3" s="14" t="s">
        <v>46</v>
      </c>
    </row>
    <row r="4" ht="19.5" customHeight="1" spans="1:6">
      <c r="A4" s="5" t="s">
        <v>238</v>
      </c>
      <c r="B4" s="5" t="s">
        <v>116</v>
      </c>
      <c r="C4" s="5" t="s">
        <v>117</v>
      </c>
      <c r="D4" s="5" t="s">
        <v>384</v>
      </c>
      <c r="E4" s="5"/>
      <c r="F4" s="5"/>
    </row>
    <row r="5" ht="18.75" customHeight="1" spans="1:6">
      <c r="A5" s="5"/>
      <c r="B5" s="5"/>
      <c r="C5" s="5"/>
      <c r="D5" s="5" t="s">
        <v>101</v>
      </c>
      <c r="E5" s="5" t="s">
        <v>119</v>
      </c>
      <c r="F5" s="5" t="s">
        <v>120</v>
      </c>
    </row>
    <row r="6" ht="17.25" customHeight="1" spans="1:6">
      <c r="A6" s="12">
        <v>1</v>
      </c>
      <c r="B6" s="41" t="s">
        <v>127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101</v>
      </c>
      <c r="B9" s="9"/>
      <c r="C9" s="9"/>
      <c r="D9" s="8"/>
      <c r="E9" s="8"/>
      <c r="F9" s="8"/>
    </row>
    <row r="10" customHeight="1" spans="1:1">
      <c r="A10" t="s">
        <v>385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5"/>
  <sheetViews>
    <sheetView showGridLines="0" showZeros="0" workbookViewId="0">
      <selection activeCell="K10" sqref="K10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32</v>
      </c>
    </row>
    <row r="2" ht="45" customHeight="1" spans="1:17">
      <c r="A2" s="20" t="s">
        <v>33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"单位名称："&amp;"楚雄州交通运输综合行政执法支队南华大队"</f>
        <v>单位名称：楚雄州交通运输综合行政执法支队南华大队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98</v>
      </c>
    </row>
    <row r="4" ht="22.5" customHeight="1" spans="1:17">
      <c r="A4" s="35" t="s">
        <v>386</v>
      </c>
      <c r="B4" s="35" t="s">
        <v>387</v>
      </c>
      <c r="C4" s="35" t="s">
        <v>388</v>
      </c>
      <c r="D4" s="35" t="s">
        <v>389</v>
      </c>
      <c r="E4" s="35" t="s">
        <v>390</v>
      </c>
      <c r="F4" s="35" t="s">
        <v>391</v>
      </c>
      <c r="G4" s="35" t="s">
        <v>251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392</v>
      </c>
      <c r="C5" s="35" t="s">
        <v>393</v>
      </c>
      <c r="D5" s="35" t="s">
        <v>389</v>
      </c>
      <c r="E5" s="35" t="s">
        <v>394</v>
      </c>
      <c r="F5" s="35"/>
      <c r="G5" s="35" t="s">
        <v>101</v>
      </c>
      <c r="H5" s="35" t="s">
        <v>104</v>
      </c>
      <c r="I5" s="35" t="s">
        <v>395</v>
      </c>
      <c r="J5" s="35" t="s">
        <v>396</v>
      </c>
      <c r="K5" s="35" t="s">
        <v>397</v>
      </c>
      <c r="L5" s="35" t="s">
        <v>108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103</v>
      </c>
      <c r="J6" s="35"/>
      <c r="K6" s="35"/>
      <c r="L6" s="35" t="s">
        <v>103</v>
      </c>
      <c r="M6" s="35" t="s">
        <v>109</v>
      </c>
      <c r="N6" s="35" t="s">
        <v>110</v>
      </c>
      <c r="O6" s="35" t="s">
        <v>111</v>
      </c>
      <c r="P6" s="35" t="s">
        <v>112</v>
      </c>
      <c r="Q6" s="35" t="s">
        <v>113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303</v>
      </c>
      <c r="B8" s="37"/>
      <c r="C8" s="37"/>
      <c r="D8" s="37"/>
      <c r="E8" s="38">
        <v>2</v>
      </c>
      <c r="F8" s="38">
        <v>16120</v>
      </c>
      <c r="G8" s="38">
        <v>16120</v>
      </c>
      <c r="H8" s="38">
        <v>16120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398</v>
      </c>
      <c r="C9" s="37" t="s">
        <v>399</v>
      </c>
      <c r="D9" s="37" t="s">
        <v>400</v>
      </c>
      <c r="E9" s="38">
        <v>2</v>
      </c>
      <c r="F9" s="38" t="s">
        <v>401</v>
      </c>
      <c r="G9" s="38">
        <v>16120</v>
      </c>
      <c r="H9" s="38">
        <v>16120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 t="s">
        <v>336</v>
      </c>
      <c r="B10" s="7"/>
      <c r="C10" s="7"/>
      <c r="D10" s="7"/>
      <c r="E10" s="38">
        <v>3</v>
      </c>
      <c r="F10" s="38">
        <v>17000</v>
      </c>
      <c r="G10" s="38">
        <v>17000</v>
      </c>
      <c r="H10" s="38">
        <v>17000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402</v>
      </c>
      <c r="C11" s="37" t="s">
        <v>403</v>
      </c>
      <c r="D11" s="37" t="s">
        <v>400</v>
      </c>
      <c r="E11" s="38">
        <v>1</v>
      </c>
      <c r="F11" s="38">
        <v>2600</v>
      </c>
      <c r="G11" s="38">
        <v>2600</v>
      </c>
      <c r="H11" s="38">
        <v>2600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7"/>
      <c r="B12" s="37" t="s">
        <v>404</v>
      </c>
      <c r="C12" s="37" t="s">
        <v>405</v>
      </c>
      <c r="D12" s="37" t="s">
        <v>400</v>
      </c>
      <c r="E12" s="38">
        <v>2</v>
      </c>
      <c r="F12" s="38">
        <v>14400</v>
      </c>
      <c r="G12" s="38">
        <v>14400</v>
      </c>
      <c r="H12" s="38">
        <v>14400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22.5" customHeight="1" spans="1:17">
      <c r="A13" s="37" t="s">
        <v>294</v>
      </c>
      <c r="B13" s="7"/>
      <c r="C13" s="7"/>
      <c r="D13" s="7"/>
      <c r="E13" s="38">
        <v>13763</v>
      </c>
      <c r="F13" s="38">
        <v>7000</v>
      </c>
      <c r="G13" s="38">
        <v>23860</v>
      </c>
      <c r="H13" s="38">
        <v>23860</v>
      </c>
      <c r="I13" s="38"/>
      <c r="J13" s="38"/>
      <c r="K13" s="38"/>
      <c r="L13" s="38"/>
      <c r="M13" s="38"/>
      <c r="N13" s="38"/>
      <c r="O13" s="38"/>
      <c r="P13" s="38"/>
      <c r="Q13" s="38"/>
    </row>
    <row r="14" ht="22.5" customHeight="1" spans="1:17">
      <c r="A14" s="7"/>
      <c r="B14" s="37" t="s">
        <v>406</v>
      </c>
      <c r="C14" s="37" t="s">
        <v>407</v>
      </c>
      <c r="D14" s="37" t="s">
        <v>400</v>
      </c>
      <c r="E14" s="38">
        <v>13763</v>
      </c>
      <c r="F14" s="38">
        <v>7000</v>
      </c>
      <c r="G14" s="38">
        <v>23860</v>
      </c>
      <c r="H14" s="38">
        <v>23860</v>
      </c>
      <c r="I14" s="38"/>
      <c r="J14" s="38"/>
      <c r="K14" s="38"/>
      <c r="L14" s="38"/>
      <c r="M14" s="38"/>
      <c r="N14" s="38"/>
      <c r="O14" s="38"/>
      <c r="P14" s="38"/>
      <c r="Q14" s="38"/>
    </row>
    <row r="15" ht="22.5" customHeight="1" spans="1:17">
      <c r="A15" s="39" t="s">
        <v>101</v>
      </c>
      <c r="B15" s="39"/>
      <c r="C15" s="39"/>
      <c r="D15" s="39"/>
      <c r="E15" s="39"/>
      <c r="F15" s="38">
        <v>40120</v>
      </c>
      <c r="G15" s="38">
        <v>56980</v>
      </c>
      <c r="H15" s="38">
        <v>56980</v>
      </c>
      <c r="I15" s="38"/>
      <c r="J15" s="38"/>
      <c r="K15" s="38"/>
      <c r="L15" s="38"/>
      <c r="M15" s="38"/>
      <c r="N15" s="38"/>
      <c r="O15" s="38"/>
      <c r="P15" s="38"/>
      <c r="Q15" s="38"/>
    </row>
  </sheetData>
  <mergeCells count="15">
    <mergeCell ref="A2:Q2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C27" sqref="C27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34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"单位名称："&amp;"楚雄州交通运输综合行政执法支队南华大队"</f>
        <v>单位名称：楚雄州交通运输综合行政执法支队南华大队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98</v>
      </c>
    </row>
    <row r="4" ht="23.65" customHeight="1" spans="1:18">
      <c r="A4" s="29" t="s">
        <v>386</v>
      </c>
      <c r="B4" s="29" t="s">
        <v>408</v>
      </c>
      <c r="C4" s="29" t="s">
        <v>409</v>
      </c>
      <c r="D4" s="29" t="s">
        <v>410</v>
      </c>
      <c r="E4" s="29" t="s">
        <v>411</v>
      </c>
      <c r="F4" s="29" t="s">
        <v>412</v>
      </c>
      <c r="G4" s="29" t="s">
        <v>413</v>
      </c>
      <c r="H4" s="29" t="s">
        <v>251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414</v>
      </c>
      <c r="B5" s="29" t="s">
        <v>396</v>
      </c>
      <c r="C5" s="29" t="s">
        <v>397</v>
      </c>
      <c r="D5" s="29"/>
      <c r="E5" s="29" t="s">
        <v>415</v>
      </c>
      <c r="F5" s="29"/>
      <c r="G5" s="29"/>
      <c r="H5" s="29" t="s">
        <v>101</v>
      </c>
      <c r="I5" s="29" t="s">
        <v>104</v>
      </c>
      <c r="J5" s="29" t="s">
        <v>395</v>
      </c>
      <c r="K5" s="29" t="s">
        <v>396</v>
      </c>
      <c r="L5" s="29" t="s">
        <v>397</v>
      </c>
      <c r="M5" s="29" t="s">
        <v>108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103</v>
      </c>
      <c r="J6" s="29"/>
      <c r="K6" s="29"/>
      <c r="L6" s="29"/>
      <c r="M6" s="29" t="s">
        <v>103</v>
      </c>
      <c r="N6" s="29" t="s">
        <v>109</v>
      </c>
      <c r="O6" s="29" t="s">
        <v>110</v>
      </c>
      <c r="P6" s="29" t="s">
        <v>111</v>
      </c>
      <c r="Q6" s="29" t="s">
        <v>112</v>
      </c>
      <c r="R6" s="29" t="s">
        <v>113</v>
      </c>
    </row>
    <row r="7" ht="22.5" customHeight="1" spans="1:18">
      <c r="A7" s="30" t="s">
        <v>126</v>
      </c>
      <c r="B7" s="30" t="s">
        <v>127</v>
      </c>
      <c r="C7" s="30" t="s">
        <v>128</v>
      </c>
      <c r="D7" s="30" t="s">
        <v>129</v>
      </c>
      <c r="E7" s="30" t="s">
        <v>130</v>
      </c>
      <c r="F7" s="30" t="s">
        <v>131</v>
      </c>
      <c r="G7" s="30" t="s">
        <v>132</v>
      </c>
      <c r="H7" s="30" t="s">
        <v>133</v>
      </c>
      <c r="I7" s="30" t="s">
        <v>134</v>
      </c>
      <c r="J7" s="30" t="s">
        <v>135</v>
      </c>
      <c r="K7" s="30" t="s">
        <v>136</v>
      </c>
      <c r="L7" s="30" t="s">
        <v>137</v>
      </c>
      <c r="M7" s="30" t="s">
        <v>138</v>
      </c>
      <c r="N7" s="30" t="s">
        <v>139</v>
      </c>
      <c r="O7" s="30" t="s">
        <v>416</v>
      </c>
      <c r="P7" s="30" t="s">
        <v>417</v>
      </c>
      <c r="Q7" s="30" t="s">
        <v>418</v>
      </c>
      <c r="R7" s="30" t="s">
        <v>419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101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420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F16" sqref="F16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36</v>
      </c>
    </row>
    <row r="2" ht="45" customHeight="1" spans="1:14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"单位名称："&amp;"楚雄州交通运输综合行政执法支队南华大队"</f>
        <v>单位名称：楚雄州交通运输综合行政执法支队南华大队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98</v>
      </c>
    </row>
    <row r="4" ht="22.5" customHeight="1" spans="1:14">
      <c r="A4" s="5" t="s">
        <v>421</v>
      </c>
      <c r="B4" s="5" t="s">
        <v>251</v>
      </c>
      <c r="C4" s="5"/>
      <c r="D4" s="5"/>
      <c r="E4" s="5" t="s">
        <v>422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101</v>
      </c>
      <c r="C5" s="5" t="s">
        <v>104</v>
      </c>
      <c r="D5" s="5" t="s">
        <v>395</v>
      </c>
      <c r="E5" s="5" t="s">
        <v>423</v>
      </c>
      <c r="F5" s="5" t="s">
        <v>424</v>
      </c>
      <c r="G5" s="5" t="s">
        <v>425</v>
      </c>
      <c r="H5" s="5" t="s">
        <v>426</v>
      </c>
      <c r="I5" s="5" t="s">
        <v>427</v>
      </c>
      <c r="J5" s="5" t="s">
        <v>428</v>
      </c>
      <c r="K5" s="5" t="s">
        <v>429</v>
      </c>
      <c r="L5" s="5" t="s">
        <v>430</v>
      </c>
      <c r="M5" s="5" t="s">
        <v>431</v>
      </c>
      <c r="N5" s="5" t="s">
        <v>432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101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433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41" sqref="A41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38</v>
      </c>
    </row>
    <row r="2" ht="45" customHeight="1" spans="1:11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"单位名称："&amp;"楚雄州交通运输综合行政执法支队南华大队"</f>
        <v>单位名称：楚雄州交通运输综合行政执法支队南华大队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434</v>
      </c>
      <c r="B4" s="9" t="s">
        <v>245</v>
      </c>
      <c r="C4" s="9" t="s">
        <v>343</v>
      </c>
      <c r="D4" s="9" t="s">
        <v>344</v>
      </c>
      <c r="E4" s="9" t="s">
        <v>345</v>
      </c>
      <c r="F4" s="9" t="s">
        <v>346</v>
      </c>
      <c r="G4" s="9" t="s">
        <v>347</v>
      </c>
      <c r="H4" s="9" t="s">
        <v>348</v>
      </c>
      <c r="I4" s="9" t="s">
        <v>349</v>
      </c>
      <c r="J4" s="9" t="s">
        <v>350</v>
      </c>
      <c r="K4" s="9" t="s">
        <v>351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433</v>
      </c>
    </row>
  </sheetData>
  <mergeCells count="1">
    <mergeCell ref="A2:K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30" sqref="C3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40</v>
      </c>
    </row>
    <row r="2" ht="45" customHeight="1" spans="1:8">
      <c r="A2" s="11" t="s">
        <v>41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"单位名称："&amp;"楚雄州交通运输综合行政执法支队南华大队"</f>
        <v>单位名称：楚雄州交通运输综合行政执法支队南华大队</v>
      </c>
      <c r="B3" s="10"/>
      <c r="C3" s="10"/>
      <c r="D3" s="15"/>
      <c r="E3" s="15"/>
      <c r="F3" s="15"/>
      <c r="G3" s="15"/>
      <c r="H3" s="14" t="s">
        <v>98</v>
      </c>
    </row>
    <row r="4" ht="18" customHeight="1" spans="1:8">
      <c r="A4" s="5" t="s">
        <v>238</v>
      </c>
      <c r="B4" s="5" t="s">
        <v>435</v>
      </c>
      <c r="C4" s="5" t="s">
        <v>436</v>
      </c>
      <c r="D4" s="5" t="s">
        <v>437</v>
      </c>
      <c r="E4" s="5" t="s">
        <v>389</v>
      </c>
      <c r="F4" s="5" t="s">
        <v>438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390</v>
      </c>
      <c r="G5" s="5" t="s">
        <v>439</v>
      </c>
      <c r="H5" s="5" t="s">
        <v>440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441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101</v>
      </c>
      <c r="B9" s="9"/>
      <c r="C9" s="9"/>
      <c r="D9" s="9"/>
      <c r="E9" s="9"/>
      <c r="F9" s="8"/>
      <c r="G9" s="18"/>
      <c r="H9" s="18"/>
    </row>
    <row r="10" customHeight="1" spans="1:1">
      <c r="A10" t="s">
        <v>442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21"/>
  <sheetViews>
    <sheetView showGridLines="0" showZeros="0" workbookViewId="0">
      <selection activeCell="A1" sqref="A1:B1"/>
    </sheetView>
  </sheetViews>
  <sheetFormatPr defaultColWidth="9.28333333333333" defaultRowHeight="13.5" customHeight="1" outlineLevelCol="1"/>
  <cols>
    <col min="1" max="1" width="23.85" customWidth="1"/>
    <col min="2" max="2" width="71.9916666666667" customWidth="1"/>
  </cols>
  <sheetData>
    <row r="1" ht="22.5" customHeight="1" spans="1:2">
      <c r="A1" s="86" t="s">
        <v>4</v>
      </c>
      <c r="B1" s="87" t="s">
        <v>5</v>
      </c>
    </row>
    <row r="2" ht="22.5" customHeight="1" spans="1:2">
      <c r="A2" s="88" t="s">
        <v>6</v>
      </c>
      <c r="B2" s="88" t="s">
        <v>7</v>
      </c>
    </row>
    <row r="3" ht="22.5" customHeight="1" spans="1:2">
      <c r="A3" s="89" t="s">
        <v>8</v>
      </c>
      <c r="B3" s="90" t="s">
        <v>9</v>
      </c>
    </row>
    <row r="4" ht="22.5" customHeight="1" spans="1:2">
      <c r="A4" s="89" t="s">
        <v>10</v>
      </c>
      <c r="B4" s="90" t="s">
        <v>11</v>
      </c>
    </row>
    <row r="5" ht="22.5" customHeight="1" spans="1:2">
      <c r="A5" s="89" t="s">
        <v>12</v>
      </c>
      <c r="B5" s="90" t="s">
        <v>13</v>
      </c>
    </row>
    <row r="6" ht="22.5" customHeight="1" spans="1:2">
      <c r="A6" s="89" t="s">
        <v>14</v>
      </c>
      <c r="B6" s="90" t="s">
        <v>15</v>
      </c>
    </row>
    <row r="7" ht="22.5" customHeight="1" spans="1:2">
      <c r="A7" s="89" t="s">
        <v>16</v>
      </c>
      <c r="B7" s="90" t="s">
        <v>17</v>
      </c>
    </row>
    <row r="8" ht="22.5" customHeight="1" spans="1:2">
      <c r="A8" s="89" t="s">
        <v>18</v>
      </c>
      <c r="B8" s="90" t="s">
        <v>19</v>
      </c>
    </row>
    <row r="9" ht="22.5" customHeight="1" spans="1:2">
      <c r="A9" s="89" t="s">
        <v>20</v>
      </c>
      <c r="B9" s="90" t="s">
        <v>21</v>
      </c>
    </row>
    <row r="10" ht="22.5" customHeight="1" spans="1:2">
      <c r="A10" s="89" t="s">
        <v>22</v>
      </c>
      <c r="B10" s="90" t="s">
        <v>23</v>
      </c>
    </row>
    <row r="11" ht="22.5" customHeight="1" spans="1:2">
      <c r="A11" s="89" t="s">
        <v>24</v>
      </c>
      <c r="B11" s="90" t="s">
        <v>25</v>
      </c>
    </row>
    <row r="12" ht="22.5" customHeight="1" spans="1:2">
      <c r="A12" s="89" t="s">
        <v>26</v>
      </c>
      <c r="B12" s="90" t="s">
        <v>27</v>
      </c>
    </row>
    <row r="13" ht="22.5" customHeight="1" spans="1:2">
      <c r="A13" s="89" t="s">
        <v>28</v>
      </c>
      <c r="B13" s="90" t="s">
        <v>29</v>
      </c>
    </row>
    <row r="14" ht="22.5" customHeight="1" spans="1:2">
      <c r="A14" s="89" t="s">
        <v>30</v>
      </c>
      <c r="B14" s="90" t="s">
        <v>31</v>
      </c>
    </row>
    <row r="15" ht="22.5" customHeight="1" spans="1:2">
      <c r="A15" s="89" t="s">
        <v>32</v>
      </c>
      <c r="B15" s="90" t="s">
        <v>33</v>
      </c>
    </row>
    <row r="16" ht="22.5" customHeight="1" spans="1:2">
      <c r="A16" s="89" t="s">
        <v>34</v>
      </c>
      <c r="B16" s="90" t="s">
        <v>35</v>
      </c>
    </row>
    <row r="17" ht="22.5" customHeight="1" spans="1:2">
      <c r="A17" s="89" t="s">
        <v>36</v>
      </c>
      <c r="B17" s="90" t="s">
        <v>37</v>
      </c>
    </row>
    <row r="18" ht="22.5" customHeight="1" spans="1:2">
      <c r="A18" s="89" t="s">
        <v>38</v>
      </c>
      <c r="B18" s="90" t="s">
        <v>39</v>
      </c>
    </row>
    <row r="19" ht="22.5" customHeight="1" spans="1:2">
      <c r="A19" s="89" t="s">
        <v>40</v>
      </c>
      <c r="B19" s="90" t="s">
        <v>41</v>
      </c>
    </row>
    <row r="20" ht="22.5" customHeight="1" spans="1:2">
      <c r="A20" s="89" t="s">
        <v>42</v>
      </c>
      <c r="B20" s="90" t="s">
        <v>43</v>
      </c>
    </row>
    <row r="21" ht="22.5" customHeight="1" spans="1:2">
      <c r="A21" s="89" t="s">
        <v>44</v>
      </c>
      <c r="B21" s="90" t="s">
        <v>45</v>
      </c>
    </row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G22" sqref="G22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42</v>
      </c>
    </row>
    <row r="2" ht="46.15" customHeight="1" spans="1:11">
      <c r="A2" s="11" t="s">
        <v>43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"单位名称："&amp;"楚雄州交通运输综合行政执法支队南华大队"</f>
        <v>单位名称：楚雄州交通运输综合行政执法支队南华大队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46</v>
      </c>
    </row>
    <row r="4" ht="22.5" customHeight="1" spans="1:11">
      <c r="A4" s="5" t="s">
        <v>331</v>
      </c>
      <c r="B4" s="5" t="s">
        <v>246</v>
      </c>
      <c r="C4" s="5" t="s">
        <v>244</v>
      </c>
      <c r="D4" s="5" t="s">
        <v>247</v>
      </c>
      <c r="E4" s="5" t="s">
        <v>248</v>
      </c>
      <c r="F4" s="5" t="s">
        <v>332</v>
      </c>
      <c r="G4" s="5" t="s">
        <v>333</v>
      </c>
      <c r="H4" s="5" t="s">
        <v>101</v>
      </c>
      <c r="I4" s="5" t="s">
        <v>443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103</v>
      </c>
      <c r="I5" s="5" t="s">
        <v>104</v>
      </c>
      <c r="J5" s="5" t="s">
        <v>105</v>
      </c>
      <c r="K5" s="5" t="s">
        <v>106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441</v>
      </c>
      <c r="B8" s="7" t="s">
        <v>441</v>
      </c>
      <c r="C8" s="7" t="s">
        <v>441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101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444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A10" sqref="A1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44</v>
      </c>
    </row>
    <row r="2" ht="45" customHeight="1" spans="1:7">
      <c r="A2" s="3" t="s">
        <v>445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"单位名称："&amp;"楚雄州交通运输综合行政执法支队南华大队"</f>
        <v>单位名称：楚雄州交通运输综合行政执法支队南华大队</v>
      </c>
      <c r="B3" s="4"/>
      <c r="C3" s="1"/>
      <c r="D3" s="1"/>
      <c r="E3" s="1"/>
      <c r="F3" s="1"/>
      <c r="G3" s="2" t="s">
        <v>98</v>
      </c>
    </row>
    <row r="4" ht="45" customHeight="1" spans="1:7">
      <c r="A4" s="5" t="s">
        <v>244</v>
      </c>
      <c r="B4" s="5" t="s">
        <v>331</v>
      </c>
      <c r="C4" s="5" t="s">
        <v>246</v>
      </c>
      <c r="D4" s="5" t="s">
        <v>446</v>
      </c>
      <c r="E4" s="5" t="s">
        <v>104</v>
      </c>
      <c r="F4" s="5"/>
      <c r="G4" s="5"/>
    </row>
    <row r="5" ht="45" customHeight="1" spans="1:7">
      <c r="A5" s="5"/>
      <c r="B5" s="5"/>
      <c r="C5" s="5"/>
      <c r="D5" s="5"/>
      <c r="E5" s="5" t="s">
        <v>447</v>
      </c>
      <c r="F5" s="5" t="s">
        <v>448</v>
      </c>
      <c r="G5" s="5" t="s">
        <v>449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115</v>
      </c>
      <c r="B7" s="7"/>
      <c r="C7" s="7"/>
      <c r="D7" s="7"/>
      <c r="E7" s="8">
        <v>50000</v>
      </c>
      <c r="F7" s="8"/>
      <c r="G7" s="8"/>
    </row>
    <row r="8" ht="22.5" customHeight="1" spans="1:7">
      <c r="A8" s="7"/>
      <c r="B8" s="7" t="s">
        <v>337</v>
      </c>
      <c r="C8" s="7" t="s">
        <v>336</v>
      </c>
      <c r="D8" s="7" t="s">
        <v>450</v>
      </c>
      <c r="E8" s="8">
        <v>50000</v>
      </c>
      <c r="F8" s="8"/>
      <c r="G8" s="8"/>
    </row>
    <row r="9" ht="22.5" customHeight="1" spans="1:7">
      <c r="A9" s="9" t="s">
        <v>101</v>
      </c>
      <c r="B9" s="9"/>
      <c r="C9" s="9"/>
      <c r="D9" s="9"/>
      <c r="E9" s="8">
        <v>50000</v>
      </c>
      <c r="F9" s="8"/>
      <c r="G9" s="8"/>
    </row>
    <row r="10" customHeight="1" spans="1:1">
      <c r="A10" t="s">
        <v>451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5" workbookViewId="0">
      <selection activeCell="A1" sqref="A1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8</v>
      </c>
    </row>
    <row r="2" ht="45" customHeight="1" spans="1:4">
      <c r="A2" s="20" t="s">
        <v>9</v>
      </c>
      <c r="B2" s="20"/>
      <c r="C2" s="20"/>
      <c r="D2" s="20"/>
    </row>
    <row r="3" ht="21" customHeight="1" spans="1:4">
      <c r="A3" s="19" t="str">
        <f>"单位名称："&amp;"楚雄州交通运输综合行政执法支队南华大队"</f>
        <v>单位名称：楚雄州交通运输综合行政执法支队南华大队</v>
      </c>
      <c r="B3" s="19"/>
      <c r="C3" s="19"/>
      <c r="D3" s="23" t="s">
        <v>46</v>
      </c>
    </row>
    <row r="4" ht="19.5" customHeight="1" spans="1:4">
      <c r="A4" s="9" t="s">
        <v>47</v>
      </c>
      <c r="B4" s="9"/>
      <c r="C4" s="9" t="s">
        <v>48</v>
      </c>
      <c r="D4" s="9"/>
    </row>
    <row r="5" ht="19.5" customHeight="1" spans="1:4">
      <c r="A5" s="9" t="s">
        <v>49</v>
      </c>
      <c r="B5" s="9" t="str">
        <f t="shared" ref="B5:D5" si="0">"2025"&amp;"年预算数"</f>
        <v>2025年预算数</v>
      </c>
      <c r="C5" s="9" t="s">
        <v>50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51</v>
      </c>
      <c r="B7" s="8">
        <v>2940162.51</v>
      </c>
      <c r="C7" s="7" t="s">
        <v>52</v>
      </c>
      <c r="D7" s="8"/>
    </row>
    <row r="8" ht="25.3" customHeight="1" spans="1:4">
      <c r="A8" s="7" t="s">
        <v>53</v>
      </c>
      <c r="B8" s="8"/>
      <c r="C8" s="7" t="s">
        <v>54</v>
      </c>
      <c r="D8" s="8"/>
    </row>
    <row r="9" ht="25.3" customHeight="1" spans="1:4">
      <c r="A9" s="7" t="s">
        <v>55</v>
      </c>
      <c r="B9" s="8"/>
      <c r="C9" s="7" t="s">
        <v>56</v>
      </c>
      <c r="D9" s="8"/>
    </row>
    <row r="10" ht="25.3" customHeight="1" spans="1:4">
      <c r="A10" s="7" t="s">
        <v>57</v>
      </c>
      <c r="B10" s="8"/>
      <c r="C10" s="7" t="s">
        <v>58</v>
      </c>
      <c r="D10" s="8"/>
    </row>
    <row r="11" ht="25.3" customHeight="1" spans="1:4">
      <c r="A11" s="7" t="s">
        <v>59</v>
      </c>
      <c r="B11" s="8">
        <v>85000</v>
      </c>
      <c r="C11" s="7" t="s">
        <v>60</v>
      </c>
      <c r="D11" s="8"/>
    </row>
    <row r="12" ht="20.25" customHeight="1" spans="1:4">
      <c r="A12" s="7" t="s">
        <v>61</v>
      </c>
      <c r="B12" s="8"/>
      <c r="C12" s="7" t="s">
        <v>62</v>
      </c>
      <c r="D12" s="8"/>
    </row>
    <row r="13" ht="20.25" customHeight="1" spans="1:4">
      <c r="A13" s="7" t="s">
        <v>63</v>
      </c>
      <c r="B13" s="8"/>
      <c r="C13" s="7" t="s">
        <v>64</v>
      </c>
      <c r="D13" s="8"/>
    </row>
    <row r="14" ht="20.25" customHeight="1" spans="1:4">
      <c r="A14" s="7" t="s">
        <v>65</v>
      </c>
      <c r="B14" s="8"/>
      <c r="C14" s="7" t="s">
        <v>66</v>
      </c>
      <c r="D14" s="8">
        <v>380252.61</v>
      </c>
    </row>
    <row r="15" ht="20.25" customHeight="1" spans="1:4">
      <c r="A15" s="7" t="s">
        <v>67</v>
      </c>
      <c r="B15" s="8"/>
      <c r="C15" s="7" t="s">
        <v>68</v>
      </c>
      <c r="D15" s="8"/>
    </row>
    <row r="16" ht="20.25" customHeight="1" spans="1:4">
      <c r="A16" s="7" t="s">
        <v>69</v>
      </c>
      <c r="B16" s="8">
        <v>85000</v>
      </c>
      <c r="C16" s="7" t="s">
        <v>70</v>
      </c>
      <c r="D16" s="8">
        <v>146546.73</v>
      </c>
    </row>
    <row r="17" ht="20.25" customHeight="1" spans="1:4">
      <c r="A17" s="7"/>
      <c r="B17" s="8"/>
      <c r="C17" s="7" t="s">
        <v>71</v>
      </c>
      <c r="D17" s="8"/>
    </row>
    <row r="18" ht="20.25" customHeight="1" spans="1:4">
      <c r="A18" s="7"/>
      <c r="B18" s="80"/>
      <c r="C18" s="7" t="s">
        <v>72</v>
      </c>
      <c r="D18" s="8"/>
    </row>
    <row r="19" ht="20.25" customHeight="1" spans="1:4">
      <c r="A19" s="7"/>
      <c r="B19" s="80"/>
      <c r="C19" s="7" t="s">
        <v>73</v>
      </c>
      <c r="D19" s="8"/>
    </row>
    <row r="20" ht="20.25" customHeight="1" spans="1:4">
      <c r="A20" s="7"/>
      <c r="B20" s="80"/>
      <c r="C20" s="7" t="s">
        <v>74</v>
      </c>
      <c r="D20" s="8">
        <v>2298196.57</v>
      </c>
    </row>
    <row r="21" ht="20.25" customHeight="1" spans="1:4">
      <c r="A21" s="7"/>
      <c r="B21" s="80"/>
      <c r="C21" s="7" t="s">
        <v>75</v>
      </c>
      <c r="D21" s="8"/>
    </row>
    <row r="22" ht="20.25" customHeight="1" spans="1:4">
      <c r="A22" s="7"/>
      <c r="B22" s="80"/>
      <c r="C22" s="7" t="s">
        <v>76</v>
      </c>
      <c r="D22" s="8"/>
    </row>
    <row r="23" ht="20.25" customHeight="1" spans="1:4">
      <c r="A23" s="7"/>
      <c r="B23" s="80"/>
      <c r="C23" s="7" t="s">
        <v>77</v>
      </c>
      <c r="D23" s="8"/>
    </row>
    <row r="24" ht="20.25" customHeight="1" spans="1:4">
      <c r="A24" s="7"/>
      <c r="B24" s="80"/>
      <c r="C24" s="7" t="s">
        <v>78</v>
      </c>
      <c r="D24" s="8"/>
    </row>
    <row r="25" ht="20.25" customHeight="1" spans="1:4">
      <c r="A25" s="7"/>
      <c r="B25" s="80"/>
      <c r="C25" s="7" t="s">
        <v>79</v>
      </c>
      <c r="D25" s="8"/>
    </row>
    <row r="26" ht="20.25" customHeight="1" spans="1:4">
      <c r="A26" s="7"/>
      <c r="B26" s="80"/>
      <c r="C26" s="7" t="s">
        <v>80</v>
      </c>
      <c r="D26" s="8">
        <v>200166.6</v>
      </c>
    </row>
    <row r="27" ht="20.25" customHeight="1" spans="1:4">
      <c r="A27" s="7"/>
      <c r="B27" s="80"/>
      <c r="C27" s="7" t="s">
        <v>81</v>
      </c>
      <c r="D27" s="8"/>
    </row>
    <row r="28" ht="20.25" customHeight="1" spans="1:4">
      <c r="A28" s="7"/>
      <c r="B28" s="80"/>
      <c r="C28" s="7" t="s">
        <v>82</v>
      </c>
      <c r="D28" s="8"/>
    </row>
    <row r="29" ht="20.25" customHeight="1" spans="1:4">
      <c r="A29" s="7"/>
      <c r="B29" s="80"/>
      <c r="C29" s="7" t="s">
        <v>83</v>
      </c>
      <c r="D29" s="8"/>
    </row>
    <row r="30" ht="20.25" customHeight="1" spans="1:4">
      <c r="A30" s="7"/>
      <c r="B30" s="80"/>
      <c r="C30" s="7" t="s">
        <v>84</v>
      </c>
      <c r="D30" s="8"/>
    </row>
    <row r="31" ht="20.25" customHeight="1" spans="1:4">
      <c r="A31" s="7"/>
      <c r="B31" s="80"/>
      <c r="C31" s="7" t="s">
        <v>85</v>
      </c>
      <c r="D31" s="8"/>
    </row>
    <row r="32" ht="20.25" customHeight="1" spans="1:4">
      <c r="A32" s="7"/>
      <c r="B32" s="80"/>
      <c r="C32" s="7" t="s">
        <v>86</v>
      </c>
      <c r="D32" s="8"/>
    </row>
    <row r="33" ht="20.25" customHeight="1" spans="1:4">
      <c r="A33" s="7"/>
      <c r="B33" s="80"/>
      <c r="C33" s="7" t="s">
        <v>87</v>
      </c>
      <c r="D33" s="8"/>
    </row>
    <row r="34" ht="20.25" customHeight="1" spans="1:4">
      <c r="A34" s="7"/>
      <c r="B34" s="80"/>
      <c r="C34" s="7" t="s">
        <v>88</v>
      </c>
      <c r="D34" s="8"/>
    </row>
    <row r="35" ht="20.25" customHeight="1" spans="1:4">
      <c r="A35" s="7"/>
      <c r="B35" s="80"/>
      <c r="C35" s="7" t="s">
        <v>89</v>
      </c>
      <c r="D35" s="8"/>
    </row>
    <row r="36" ht="20.25" customHeight="1" spans="1:4">
      <c r="A36" s="7"/>
      <c r="B36" s="80"/>
      <c r="C36" s="7" t="s">
        <v>90</v>
      </c>
      <c r="D36" s="8"/>
    </row>
    <row r="37" ht="20.25" customHeight="1" spans="1:4">
      <c r="A37" s="81" t="s">
        <v>91</v>
      </c>
      <c r="B37" s="82">
        <v>3025162.51</v>
      </c>
      <c r="C37" s="81" t="s">
        <v>92</v>
      </c>
      <c r="D37" s="8">
        <v>3025162.51</v>
      </c>
    </row>
    <row r="38" ht="20.25" customHeight="1" spans="1:4">
      <c r="A38" s="83" t="s">
        <v>93</v>
      </c>
      <c r="B38" s="84"/>
      <c r="C38" s="85" t="s">
        <v>94</v>
      </c>
      <c r="D38" s="8"/>
    </row>
    <row r="39" ht="20.25" customHeight="1" spans="1:4">
      <c r="A39" s="81" t="s">
        <v>95</v>
      </c>
      <c r="B39" s="82">
        <v>3025162.51</v>
      </c>
      <c r="C39" s="81" t="s">
        <v>96</v>
      </c>
      <c r="D39" s="8">
        <v>3025162.51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9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3" t="s">
        <v>10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"单位名称："&amp;"楚雄州交通运输综合行政执法支队南华大队"</f>
        <v>单位名称：楚雄州交通运输综合行政执法支队南华大队</v>
      </c>
      <c r="B3" s="19"/>
      <c r="C3" s="23" t="s">
        <v>98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99</v>
      </c>
      <c r="B4" s="9" t="s">
        <v>100</v>
      </c>
      <c r="C4" s="9" t="s">
        <v>101</v>
      </c>
      <c r="D4" s="9" t="s">
        <v>102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93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103</v>
      </c>
      <c r="E5" s="9" t="s">
        <v>104</v>
      </c>
      <c r="F5" s="9" t="s">
        <v>105</v>
      </c>
      <c r="G5" s="9" t="s">
        <v>106</v>
      </c>
      <c r="H5" s="9" t="s">
        <v>107</v>
      </c>
      <c r="I5" s="9" t="s">
        <v>108</v>
      </c>
      <c r="J5" s="9"/>
      <c r="K5" s="9"/>
      <c r="L5" s="9"/>
      <c r="M5" s="9"/>
      <c r="N5" s="9"/>
      <c r="O5" s="9" t="s">
        <v>103</v>
      </c>
      <c r="P5" s="9" t="s">
        <v>104</v>
      </c>
      <c r="Q5" s="9" t="s">
        <v>105</v>
      </c>
      <c r="R5" s="9" t="s">
        <v>106</v>
      </c>
      <c r="S5" s="9" t="s">
        <v>107</v>
      </c>
      <c r="T5" s="9" t="s">
        <v>108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103</v>
      </c>
      <c r="J6" s="9" t="s">
        <v>109</v>
      </c>
      <c r="K6" s="9" t="s">
        <v>110</v>
      </c>
      <c r="L6" s="9" t="s">
        <v>111</v>
      </c>
      <c r="M6" s="9" t="s">
        <v>112</v>
      </c>
      <c r="N6" s="9" t="s">
        <v>113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114</v>
      </c>
      <c r="B8" s="7" t="s">
        <v>115</v>
      </c>
      <c r="C8" s="8">
        <v>3025162.51</v>
      </c>
      <c r="D8" s="8">
        <v>3025162.51</v>
      </c>
      <c r="E8" s="8">
        <v>2940162.51</v>
      </c>
      <c r="F8" s="8"/>
      <c r="G8" s="8"/>
      <c r="H8" s="8"/>
      <c r="I8" s="8">
        <v>85000</v>
      </c>
      <c r="J8" s="8"/>
      <c r="K8" s="8"/>
      <c r="L8" s="8"/>
      <c r="M8" s="8"/>
      <c r="N8" s="8">
        <v>85000</v>
      </c>
      <c r="O8" s="8"/>
      <c r="P8" s="8"/>
      <c r="Q8" s="8"/>
      <c r="R8" s="8"/>
      <c r="S8" s="8"/>
      <c r="T8" s="8"/>
    </row>
    <row r="9" ht="31.6" customHeight="1" spans="1:20">
      <c r="A9" s="78" t="s">
        <v>101</v>
      </c>
      <c r="B9" s="78"/>
      <c r="C9" s="8">
        <v>3025162.51</v>
      </c>
      <c r="D9" s="8">
        <v>3025162.51</v>
      </c>
      <c r="E9" s="8">
        <v>2940162.51</v>
      </c>
      <c r="F9" s="8"/>
      <c r="G9" s="8"/>
      <c r="H9" s="8"/>
      <c r="I9" s="8">
        <v>85000</v>
      </c>
      <c r="J9" s="8"/>
      <c r="K9" s="8"/>
      <c r="L9" s="8"/>
      <c r="M9" s="8"/>
      <c r="N9" s="8">
        <v>85000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opLeftCell="A6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12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"单位名称："&amp;"楚雄州交通运输综合行政执法支队南华大队"</f>
        <v>单位名称：楚雄州交通运输综合行政执法支队南华大队</v>
      </c>
      <c r="B3" s="4"/>
      <c r="C3" s="2" t="s">
        <v>98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116</v>
      </c>
      <c r="B4" s="9" t="s">
        <v>117</v>
      </c>
      <c r="C4" s="9" t="s">
        <v>101</v>
      </c>
      <c r="D4" s="9" t="s">
        <v>104</v>
      </c>
      <c r="E4" s="9"/>
      <c r="F4" s="9"/>
      <c r="G4" s="9" t="s">
        <v>105</v>
      </c>
      <c r="H4" s="9" t="s">
        <v>106</v>
      </c>
      <c r="I4" s="9" t="s">
        <v>118</v>
      </c>
      <c r="J4" s="9" t="s">
        <v>108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103</v>
      </c>
      <c r="E5" s="9" t="s">
        <v>119</v>
      </c>
      <c r="F5" s="9" t="s">
        <v>120</v>
      </c>
      <c r="G5" s="9"/>
      <c r="H5" s="9"/>
      <c r="I5" s="9"/>
      <c r="J5" s="9" t="s">
        <v>103</v>
      </c>
      <c r="K5" s="9" t="s">
        <v>121</v>
      </c>
      <c r="L5" s="9" t="s">
        <v>122</v>
      </c>
      <c r="M5" s="9" t="s">
        <v>123</v>
      </c>
      <c r="N5" s="9" t="s">
        <v>124</v>
      </c>
      <c r="O5" s="9" t="s">
        <v>125</v>
      </c>
    </row>
    <row r="6" ht="20.35" customHeight="1" spans="1:15">
      <c r="A6" s="73" t="s">
        <v>126</v>
      </c>
      <c r="B6" s="73" t="s">
        <v>127</v>
      </c>
      <c r="C6" s="73" t="s">
        <v>128</v>
      </c>
      <c r="D6" s="74" t="s">
        <v>129</v>
      </c>
      <c r="E6" s="74" t="s">
        <v>130</v>
      </c>
      <c r="F6" s="74" t="s">
        <v>131</v>
      </c>
      <c r="G6" s="74" t="s">
        <v>132</v>
      </c>
      <c r="H6" s="74" t="s">
        <v>133</v>
      </c>
      <c r="I6" s="74" t="s">
        <v>134</v>
      </c>
      <c r="J6" s="74" t="s">
        <v>135</v>
      </c>
      <c r="K6" s="74" t="s">
        <v>136</v>
      </c>
      <c r="L6" s="74" t="s">
        <v>137</v>
      </c>
      <c r="M6" s="74" t="s">
        <v>138</v>
      </c>
      <c r="N6" s="73" t="s">
        <v>139</v>
      </c>
      <c r="O6" s="79">
        <v>15</v>
      </c>
    </row>
    <row r="7" ht="24" customHeight="1" spans="1:15">
      <c r="A7" s="7" t="s">
        <v>140</v>
      </c>
      <c r="B7" s="75" t="s">
        <v>141</v>
      </c>
      <c r="C7" s="8">
        <v>380252.61</v>
      </c>
      <c r="D7" s="8">
        <v>380252.61</v>
      </c>
      <c r="E7" s="8">
        <v>380252.61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0" t="s">
        <v>142</v>
      </c>
      <c r="B8" s="76" t="s">
        <v>143</v>
      </c>
      <c r="C8" s="8">
        <v>371697.39</v>
      </c>
      <c r="D8" s="8">
        <v>371697.39</v>
      </c>
      <c r="E8" s="8">
        <v>371697.39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1" t="s">
        <v>144</v>
      </c>
      <c r="B9" s="77" t="s">
        <v>145</v>
      </c>
      <c r="C9" s="8">
        <v>131035.8</v>
      </c>
      <c r="D9" s="8">
        <v>131035.8</v>
      </c>
      <c r="E9" s="8">
        <v>131035.8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1" t="s">
        <v>146</v>
      </c>
      <c r="B10" s="77" t="s">
        <v>147</v>
      </c>
      <c r="C10" s="8">
        <v>240661.59</v>
      </c>
      <c r="D10" s="8">
        <v>240661.59</v>
      </c>
      <c r="E10" s="8">
        <v>240661.59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0" t="s">
        <v>148</v>
      </c>
      <c r="B11" s="76" t="s">
        <v>149</v>
      </c>
      <c r="C11" s="8">
        <v>8555.22</v>
      </c>
      <c r="D11" s="8">
        <v>8555.22</v>
      </c>
      <c r="E11" s="8">
        <v>8555.22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1" t="s">
        <v>150</v>
      </c>
      <c r="B12" s="77" t="s">
        <v>151</v>
      </c>
      <c r="C12" s="8">
        <v>8555.22</v>
      </c>
      <c r="D12" s="8">
        <v>8555.22</v>
      </c>
      <c r="E12" s="8">
        <v>8555.22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152</v>
      </c>
      <c r="B13" s="75" t="s">
        <v>153</v>
      </c>
      <c r="C13" s="8">
        <v>146546.73</v>
      </c>
      <c r="D13" s="8">
        <v>146546.73</v>
      </c>
      <c r="E13" s="8">
        <v>146546.73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0" t="s">
        <v>154</v>
      </c>
      <c r="B14" s="76" t="s">
        <v>155</v>
      </c>
      <c r="C14" s="8">
        <v>146546.73</v>
      </c>
      <c r="D14" s="8">
        <v>146546.73</v>
      </c>
      <c r="E14" s="8">
        <v>146546.73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1" t="s">
        <v>156</v>
      </c>
      <c r="B15" s="77" t="s">
        <v>157</v>
      </c>
      <c r="C15" s="8">
        <v>79988.06</v>
      </c>
      <c r="D15" s="8">
        <v>79988.06</v>
      </c>
      <c r="E15" s="8">
        <v>79988.06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1" t="s">
        <v>158</v>
      </c>
      <c r="B16" s="77" t="s">
        <v>159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1" t="s">
        <v>160</v>
      </c>
      <c r="B17" s="77" t="s">
        <v>161</v>
      </c>
      <c r="C17" s="8">
        <v>60678.67</v>
      </c>
      <c r="D17" s="8">
        <v>60678.67</v>
      </c>
      <c r="E17" s="8">
        <v>60678.67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1" t="s">
        <v>162</v>
      </c>
      <c r="B18" s="77" t="s">
        <v>163</v>
      </c>
      <c r="C18" s="8">
        <v>5880</v>
      </c>
      <c r="D18" s="8">
        <v>5880</v>
      </c>
      <c r="E18" s="8">
        <v>5880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" t="s">
        <v>164</v>
      </c>
      <c r="B19" s="75" t="s">
        <v>165</v>
      </c>
      <c r="C19" s="8">
        <v>2298196.57</v>
      </c>
      <c r="D19" s="8">
        <v>2213196.57</v>
      </c>
      <c r="E19" s="8">
        <v>2163196.57</v>
      </c>
      <c r="F19" s="8">
        <v>50000</v>
      </c>
      <c r="G19" s="8"/>
      <c r="H19" s="8"/>
      <c r="I19" s="8"/>
      <c r="J19" s="8">
        <v>85000</v>
      </c>
      <c r="K19" s="8"/>
      <c r="L19" s="8"/>
      <c r="M19" s="8"/>
      <c r="N19" s="8"/>
      <c r="O19" s="8">
        <v>85000</v>
      </c>
    </row>
    <row r="20" ht="24" customHeight="1" spans="1:15">
      <c r="A20" s="60" t="s">
        <v>166</v>
      </c>
      <c r="B20" s="76" t="s">
        <v>167</v>
      </c>
      <c r="C20" s="8">
        <v>2298196.57</v>
      </c>
      <c r="D20" s="8">
        <v>2213196.57</v>
      </c>
      <c r="E20" s="8">
        <v>2163196.57</v>
      </c>
      <c r="F20" s="8">
        <v>50000</v>
      </c>
      <c r="G20" s="8"/>
      <c r="H20" s="8"/>
      <c r="I20" s="8"/>
      <c r="J20" s="8">
        <v>85000</v>
      </c>
      <c r="K20" s="8"/>
      <c r="L20" s="8"/>
      <c r="M20" s="8"/>
      <c r="N20" s="8"/>
      <c r="O20" s="8">
        <v>85000</v>
      </c>
    </row>
    <row r="21" ht="24" customHeight="1" spans="1:15">
      <c r="A21" s="61" t="s">
        <v>168</v>
      </c>
      <c r="B21" s="77" t="s">
        <v>169</v>
      </c>
      <c r="C21" s="8">
        <v>2163196.57</v>
      </c>
      <c r="D21" s="8">
        <v>2163196.57</v>
      </c>
      <c r="E21" s="8">
        <v>2163196.57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1" t="s">
        <v>170</v>
      </c>
      <c r="B22" s="77" t="s">
        <v>171</v>
      </c>
      <c r="C22" s="8">
        <v>135000</v>
      </c>
      <c r="D22" s="8">
        <v>50000</v>
      </c>
      <c r="E22" s="8"/>
      <c r="F22" s="8">
        <v>50000</v>
      </c>
      <c r="G22" s="8"/>
      <c r="H22" s="8"/>
      <c r="I22" s="8"/>
      <c r="J22" s="8">
        <v>85000</v>
      </c>
      <c r="K22" s="8"/>
      <c r="L22" s="8"/>
      <c r="M22" s="8"/>
      <c r="N22" s="8"/>
      <c r="O22" s="8">
        <v>85000</v>
      </c>
    </row>
    <row r="23" ht="24" customHeight="1" spans="1:15">
      <c r="A23" s="7" t="s">
        <v>172</v>
      </c>
      <c r="B23" s="75" t="s">
        <v>173</v>
      </c>
      <c r="C23" s="8">
        <v>200166.6</v>
      </c>
      <c r="D23" s="8">
        <v>200166.6</v>
      </c>
      <c r="E23" s="8">
        <v>200166.6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0" t="s">
        <v>174</v>
      </c>
      <c r="B24" s="76" t="s">
        <v>175</v>
      </c>
      <c r="C24" s="8">
        <v>200166.6</v>
      </c>
      <c r="D24" s="8">
        <v>200166.6</v>
      </c>
      <c r="E24" s="8">
        <v>200166.6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1" t="s">
        <v>176</v>
      </c>
      <c r="B25" s="77" t="s">
        <v>177</v>
      </c>
      <c r="C25" s="8">
        <v>200166.6</v>
      </c>
      <c r="D25" s="8">
        <v>200166.6</v>
      </c>
      <c r="E25" s="8">
        <v>200166.6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9.35" customHeight="1" spans="1:15">
      <c r="A26" s="78" t="s">
        <v>101</v>
      </c>
      <c r="B26" s="78"/>
      <c r="C26" s="8">
        <v>3025162.51</v>
      </c>
      <c r="D26" s="8">
        <v>2940162.51</v>
      </c>
      <c r="E26" s="8">
        <v>2890162.51</v>
      </c>
      <c r="F26" s="8">
        <v>50000</v>
      </c>
      <c r="G26" s="8"/>
      <c r="H26" s="8"/>
      <c r="I26" s="8"/>
      <c r="J26" s="8">
        <v>85000</v>
      </c>
      <c r="K26" s="8"/>
      <c r="L26" s="8"/>
      <c r="M26" s="8"/>
      <c r="N26" s="8"/>
      <c r="O26" s="8">
        <v>85000</v>
      </c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16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178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"单位名称："&amp;"楚雄州交通运输综合行政执法支队南华大队"</f>
        <v>单位名称：楚雄州交通运输综合行政执法支队南华大队</v>
      </c>
      <c r="B3" s="4"/>
      <c r="C3" s="62"/>
      <c r="D3" s="2" t="s">
        <v>98</v>
      </c>
    </row>
    <row r="4" customHeight="1" spans="1:4">
      <c r="A4" s="63" t="s">
        <v>179</v>
      </c>
      <c r="B4" s="63"/>
      <c r="C4" s="63" t="s">
        <v>180</v>
      </c>
      <c r="D4" s="63"/>
    </row>
    <row r="5" ht="42" customHeight="1" spans="1:4">
      <c r="A5" s="63" t="s">
        <v>49</v>
      </c>
      <c r="B5" s="63" t="str">
        <f t="shared" ref="B5:D5" si="0">"2025"&amp;"年预算数"</f>
        <v>2025年预算数</v>
      </c>
      <c r="C5" s="5" t="s">
        <v>181</v>
      </c>
      <c r="D5" s="63" t="str">
        <f t="shared" si="0"/>
        <v>2025年预算数</v>
      </c>
    </row>
    <row r="6" ht="24.1" customHeight="1" spans="1:4">
      <c r="A6" s="64" t="s">
        <v>182</v>
      </c>
      <c r="B6" s="8">
        <v>2940162.51</v>
      </c>
      <c r="C6" s="65" t="s">
        <v>183</v>
      </c>
      <c r="D6" s="8">
        <v>2940162.51</v>
      </c>
    </row>
    <row r="7" ht="24.1" customHeight="1" spans="1:4">
      <c r="A7" s="64" t="s">
        <v>184</v>
      </c>
      <c r="B7" s="8">
        <v>2940162.51</v>
      </c>
      <c r="C7" s="65" t="s">
        <v>185</v>
      </c>
      <c r="D7" s="8"/>
    </row>
    <row r="8" ht="24.1" customHeight="1" spans="1:4">
      <c r="A8" s="64" t="s">
        <v>186</v>
      </c>
      <c r="B8" s="8"/>
      <c r="C8" s="65" t="s">
        <v>187</v>
      </c>
      <c r="D8" s="8"/>
    </row>
    <row r="9" ht="24.1" customHeight="1" spans="1:4">
      <c r="A9" s="64" t="s">
        <v>188</v>
      </c>
      <c r="B9" s="8"/>
      <c r="C9" s="65" t="s">
        <v>189</v>
      </c>
      <c r="D9" s="8"/>
    </row>
    <row r="10" ht="24.1" customHeight="1" spans="1:4">
      <c r="A10" s="64" t="s">
        <v>190</v>
      </c>
      <c r="B10" s="8"/>
      <c r="C10" s="65" t="s">
        <v>191</v>
      </c>
      <c r="D10" s="8"/>
    </row>
    <row r="11" ht="24.1" customHeight="1" spans="1:4">
      <c r="A11" s="64" t="s">
        <v>184</v>
      </c>
      <c r="B11" s="8"/>
      <c r="C11" s="65" t="s">
        <v>192</v>
      </c>
      <c r="D11" s="8"/>
    </row>
    <row r="12" ht="24.1" customHeight="1" spans="1:4">
      <c r="A12" s="66" t="s">
        <v>186</v>
      </c>
      <c r="B12" s="8"/>
      <c r="C12" s="67" t="s">
        <v>193</v>
      </c>
      <c r="D12" s="8"/>
    </row>
    <row r="13" ht="24.1" customHeight="1" spans="1:4">
      <c r="A13" s="66" t="s">
        <v>188</v>
      </c>
      <c r="B13" s="8"/>
      <c r="C13" s="67" t="s">
        <v>194</v>
      </c>
      <c r="D13" s="8"/>
    </row>
    <row r="14" ht="24.1" customHeight="1" spans="1:4">
      <c r="A14" s="68"/>
      <c r="B14" s="8"/>
      <c r="C14" s="67" t="s">
        <v>195</v>
      </c>
      <c r="D14" s="8">
        <v>380252.61</v>
      </c>
    </row>
    <row r="15" ht="24.1" customHeight="1" spans="1:4">
      <c r="A15" s="68"/>
      <c r="B15" s="8"/>
      <c r="C15" s="67" t="s">
        <v>196</v>
      </c>
      <c r="D15" s="8"/>
    </row>
    <row r="16" ht="24.1" customHeight="1" spans="1:4">
      <c r="A16" s="68"/>
      <c r="B16" s="8"/>
      <c r="C16" s="67" t="s">
        <v>197</v>
      </c>
      <c r="D16" s="8">
        <v>146546.73</v>
      </c>
    </row>
    <row r="17" ht="24.1" customHeight="1" spans="1:4">
      <c r="A17" s="68"/>
      <c r="B17" s="8"/>
      <c r="C17" s="67" t="s">
        <v>198</v>
      </c>
      <c r="D17" s="8"/>
    </row>
    <row r="18" ht="24.1" customHeight="1" spans="1:4">
      <c r="A18" s="68"/>
      <c r="B18" s="8"/>
      <c r="C18" s="67" t="s">
        <v>199</v>
      </c>
      <c r="D18" s="8"/>
    </row>
    <row r="19" ht="24.1" customHeight="1" spans="1:4">
      <c r="A19" s="68"/>
      <c r="B19" s="8"/>
      <c r="C19" s="67" t="s">
        <v>200</v>
      </c>
      <c r="D19" s="8"/>
    </row>
    <row r="20" ht="24.1" customHeight="1" spans="1:4">
      <c r="A20" s="68"/>
      <c r="B20" s="8"/>
      <c r="C20" s="67" t="s">
        <v>201</v>
      </c>
      <c r="D20" s="8">
        <v>2213196.57</v>
      </c>
    </row>
    <row r="21" ht="24.1" customHeight="1" spans="1:4">
      <c r="A21" s="68"/>
      <c r="B21" s="8"/>
      <c r="C21" s="67" t="s">
        <v>202</v>
      </c>
      <c r="D21" s="8"/>
    </row>
    <row r="22" ht="24.1" customHeight="1" spans="1:4">
      <c r="A22" s="68"/>
      <c r="B22" s="8"/>
      <c r="C22" s="67" t="s">
        <v>203</v>
      </c>
      <c r="D22" s="8"/>
    </row>
    <row r="23" ht="24.1" customHeight="1" spans="1:4">
      <c r="A23" s="68"/>
      <c r="B23" s="8"/>
      <c r="C23" s="67" t="s">
        <v>204</v>
      </c>
      <c r="D23" s="8"/>
    </row>
    <row r="24" ht="24.1" customHeight="1" spans="1:4">
      <c r="A24" s="68"/>
      <c r="B24" s="8"/>
      <c r="C24" s="67" t="s">
        <v>205</v>
      </c>
      <c r="D24" s="8"/>
    </row>
    <row r="25" ht="24.1" customHeight="1" spans="1:4">
      <c r="A25" s="68"/>
      <c r="B25" s="8"/>
      <c r="C25" s="67" t="s">
        <v>206</v>
      </c>
      <c r="D25" s="8"/>
    </row>
    <row r="26" ht="24.1" customHeight="1" spans="1:4">
      <c r="A26" s="68"/>
      <c r="B26" s="8"/>
      <c r="C26" s="67" t="s">
        <v>207</v>
      </c>
      <c r="D26" s="8">
        <v>200166.6</v>
      </c>
    </row>
    <row r="27" ht="24.1" customHeight="1" spans="1:4">
      <c r="A27" s="68"/>
      <c r="B27" s="8"/>
      <c r="C27" s="67" t="s">
        <v>208</v>
      </c>
      <c r="D27" s="8"/>
    </row>
    <row r="28" ht="24.1" customHeight="1" spans="1:4">
      <c r="A28" s="68"/>
      <c r="B28" s="8"/>
      <c r="C28" s="67" t="s">
        <v>209</v>
      </c>
      <c r="D28" s="8"/>
    </row>
    <row r="29" ht="24.1" customHeight="1" spans="1:4">
      <c r="A29" s="68"/>
      <c r="B29" s="8"/>
      <c r="C29" s="67" t="s">
        <v>210</v>
      </c>
      <c r="D29" s="8"/>
    </row>
    <row r="30" ht="24.1" customHeight="1" spans="1:4">
      <c r="A30" s="68"/>
      <c r="B30" s="8"/>
      <c r="C30" s="67" t="s">
        <v>211</v>
      </c>
      <c r="D30" s="8"/>
    </row>
    <row r="31" ht="24.1" customHeight="1" spans="1:4">
      <c r="A31" s="68"/>
      <c r="B31" s="8"/>
      <c r="C31" s="66" t="s">
        <v>212</v>
      </c>
      <c r="D31" s="8"/>
    </row>
    <row r="32" ht="24.1" customHeight="1" spans="1:4">
      <c r="A32" s="68"/>
      <c r="B32" s="8"/>
      <c r="C32" s="66" t="s">
        <v>213</v>
      </c>
      <c r="D32" s="8"/>
    </row>
    <row r="33" ht="24.1" customHeight="1" spans="1:4">
      <c r="A33" s="68"/>
      <c r="B33" s="8"/>
      <c r="C33" s="69" t="s">
        <v>214</v>
      </c>
      <c r="D33" s="8"/>
    </row>
    <row r="34" ht="24" customHeight="1" spans="1:4">
      <c r="A34" s="70"/>
      <c r="B34" s="8"/>
      <c r="C34" s="71" t="s">
        <v>215</v>
      </c>
      <c r="D34" s="8"/>
    </row>
    <row r="35" ht="24" customHeight="1" spans="1:4">
      <c r="A35" s="70"/>
      <c r="B35" s="8"/>
      <c r="C35" s="71" t="s">
        <v>216</v>
      </c>
      <c r="D35" s="8"/>
    </row>
    <row r="36" ht="24" customHeight="1" spans="1:4">
      <c r="A36" s="70"/>
      <c r="B36" s="8"/>
      <c r="C36" s="71" t="s">
        <v>217</v>
      </c>
      <c r="D36" s="8"/>
    </row>
    <row r="37" ht="24" customHeight="1" spans="1:4">
      <c r="A37" s="70"/>
      <c r="B37" s="8"/>
      <c r="C37" s="69" t="s">
        <v>218</v>
      </c>
      <c r="D37" s="72"/>
    </row>
    <row r="38" ht="24.1" customHeight="1" spans="1:4">
      <c r="A38" s="70" t="s">
        <v>95</v>
      </c>
      <c r="B38" s="8">
        <v>2940162.51</v>
      </c>
      <c r="C38" s="70" t="s">
        <v>219</v>
      </c>
      <c r="D38" s="8">
        <v>2940162.51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16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"单位名称："&amp;"楚雄州交通运输综合行政执法支队南华大队"</f>
        <v>单位名称：楚雄州交通运输综合行政执法支队南华大队</v>
      </c>
      <c r="B3" s="19"/>
      <c r="C3" s="19"/>
      <c r="D3" s="19"/>
      <c r="E3" s="19"/>
      <c r="F3" s="59"/>
      <c r="G3" s="23" t="s">
        <v>46</v>
      </c>
    </row>
    <row r="4" ht="18.85" customHeight="1" spans="1:7">
      <c r="A4" s="9" t="s">
        <v>220</v>
      </c>
      <c r="B4" s="9"/>
      <c r="C4" s="9" t="s">
        <v>101</v>
      </c>
      <c r="D4" s="9" t="s">
        <v>119</v>
      </c>
      <c r="E4" s="9"/>
      <c r="F4" s="9"/>
      <c r="G4" s="9" t="s">
        <v>120</v>
      </c>
    </row>
    <row r="5" ht="18.85" customHeight="1" spans="1:7">
      <c r="A5" s="9" t="s">
        <v>116</v>
      </c>
      <c r="B5" s="9" t="s">
        <v>117</v>
      </c>
      <c r="C5" s="9"/>
      <c r="D5" s="9" t="s">
        <v>103</v>
      </c>
      <c r="E5" s="9" t="s">
        <v>221</v>
      </c>
      <c r="F5" s="9" t="s">
        <v>222</v>
      </c>
      <c r="G5" s="9"/>
    </row>
    <row r="6" ht="18.85" customHeight="1" spans="1:7">
      <c r="A6" s="9" t="s">
        <v>126</v>
      </c>
      <c r="B6" s="9">
        <v>2</v>
      </c>
      <c r="C6" s="9" t="s">
        <v>128</v>
      </c>
      <c r="D6" s="9" t="s">
        <v>129</v>
      </c>
      <c r="E6" s="9" t="s">
        <v>130</v>
      </c>
      <c r="F6" s="9" t="s">
        <v>131</v>
      </c>
      <c r="G6" s="9" t="s">
        <v>132</v>
      </c>
    </row>
    <row r="7" ht="18.85" customHeight="1" spans="1:7">
      <c r="A7" s="7" t="s">
        <v>140</v>
      </c>
      <c r="B7" s="7" t="s">
        <v>141</v>
      </c>
      <c r="C7" s="8">
        <v>380252.61</v>
      </c>
      <c r="D7" s="8">
        <v>380252.61</v>
      </c>
      <c r="E7" s="8">
        <v>376652.61</v>
      </c>
      <c r="F7" s="8">
        <v>3600</v>
      </c>
      <c r="G7" s="8"/>
    </row>
    <row r="8" ht="18.85" customHeight="1" spans="1:7">
      <c r="A8" s="60" t="s">
        <v>142</v>
      </c>
      <c r="B8" s="60" t="s">
        <v>143</v>
      </c>
      <c r="C8" s="8">
        <v>371697.39</v>
      </c>
      <c r="D8" s="8">
        <v>371697.39</v>
      </c>
      <c r="E8" s="8">
        <v>368097.39</v>
      </c>
      <c r="F8" s="8">
        <v>3600</v>
      </c>
      <c r="G8" s="8"/>
    </row>
    <row r="9" ht="18.85" customHeight="1" spans="1:7">
      <c r="A9" s="61" t="s">
        <v>144</v>
      </c>
      <c r="B9" s="61" t="s">
        <v>145</v>
      </c>
      <c r="C9" s="8">
        <v>131035.8</v>
      </c>
      <c r="D9" s="8">
        <v>131035.8</v>
      </c>
      <c r="E9" s="8">
        <v>127435.8</v>
      </c>
      <c r="F9" s="8">
        <v>3600</v>
      </c>
      <c r="G9" s="8"/>
    </row>
    <row r="10" ht="18.85" customHeight="1" spans="1:7">
      <c r="A10" s="61" t="s">
        <v>146</v>
      </c>
      <c r="B10" s="61" t="s">
        <v>147</v>
      </c>
      <c r="C10" s="8">
        <v>240661.59</v>
      </c>
      <c r="D10" s="8">
        <v>240661.59</v>
      </c>
      <c r="E10" s="8">
        <v>240661.59</v>
      </c>
      <c r="F10" s="8"/>
      <c r="G10" s="8"/>
    </row>
    <row r="11" ht="18.85" customHeight="1" spans="1:7">
      <c r="A11" s="60" t="s">
        <v>148</v>
      </c>
      <c r="B11" s="60" t="s">
        <v>149</v>
      </c>
      <c r="C11" s="8">
        <v>8555.22</v>
      </c>
      <c r="D11" s="8">
        <v>8555.22</v>
      </c>
      <c r="E11" s="8">
        <v>8555.22</v>
      </c>
      <c r="F11" s="8"/>
      <c r="G11" s="8"/>
    </row>
    <row r="12" ht="18.85" customHeight="1" spans="1:7">
      <c r="A12" s="61" t="s">
        <v>150</v>
      </c>
      <c r="B12" s="61" t="s">
        <v>151</v>
      </c>
      <c r="C12" s="8">
        <v>8555.22</v>
      </c>
      <c r="D12" s="8">
        <v>8555.22</v>
      </c>
      <c r="E12" s="8">
        <v>8555.22</v>
      </c>
      <c r="F12" s="8"/>
      <c r="G12" s="8"/>
    </row>
    <row r="13" ht="18.85" customHeight="1" spans="1:7">
      <c r="A13" s="7" t="s">
        <v>152</v>
      </c>
      <c r="B13" s="7" t="s">
        <v>153</v>
      </c>
      <c r="C13" s="8">
        <v>146546.73</v>
      </c>
      <c r="D13" s="8">
        <v>146546.73</v>
      </c>
      <c r="E13" s="8">
        <v>146546.73</v>
      </c>
      <c r="F13" s="8"/>
      <c r="G13" s="8"/>
    </row>
    <row r="14" ht="18.85" customHeight="1" spans="1:7">
      <c r="A14" s="60" t="s">
        <v>154</v>
      </c>
      <c r="B14" s="60" t="s">
        <v>155</v>
      </c>
      <c r="C14" s="8">
        <v>146546.73</v>
      </c>
      <c r="D14" s="8">
        <v>146546.73</v>
      </c>
      <c r="E14" s="8">
        <v>146546.73</v>
      </c>
      <c r="F14" s="8"/>
      <c r="G14" s="8"/>
    </row>
    <row r="15" ht="18.85" customHeight="1" spans="1:7">
      <c r="A15" s="61" t="s">
        <v>156</v>
      </c>
      <c r="B15" s="61" t="s">
        <v>157</v>
      </c>
      <c r="C15" s="8">
        <v>79988.06</v>
      </c>
      <c r="D15" s="8">
        <v>79988.06</v>
      </c>
      <c r="E15" s="8">
        <v>79988.06</v>
      </c>
      <c r="F15" s="8"/>
      <c r="G15" s="8"/>
    </row>
    <row r="16" ht="18.85" customHeight="1" spans="1:7">
      <c r="A16" s="61" t="s">
        <v>160</v>
      </c>
      <c r="B16" s="61" t="s">
        <v>161</v>
      </c>
      <c r="C16" s="8">
        <v>60678.67</v>
      </c>
      <c r="D16" s="8">
        <v>60678.67</v>
      </c>
      <c r="E16" s="8">
        <v>60678.67</v>
      </c>
      <c r="F16" s="8"/>
      <c r="G16" s="8"/>
    </row>
    <row r="17" ht="18.85" customHeight="1" spans="1:7">
      <c r="A17" s="61" t="s">
        <v>162</v>
      </c>
      <c r="B17" s="61" t="s">
        <v>163</v>
      </c>
      <c r="C17" s="8">
        <v>5880</v>
      </c>
      <c r="D17" s="8">
        <v>5880</v>
      </c>
      <c r="E17" s="8">
        <v>5880</v>
      </c>
      <c r="F17" s="8"/>
      <c r="G17" s="8"/>
    </row>
    <row r="18" ht="18.85" customHeight="1" spans="1:7">
      <c r="A18" s="7" t="s">
        <v>164</v>
      </c>
      <c r="B18" s="7" t="s">
        <v>165</v>
      </c>
      <c r="C18" s="8">
        <v>2213196.57</v>
      </c>
      <c r="D18" s="8">
        <v>2163196.57</v>
      </c>
      <c r="E18" s="8">
        <v>1837875.67</v>
      </c>
      <c r="F18" s="8">
        <v>325320.9</v>
      </c>
      <c r="G18" s="8">
        <v>50000</v>
      </c>
    </row>
    <row r="19" ht="18.85" customHeight="1" spans="1:7">
      <c r="A19" s="60" t="s">
        <v>166</v>
      </c>
      <c r="B19" s="60" t="s">
        <v>167</v>
      </c>
      <c r="C19" s="8">
        <v>2213196.57</v>
      </c>
      <c r="D19" s="8">
        <v>2163196.57</v>
      </c>
      <c r="E19" s="8">
        <v>1837875.67</v>
      </c>
      <c r="F19" s="8">
        <v>325320.9</v>
      </c>
      <c r="G19" s="8">
        <v>50000</v>
      </c>
    </row>
    <row r="20" ht="18.85" customHeight="1" spans="1:7">
      <c r="A20" s="61" t="s">
        <v>168</v>
      </c>
      <c r="B20" s="61" t="s">
        <v>169</v>
      </c>
      <c r="C20" s="8">
        <v>2163196.57</v>
      </c>
      <c r="D20" s="8">
        <v>2163196.57</v>
      </c>
      <c r="E20" s="8">
        <v>1837875.67</v>
      </c>
      <c r="F20" s="8">
        <v>325320.9</v>
      </c>
      <c r="G20" s="8"/>
    </row>
    <row r="21" ht="18.85" customHeight="1" spans="1:7">
      <c r="A21" s="61" t="s">
        <v>170</v>
      </c>
      <c r="B21" s="61" t="s">
        <v>171</v>
      </c>
      <c r="C21" s="8">
        <v>50000</v>
      </c>
      <c r="D21" s="8"/>
      <c r="E21" s="8"/>
      <c r="F21" s="8"/>
      <c r="G21" s="8">
        <v>50000</v>
      </c>
    </row>
    <row r="22" ht="18.85" customHeight="1" spans="1:7">
      <c r="A22" s="7" t="s">
        <v>172</v>
      </c>
      <c r="B22" s="7" t="s">
        <v>173</v>
      </c>
      <c r="C22" s="8">
        <v>200166.6</v>
      </c>
      <c r="D22" s="8">
        <v>200166.6</v>
      </c>
      <c r="E22" s="8">
        <v>200166.6</v>
      </c>
      <c r="F22" s="8"/>
      <c r="G22" s="8"/>
    </row>
    <row r="23" ht="18.85" customHeight="1" spans="1:7">
      <c r="A23" s="60" t="s">
        <v>174</v>
      </c>
      <c r="B23" s="60" t="s">
        <v>175</v>
      </c>
      <c r="C23" s="8">
        <v>200166.6</v>
      </c>
      <c r="D23" s="8">
        <v>200166.6</v>
      </c>
      <c r="E23" s="8">
        <v>200166.6</v>
      </c>
      <c r="F23" s="8"/>
      <c r="G23" s="8"/>
    </row>
    <row r="24" ht="18.85" customHeight="1" spans="1:7">
      <c r="A24" s="61" t="s">
        <v>176</v>
      </c>
      <c r="B24" s="61" t="s">
        <v>177</v>
      </c>
      <c r="C24" s="8">
        <v>200166.6</v>
      </c>
      <c r="D24" s="8">
        <v>200166.6</v>
      </c>
      <c r="E24" s="8">
        <v>200166.6</v>
      </c>
      <c r="F24" s="8"/>
      <c r="G24" s="8"/>
    </row>
    <row r="25" ht="18.85" customHeight="1" spans="1:7">
      <c r="A25" s="9" t="s">
        <v>223</v>
      </c>
      <c r="B25" s="9"/>
      <c r="C25" s="8">
        <v>2940162.51</v>
      </c>
      <c r="D25" s="8">
        <v>2890162.51</v>
      </c>
      <c r="E25" s="8">
        <v>2561241.61</v>
      </c>
      <c r="F25" s="8">
        <v>328920.9</v>
      </c>
      <c r="G25" s="8">
        <v>50000</v>
      </c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18</v>
      </c>
      <c r="B1" s="56"/>
      <c r="C1" s="56"/>
      <c r="D1" s="56"/>
      <c r="E1" s="57"/>
      <c r="F1" s="56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"单位名称："&amp;"楚雄州交通运输综合行政执法支队南华大队"</f>
        <v>单位名称：楚雄州交通运输综合行政执法支队南华大队</v>
      </c>
      <c r="B3" s="19"/>
      <c r="C3" s="23" t="s">
        <v>98</v>
      </c>
      <c r="D3" s="23"/>
      <c r="E3" s="23"/>
      <c r="F3" s="23"/>
    </row>
    <row r="4" ht="18.85" customHeight="1" spans="1:6">
      <c r="A4" s="9" t="s">
        <v>224</v>
      </c>
      <c r="B4" s="9" t="s">
        <v>225</v>
      </c>
      <c r="C4" s="9" t="s">
        <v>226</v>
      </c>
      <c r="D4" s="9"/>
      <c r="E4" s="9"/>
      <c r="F4" s="9" t="s">
        <v>227</v>
      </c>
    </row>
    <row r="5" ht="18.85" customHeight="1" spans="1:6">
      <c r="A5" s="9"/>
      <c r="B5" s="9"/>
      <c r="C5" s="9" t="s">
        <v>103</v>
      </c>
      <c r="D5" s="9" t="s">
        <v>228</v>
      </c>
      <c r="E5" s="9" t="s">
        <v>229</v>
      </c>
      <c r="F5" s="9"/>
    </row>
    <row r="6" ht="18.85" customHeight="1" spans="1:6">
      <c r="A6" s="58" t="s">
        <v>126</v>
      </c>
      <c r="B6" s="58" t="s">
        <v>127</v>
      </c>
      <c r="C6" s="58" t="s">
        <v>128</v>
      </c>
      <c r="D6" s="58" t="s">
        <v>129</v>
      </c>
      <c r="E6" s="58" t="s">
        <v>130</v>
      </c>
      <c r="F6" s="58" t="s">
        <v>131</v>
      </c>
    </row>
    <row r="7" ht="18.85" customHeight="1" spans="1:6">
      <c r="A7" s="8">
        <v>27250</v>
      </c>
      <c r="B7" s="8"/>
      <c r="C7" s="8">
        <v>25000</v>
      </c>
      <c r="D7" s="8"/>
      <c r="E7" s="8">
        <v>25000</v>
      </c>
      <c r="F7" s="8">
        <v>2250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8"/>
  <sheetViews>
    <sheetView showGridLines="0" showZeros="0" workbookViewId="0">
      <selection activeCell="A1" sqref="A1:N1"/>
    </sheetView>
  </sheetViews>
  <sheetFormatPr defaultColWidth="9.28333333333333" defaultRowHeight="13.5" customHeight="1" outlineLevelRow="7"/>
  <cols>
    <col min="1" max="1" width="12.2833333333333" customWidth="1"/>
    <col min="2" max="2" width="45.7083333333333" customWidth="1"/>
    <col min="3" max="14" width="12.85" customWidth="1"/>
  </cols>
  <sheetData>
    <row r="1" ht="17.25" customHeight="1" spans="1:14">
      <c r="A1" s="23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ht="60" customHeight="1" spans="1:14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ht="17.25" customHeight="1" spans="1:14">
      <c r="A3" s="23" t="s">
        <v>98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ht="19.5" customHeight="1" spans="1:14">
      <c r="A4" s="44" t="s">
        <v>230</v>
      </c>
      <c r="B4" s="44"/>
      <c r="C4" s="44" t="s">
        <v>231</v>
      </c>
      <c r="D4" s="44" t="s">
        <v>232</v>
      </c>
      <c r="E4" s="44" t="s">
        <v>233</v>
      </c>
      <c r="F4" s="44"/>
      <c r="G4" s="44"/>
      <c r="H4" s="44" t="s">
        <v>234</v>
      </c>
      <c r="I4" s="44"/>
      <c r="J4" s="44"/>
      <c r="K4" s="44"/>
      <c r="L4" s="44"/>
      <c r="M4" s="44" t="s">
        <v>235</v>
      </c>
      <c r="N4" s="44"/>
    </row>
    <row r="5" ht="35.25" customHeight="1" spans="1:14">
      <c r="A5" s="44"/>
      <c r="B5" s="44"/>
      <c r="C5" s="44" t="s">
        <v>236</v>
      </c>
      <c r="D5" s="44" t="s">
        <v>232</v>
      </c>
      <c r="E5" s="44" t="s">
        <v>233</v>
      </c>
      <c r="F5" s="44"/>
      <c r="G5" s="44" t="s">
        <v>227</v>
      </c>
      <c r="H5" s="44" t="s">
        <v>103</v>
      </c>
      <c r="I5" s="44" t="s">
        <v>232</v>
      </c>
      <c r="J5" s="44" t="s">
        <v>233</v>
      </c>
      <c r="K5" s="44"/>
      <c r="L5" s="44" t="s">
        <v>227</v>
      </c>
      <c r="M5" s="44"/>
      <c r="N5" s="44"/>
    </row>
    <row r="6" ht="44.25" customHeight="1" spans="1:14">
      <c r="A6" s="44" t="s">
        <v>237</v>
      </c>
      <c r="B6" s="44" t="s">
        <v>238</v>
      </c>
      <c r="C6" s="44"/>
      <c r="D6" s="44"/>
      <c r="E6" s="44" t="s">
        <v>239</v>
      </c>
      <c r="F6" s="44" t="s">
        <v>240</v>
      </c>
      <c r="G6" s="44"/>
      <c r="H6" s="44"/>
      <c r="I6" s="44"/>
      <c r="J6" s="44" t="s">
        <v>239</v>
      </c>
      <c r="K6" s="44" t="s">
        <v>240</v>
      </c>
      <c r="L6" s="44"/>
      <c r="M6" s="44" t="s">
        <v>241</v>
      </c>
      <c r="N6" s="44" t="s">
        <v>242</v>
      </c>
    </row>
    <row r="7" ht="15" customHeight="1" spans="1:14">
      <c r="A7" s="45" t="s">
        <v>101</v>
      </c>
      <c r="B7" s="45"/>
      <c r="C7" s="53">
        <v>27250</v>
      </c>
      <c r="D7" s="53"/>
      <c r="E7" s="53"/>
      <c r="F7" s="53">
        <v>25000</v>
      </c>
      <c r="G7" s="53">
        <v>2250</v>
      </c>
      <c r="H7" s="53">
        <v>27450</v>
      </c>
      <c r="I7" s="53"/>
      <c r="J7" s="53"/>
      <c r="K7" s="53">
        <v>25000</v>
      </c>
      <c r="L7" s="53">
        <v>2450</v>
      </c>
      <c r="M7" s="53">
        <v>-200</v>
      </c>
      <c r="N7" s="54">
        <f t="shared" ref="N7:N8" si="0">IF(ISERROR(M7/H7),"",M7/H7)</f>
        <v>-0.00728597449908925</v>
      </c>
    </row>
    <row r="8" ht="15" customHeight="1" spans="1:14">
      <c r="A8" s="45" t="s">
        <v>114</v>
      </c>
      <c r="B8" s="45" t="s">
        <v>115</v>
      </c>
      <c r="C8" s="53">
        <v>27250</v>
      </c>
      <c r="D8" s="53"/>
      <c r="E8" s="53"/>
      <c r="F8" s="53">
        <v>25000</v>
      </c>
      <c r="G8" s="53">
        <v>2250</v>
      </c>
      <c r="H8" s="53">
        <v>27450</v>
      </c>
      <c r="I8" s="53"/>
      <c r="J8" s="53"/>
      <c r="K8" s="53">
        <v>25000</v>
      </c>
      <c r="L8" s="53">
        <v>2450</v>
      </c>
      <c r="M8" s="53">
        <v>-200</v>
      </c>
      <c r="N8" s="54">
        <f t="shared" si="0"/>
        <v>-0.00728597449908925</v>
      </c>
    </row>
  </sheetData>
  <mergeCells count="16">
    <mergeCell ref="A1:N1"/>
    <mergeCell ref="A2:N2"/>
    <mergeCell ref="A3:N3"/>
    <mergeCell ref="C4:G4"/>
    <mergeCell ref="H4:L4"/>
    <mergeCell ref="E5:F5"/>
    <mergeCell ref="J5:K5"/>
    <mergeCell ref="A7:B7"/>
    <mergeCell ref="C5:C6"/>
    <mergeCell ref="D5:D6"/>
    <mergeCell ref="G5:G6"/>
    <mergeCell ref="H5:H6"/>
    <mergeCell ref="I5:I6"/>
    <mergeCell ref="L5:L6"/>
    <mergeCell ref="A4:B5"/>
    <mergeCell ref="M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目录</vt:lpstr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2025年部门“三公”经费预算表03-1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沧海</cp:lastModifiedBy>
  <dcterms:created xsi:type="dcterms:W3CDTF">2025-02-17T08:30:00Z</dcterms:created>
  <dcterms:modified xsi:type="dcterms:W3CDTF">2025-02-25T07:46:40Z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2C4F5D2071C1492C9EE4CB1FA7339F2D_13</vt:lpwstr>
  </property>
  <property fmtid="{D5CDD505-2E9C-101B-9397-08002B2CF9AE}" pid="3" name="KSOProductBuildVer">
    <vt:lpwstr>2052-12.1.0.19302</vt:lpwstr>
  </property>
</Properties>
</file>