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/>
  </bookViews>
  <sheets>
    <sheet name="G01.2019年度南华县一般公共预算收入决算表" sheetId="4" r:id="rId1"/>
  </sheets>
  <calcPr calcId="124519" iterate="1"/>
</workbook>
</file>

<file path=xl/calcChain.xml><?xml version="1.0" encoding="utf-8"?>
<calcChain xmlns="http://schemas.openxmlformats.org/spreadsheetml/2006/main">
  <c r="F4" i="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1"/>
  <c r="G31"/>
  <c r="H31"/>
  <c r="H33"/>
  <c r="H34"/>
  <c r="H35"/>
  <c r="H36"/>
  <c r="H37"/>
  <c r="H38"/>
  <c r="H39"/>
  <c r="H40"/>
  <c r="H41"/>
  <c r="H42"/>
  <c r="H43"/>
  <c r="H44"/>
  <c r="H45"/>
  <c r="H46"/>
  <c r="H47"/>
  <c r="H48"/>
  <c r="H49"/>
  <c r="H50"/>
</calcChain>
</file>

<file path=xl/sharedStrings.xml><?xml version="1.0" encoding="utf-8"?>
<sst xmlns="http://schemas.openxmlformats.org/spreadsheetml/2006/main" count="55" uniqueCount="55">
  <si>
    <t>收入总计</t>
  </si>
  <si>
    <t>计划单列市上解省收入</t>
  </si>
  <si>
    <t>省补助计划单列市收入</t>
  </si>
  <si>
    <t>接受其他地区援助收入</t>
  </si>
  <si>
    <t>动用预算稳定调节基金</t>
  </si>
  <si>
    <t>国债转贷转补助数</t>
  </si>
  <si>
    <t>国债转贷资金上年结余</t>
  </si>
  <si>
    <t>国债转贷收入</t>
  </si>
  <si>
    <t>债务转贷收入</t>
  </si>
  <si>
    <t>债务收入</t>
  </si>
  <si>
    <t xml:space="preserve">调入资金   </t>
  </si>
  <si>
    <t>上年结余</t>
  </si>
  <si>
    <t>待偿债置换一般债券上年结余</t>
  </si>
  <si>
    <t>下级上解收入</t>
  </si>
  <si>
    <t xml:space="preserve">  专项转移支付收入</t>
  </si>
  <si>
    <t xml:space="preserve">  一般性转移支付收入</t>
  </si>
  <si>
    <t xml:space="preserve">  返还性收入</t>
  </si>
  <si>
    <t>上级补助收入</t>
  </si>
  <si>
    <t>一般公共预算收入</t>
  </si>
  <si>
    <t xml:space="preserve">  其他收入(款)</t>
  </si>
  <si>
    <t xml:space="preserve">  政府住房基金收入</t>
  </si>
  <si>
    <t xml:space="preserve">  捐赠收入</t>
  </si>
  <si>
    <t xml:space="preserve">  国有资源(资产)有偿使用收入</t>
  </si>
  <si>
    <t xml:space="preserve">  国有资本经营收入</t>
  </si>
  <si>
    <t xml:space="preserve">  罚没收入</t>
  </si>
  <si>
    <t xml:space="preserve">  行政事业性收费收入</t>
  </si>
  <si>
    <t xml:space="preserve">  专项收入</t>
  </si>
  <si>
    <t>非税收入</t>
  </si>
  <si>
    <t xml:space="preserve">  其他税收收入</t>
  </si>
  <si>
    <t xml:space="preserve">  环境保护税(款)</t>
  </si>
  <si>
    <t xml:space="preserve">  烟叶税(款)</t>
  </si>
  <si>
    <t xml:space="preserve">  契税(款)</t>
  </si>
  <si>
    <t xml:space="preserve">  耕地占用税(款)</t>
  </si>
  <si>
    <t xml:space="preserve">  车船税(款)</t>
  </si>
  <si>
    <t xml:space="preserve">  土地增值税</t>
  </si>
  <si>
    <t xml:space="preserve">  城镇土地使用税</t>
  </si>
  <si>
    <t xml:space="preserve">  印花税</t>
  </si>
  <si>
    <t xml:space="preserve">  房产税</t>
  </si>
  <si>
    <t xml:space="preserve">  城市维护建设税</t>
  </si>
  <si>
    <t xml:space="preserve">  资源税</t>
  </si>
  <si>
    <t xml:space="preserve">  个人所得税(款)</t>
  </si>
  <si>
    <t xml:space="preserve">  企业所得税退税</t>
  </si>
  <si>
    <t xml:space="preserve">  企业所得税</t>
  </si>
  <si>
    <t xml:space="preserve">  增值税</t>
  </si>
  <si>
    <t>税收收入</t>
  </si>
  <si>
    <t>决算数为上年决算数的％</t>
  </si>
  <si>
    <t>决算数为调整预算数的%</t>
  </si>
  <si>
    <t>决算数为预算数的%</t>
  </si>
  <si>
    <t>决算数</t>
  </si>
  <si>
    <t>上年决算数</t>
  </si>
  <si>
    <t>调整预算数</t>
  </si>
  <si>
    <t>预算数</t>
  </si>
  <si>
    <t>项　　目</t>
  </si>
  <si>
    <t>单位：万元</t>
  </si>
  <si>
    <t>2019年度南华县一般公共预算收入决算表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</si>
</sst>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2" fillId="0" borderId="0" xfId="1"/>
    <xf numFmtId="0" fontId="2" fillId="0" borderId="0" xfId="1" applyFont="1"/>
    <xf numFmtId="3" fontId="3" fillId="2" borderId="1" xfId="1" applyNumberFormat="1" applyFont="1" applyFill="1" applyBorder="1" applyAlignment="1" applyProtection="1">
      <alignment horizontal="right" vertical="center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3" fillId="3" borderId="1" xfId="1" applyNumberFormat="1" applyFont="1" applyFill="1" applyBorder="1" applyAlignment="1" applyProtection="1">
      <alignment horizontal="right" vertical="center"/>
    </xf>
    <xf numFmtId="0" fontId="4" fillId="3" borderId="1" xfId="1" applyNumberFormat="1" applyFont="1" applyFill="1" applyBorder="1" applyAlignment="1" applyProtection="1">
      <alignment vertical="center"/>
    </xf>
    <xf numFmtId="0" fontId="3" fillId="3" borderId="1" xfId="1" applyNumberFormat="1" applyFont="1" applyFill="1" applyBorder="1" applyAlignment="1" applyProtection="1">
      <alignment vertical="center"/>
    </xf>
    <xf numFmtId="3" fontId="3" fillId="2" borderId="2" xfId="1" applyNumberFormat="1" applyFont="1" applyFill="1" applyBorder="1" applyAlignment="1" applyProtection="1">
      <alignment horizontal="right" vertical="center"/>
    </xf>
    <xf numFmtId="0" fontId="3" fillId="3" borderId="2" xfId="1" applyNumberFormat="1" applyFont="1" applyFill="1" applyBorder="1" applyAlignment="1" applyProtection="1">
      <alignment horizontal="right" vertical="center"/>
    </xf>
    <xf numFmtId="0" fontId="3" fillId="3" borderId="2" xfId="1" applyNumberFormat="1" applyFont="1" applyFill="1" applyBorder="1" applyAlignment="1" applyProtection="1">
      <alignment vertical="center"/>
    </xf>
    <xf numFmtId="0" fontId="3" fillId="3" borderId="1" xfId="1" applyNumberFormat="1" applyFont="1" applyFill="1" applyBorder="1" applyAlignment="1" applyProtection="1">
      <alignment horizontal="left" vertical="center"/>
    </xf>
    <xf numFmtId="0" fontId="2" fillId="3" borderId="1" xfId="1" applyNumberFormat="1" applyFont="1" applyFill="1" applyBorder="1" applyAlignment="1" applyProtection="1"/>
    <xf numFmtId="0" fontId="4" fillId="3" borderId="2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3" fillId="4" borderId="0" xfId="1" applyNumberFormat="1" applyFont="1" applyFill="1" applyAlignment="1" applyProtection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4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5" fillId="4" borderId="0" xfId="1" applyNumberFormat="1" applyFont="1" applyFill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GridLines="0" showZeros="0" tabSelected="1" workbookViewId="0">
      <selection activeCell="K9" sqref="K9"/>
    </sheetView>
  </sheetViews>
  <sheetFormatPr defaultColWidth="9.125" defaultRowHeight="14.25"/>
  <cols>
    <col min="1" max="1" width="29.25" style="2" customWidth="1"/>
    <col min="2" max="2" width="13.5" style="2" customWidth="1"/>
    <col min="3" max="3" width="12.75" style="2" customWidth="1"/>
    <col min="4" max="4" width="10.625" style="2" customWidth="1"/>
    <col min="5" max="5" width="12.625" style="2" customWidth="1"/>
    <col min="6" max="6" width="13" style="2" customWidth="1"/>
    <col min="7" max="7" width="14.75" style="2" customWidth="1"/>
    <col min="8" max="8" width="17.5" style="2" customWidth="1"/>
    <col min="9" max="16384" width="9.125" style="1"/>
  </cols>
  <sheetData>
    <row r="1" spans="1:8" s="2" customFormat="1" ht="42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s="2" customFormat="1" ht="17.100000000000001" customHeight="1">
      <c r="A2" s="17"/>
      <c r="B2" s="18"/>
      <c r="C2" s="19"/>
      <c r="D2" s="19"/>
      <c r="E2" s="18"/>
      <c r="F2" s="17"/>
      <c r="G2" s="16"/>
      <c r="H2" s="15" t="s">
        <v>53</v>
      </c>
    </row>
    <row r="3" spans="1:8" s="2" customFormat="1" ht="32.25" customHeight="1">
      <c r="A3" s="13" t="s">
        <v>52</v>
      </c>
      <c r="B3" s="13" t="s">
        <v>51</v>
      </c>
      <c r="C3" s="13" t="s">
        <v>50</v>
      </c>
      <c r="D3" s="13" t="s">
        <v>49</v>
      </c>
      <c r="E3" s="13" t="s">
        <v>48</v>
      </c>
      <c r="F3" s="14" t="s">
        <v>47</v>
      </c>
      <c r="G3" s="14" t="s">
        <v>46</v>
      </c>
      <c r="H3" s="14" t="s">
        <v>45</v>
      </c>
    </row>
    <row r="4" spans="1:8" s="2" customFormat="1" ht="16.899999999999999" customHeight="1">
      <c r="A4" s="7" t="s">
        <v>44</v>
      </c>
      <c r="B4" s="3">
        <v>37953</v>
      </c>
      <c r="C4" s="3">
        <v>37953</v>
      </c>
      <c r="D4" s="3">
        <v>36223</v>
      </c>
      <c r="E4" s="3">
        <v>38533</v>
      </c>
      <c r="F4" s="3">
        <f t="shared" ref="F4:F29" si="0">IF(B4&lt;&gt;0,(E4/B4)*100,0)</f>
        <v>101.52820593892446</v>
      </c>
      <c r="G4" s="3">
        <f t="shared" ref="G4:G29" si="1">IF(C4&lt;&gt;0,(E4/C4)*100,0)</f>
        <v>101.52820593892446</v>
      </c>
      <c r="H4" s="3">
        <f t="shared" ref="H4:H29" si="2">IF(D4&lt;&gt;0,(E4/D4)*100,0)</f>
        <v>106.37716368053447</v>
      </c>
    </row>
    <row r="5" spans="1:8" s="2" customFormat="1" ht="16.899999999999999" customHeight="1">
      <c r="A5" s="7" t="s">
        <v>43</v>
      </c>
      <c r="B5" s="3">
        <v>8787</v>
      </c>
      <c r="C5" s="3">
        <v>8787</v>
      </c>
      <c r="D5" s="3">
        <v>6122</v>
      </c>
      <c r="E5" s="3">
        <v>6243</v>
      </c>
      <c r="F5" s="3">
        <f t="shared" si="0"/>
        <v>71.048139296688291</v>
      </c>
      <c r="G5" s="3">
        <f t="shared" si="1"/>
        <v>71.048139296688291</v>
      </c>
      <c r="H5" s="3">
        <f t="shared" si="2"/>
        <v>101.9764782750735</v>
      </c>
    </row>
    <row r="6" spans="1:8" s="2" customFormat="1" ht="16.899999999999999" customHeight="1">
      <c r="A6" s="7" t="s">
        <v>42</v>
      </c>
      <c r="B6" s="3">
        <v>823</v>
      </c>
      <c r="C6" s="3">
        <v>823</v>
      </c>
      <c r="D6" s="3">
        <v>598</v>
      </c>
      <c r="E6" s="3">
        <v>467</v>
      </c>
      <c r="F6" s="3">
        <f t="shared" si="0"/>
        <v>56.743620899149448</v>
      </c>
      <c r="G6" s="3">
        <f t="shared" si="1"/>
        <v>56.743620899149448</v>
      </c>
      <c r="H6" s="3">
        <f t="shared" si="2"/>
        <v>78.093645484949832</v>
      </c>
    </row>
    <row r="7" spans="1:8" s="2" customFormat="1" ht="16.899999999999999" customHeight="1">
      <c r="A7" s="7" t="s">
        <v>41</v>
      </c>
      <c r="B7" s="3">
        <v>0</v>
      </c>
      <c r="C7" s="3">
        <v>0</v>
      </c>
      <c r="D7" s="3">
        <v>0</v>
      </c>
      <c r="E7" s="3">
        <v>0</v>
      </c>
      <c r="F7" s="3">
        <f t="shared" si="0"/>
        <v>0</v>
      </c>
      <c r="G7" s="3">
        <f t="shared" si="1"/>
        <v>0</v>
      </c>
      <c r="H7" s="3">
        <f t="shared" si="2"/>
        <v>0</v>
      </c>
    </row>
    <row r="8" spans="1:8" s="2" customFormat="1" ht="16.899999999999999" customHeight="1">
      <c r="A8" s="7" t="s">
        <v>40</v>
      </c>
      <c r="B8" s="3">
        <v>758</v>
      </c>
      <c r="C8" s="3">
        <v>758</v>
      </c>
      <c r="D8" s="3">
        <v>694</v>
      </c>
      <c r="E8" s="3">
        <v>365</v>
      </c>
      <c r="F8" s="3">
        <f t="shared" si="0"/>
        <v>48.15303430079156</v>
      </c>
      <c r="G8" s="3">
        <f t="shared" si="1"/>
        <v>48.15303430079156</v>
      </c>
      <c r="H8" s="3">
        <f t="shared" si="2"/>
        <v>52.593659942363111</v>
      </c>
    </row>
    <row r="9" spans="1:8" s="2" customFormat="1" ht="16.899999999999999" customHeight="1">
      <c r="A9" s="7" t="s">
        <v>39</v>
      </c>
      <c r="B9" s="3">
        <v>1088</v>
      </c>
      <c r="C9" s="3">
        <v>1088</v>
      </c>
      <c r="D9" s="3">
        <v>694</v>
      </c>
      <c r="E9" s="3">
        <v>921</v>
      </c>
      <c r="F9" s="3">
        <f t="shared" si="0"/>
        <v>84.650735294117652</v>
      </c>
      <c r="G9" s="3">
        <f t="shared" si="1"/>
        <v>84.650735294117652</v>
      </c>
      <c r="H9" s="3">
        <f t="shared" si="2"/>
        <v>132.70893371757927</v>
      </c>
    </row>
    <row r="10" spans="1:8" s="2" customFormat="1" ht="16.899999999999999" customHeight="1">
      <c r="A10" s="7" t="s">
        <v>38</v>
      </c>
      <c r="B10" s="3">
        <v>976</v>
      </c>
      <c r="C10" s="3">
        <v>976</v>
      </c>
      <c r="D10" s="3">
        <v>786</v>
      </c>
      <c r="E10" s="3">
        <v>706</v>
      </c>
      <c r="F10" s="3">
        <f t="shared" si="0"/>
        <v>72.336065573770497</v>
      </c>
      <c r="G10" s="3">
        <f t="shared" si="1"/>
        <v>72.336065573770497</v>
      </c>
      <c r="H10" s="3">
        <f t="shared" si="2"/>
        <v>89.821882951653947</v>
      </c>
    </row>
    <row r="11" spans="1:8" s="2" customFormat="1" ht="16.899999999999999" customHeight="1">
      <c r="A11" s="7" t="s">
        <v>37</v>
      </c>
      <c r="B11" s="3">
        <v>1680</v>
      </c>
      <c r="C11" s="3">
        <v>1680</v>
      </c>
      <c r="D11" s="3">
        <v>1444</v>
      </c>
      <c r="E11" s="3">
        <v>1138</v>
      </c>
      <c r="F11" s="3">
        <f t="shared" si="0"/>
        <v>67.738095238095241</v>
      </c>
      <c r="G11" s="3">
        <f t="shared" si="1"/>
        <v>67.738095238095241</v>
      </c>
      <c r="H11" s="3">
        <f t="shared" si="2"/>
        <v>78.80886426592798</v>
      </c>
    </row>
    <row r="12" spans="1:8" s="2" customFormat="1" ht="16.899999999999999" customHeight="1">
      <c r="A12" s="7" t="s">
        <v>36</v>
      </c>
      <c r="B12" s="3">
        <v>375</v>
      </c>
      <c r="C12" s="3">
        <v>375</v>
      </c>
      <c r="D12" s="3">
        <v>227</v>
      </c>
      <c r="E12" s="3">
        <v>252</v>
      </c>
      <c r="F12" s="3">
        <f t="shared" si="0"/>
        <v>67.2</v>
      </c>
      <c r="G12" s="3">
        <f t="shared" si="1"/>
        <v>67.2</v>
      </c>
      <c r="H12" s="3">
        <f t="shared" si="2"/>
        <v>111.01321585903084</v>
      </c>
    </row>
    <row r="13" spans="1:8" s="2" customFormat="1" ht="16.899999999999999" customHeight="1">
      <c r="A13" s="7" t="s">
        <v>35</v>
      </c>
      <c r="B13" s="3">
        <v>1765</v>
      </c>
      <c r="C13" s="3">
        <v>1765</v>
      </c>
      <c r="D13" s="3">
        <v>1446</v>
      </c>
      <c r="E13" s="3">
        <v>1400</v>
      </c>
      <c r="F13" s="3">
        <f t="shared" si="0"/>
        <v>79.320113314447596</v>
      </c>
      <c r="G13" s="3">
        <f t="shared" si="1"/>
        <v>79.320113314447596</v>
      </c>
      <c r="H13" s="3">
        <f t="shared" si="2"/>
        <v>96.818810511756567</v>
      </c>
    </row>
    <row r="14" spans="1:8" s="2" customFormat="1" ht="16.899999999999999" customHeight="1">
      <c r="A14" s="7" t="s">
        <v>34</v>
      </c>
      <c r="B14" s="3">
        <v>8933</v>
      </c>
      <c r="C14" s="3">
        <v>8933</v>
      </c>
      <c r="D14" s="3">
        <v>13409</v>
      </c>
      <c r="E14" s="3">
        <v>16098</v>
      </c>
      <c r="F14" s="3">
        <f t="shared" si="0"/>
        <v>180.20821672450464</v>
      </c>
      <c r="G14" s="3">
        <f t="shared" si="1"/>
        <v>180.20821672450464</v>
      </c>
      <c r="H14" s="3">
        <f t="shared" si="2"/>
        <v>120.05369527929003</v>
      </c>
    </row>
    <row r="15" spans="1:8" s="2" customFormat="1" ht="16.899999999999999" customHeight="1">
      <c r="A15" s="7" t="s">
        <v>33</v>
      </c>
      <c r="B15" s="3">
        <v>678</v>
      </c>
      <c r="C15" s="3">
        <v>678</v>
      </c>
      <c r="D15" s="3">
        <v>595</v>
      </c>
      <c r="E15" s="3">
        <v>692</v>
      </c>
      <c r="F15" s="3">
        <f t="shared" si="0"/>
        <v>102.06489675516224</v>
      </c>
      <c r="G15" s="3">
        <f t="shared" si="1"/>
        <v>102.06489675516224</v>
      </c>
      <c r="H15" s="3">
        <f t="shared" si="2"/>
        <v>116.30252100840337</v>
      </c>
    </row>
    <row r="16" spans="1:8" s="2" customFormat="1" ht="16.899999999999999" customHeight="1">
      <c r="A16" s="7" t="s">
        <v>32</v>
      </c>
      <c r="B16" s="3">
        <v>4550</v>
      </c>
      <c r="C16" s="3">
        <v>4550</v>
      </c>
      <c r="D16" s="3">
        <v>2810</v>
      </c>
      <c r="E16" s="3">
        <v>564</v>
      </c>
      <c r="F16" s="3">
        <f t="shared" si="0"/>
        <v>12.395604395604396</v>
      </c>
      <c r="G16" s="3">
        <f t="shared" si="1"/>
        <v>12.395604395604396</v>
      </c>
      <c r="H16" s="3">
        <f t="shared" si="2"/>
        <v>20.0711743772242</v>
      </c>
    </row>
    <row r="17" spans="1:8" s="2" customFormat="1" ht="16.899999999999999" customHeight="1">
      <c r="A17" s="7" t="s">
        <v>31</v>
      </c>
      <c r="B17" s="3">
        <v>955</v>
      </c>
      <c r="C17" s="3">
        <v>955</v>
      </c>
      <c r="D17" s="3">
        <v>830</v>
      </c>
      <c r="E17" s="3">
        <v>2849</v>
      </c>
      <c r="F17" s="3">
        <f t="shared" si="0"/>
        <v>298.32460732984293</v>
      </c>
      <c r="G17" s="3">
        <f t="shared" si="1"/>
        <v>298.32460732984293</v>
      </c>
      <c r="H17" s="3">
        <f t="shared" si="2"/>
        <v>343.25301204819277</v>
      </c>
    </row>
    <row r="18" spans="1:8" s="2" customFormat="1" ht="16.899999999999999" customHeight="1">
      <c r="A18" s="7" t="s">
        <v>30</v>
      </c>
      <c r="B18" s="3">
        <v>6475</v>
      </c>
      <c r="C18" s="3">
        <v>6475</v>
      </c>
      <c r="D18" s="3">
        <v>6524</v>
      </c>
      <c r="E18" s="3">
        <v>6671</v>
      </c>
      <c r="F18" s="3">
        <f t="shared" si="0"/>
        <v>103.02702702702702</v>
      </c>
      <c r="G18" s="3">
        <f t="shared" si="1"/>
        <v>103.02702702702702</v>
      </c>
      <c r="H18" s="3">
        <f t="shared" si="2"/>
        <v>102.25321888412017</v>
      </c>
    </row>
    <row r="19" spans="1:8" s="2" customFormat="1" ht="16.899999999999999" customHeight="1">
      <c r="A19" s="7" t="s">
        <v>29</v>
      </c>
      <c r="B19" s="3">
        <v>110</v>
      </c>
      <c r="C19" s="3">
        <v>110</v>
      </c>
      <c r="D19" s="3">
        <v>64</v>
      </c>
      <c r="E19" s="3">
        <v>167</v>
      </c>
      <c r="F19" s="3">
        <f t="shared" si="0"/>
        <v>151.81818181818181</v>
      </c>
      <c r="G19" s="3">
        <f t="shared" si="1"/>
        <v>151.81818181818181</v>
      </c>
      <c r="H19" s="3">
        <f t="shared" si="2"/>
        <v>260.9375</v>
      </c>
    </row>
    <row r="20" spans="1:8" s="2" customFormat="1" ht="16.899999999999999" customHeight="1">
      <c r="A20" s="7" t="s">
        <v>28</v>
      </c>
      <c r="B20" s="3">
        <v>0</v>
      </c>
      <c r="C20" s="3">
        <v>0</v>
      </c>
      <c r="D20" s="3">
        <v>0</v>
      </c>
      <c r="E20" s="3">
        <v>0</v>
      </c>
      <c r="F20" s="3">
        <f t="shared" si="0"/>
        <v>0</v>
      </c>
      <c r="G20" s="3">
        <f t="shared" si="1"/>
        <v>0</v>
      </c>
      <c r="H20" s="3">
        <f t="shared" si="2"/>
        <v>0</v>
      </c>
    </row>
    <row r="21" spans="1:8" s="2" customFormat="1" ht="16.899999999999999" customHeight="1">
      <c r="A21" s="7" t="s">
        <v>27</v>
      </c>
      <c r="B21" s="3">
        <v>16266</v>
      </c>
      <c r="C21" s="3">
        <v>16266</v>
      </c>
      <c r="D21" s="3">
        <v>15414</v>
      </c>
      <c r="E21" s="3">
        <v>15686</v>
      </c>
      <c r="F21" s="3">
        <f t="shared" si="0"/>
        <v>96.434280093446461</v>
      </c>
      <c r="G21" s="3">
        <f t="shared" si="1"/>
        <v>96.434280093446461</v>
      </c>
      <c r="H21" s="3">
        <f t="shared" si="2"/>
        <v>101.76462955754508</v>
      </c>
    </row>
    <row r="22" spans="1:8" s="2" customFormat="1" ht="16.899999999999999" customHeight="1">
      <c r="A22" s="7" t="s">
        <v>26</v>
      </c>
      <c r="B22" s="3">
        <v>1656</v>
      </c>
      <c r="C22" s="3">
        <v>1656</v>
      </c>
      <c r="D22" s="3">
        <v>1310</v>
      </c>
      <c r="E22" s="3">
        <v>1665</v>
      </c>
      <c r="F22" s="3">
        <f t="shared" si="0"/>
        <v>100.54347826086956</v>
      </c>
      <c r="G22" s="3">
        <f t="shared" si="1"/>
        <v>100.54347826086956</v>
      </c>
      <c r="H22" s="3">
        <f t="shared" si="2"/>
        <v>127.09923664122138</v>
      </c>
    </row>
    <row r="23" spans="1:8" s="2" customFormat="1" ht="16.899999999999999" customHeight="1">
      <c r="A23" s="7" t="s">
        <v>25</v>
      </c>
      <c r="B23" s="3">
        <v>1457</v>
      </c>
      <c r="C23" s="3">
        <v>1457</v>
      </c>
      <c r="D23" s="3">
        <v>1256</v>
      </c>
      <c r="E23" s="3">
        <v>1889</v>
      </c>
      <c r="F23" s="3">
        <f t="shared" si="0"/>
        <v>129.64996568291011</v>
      </c>
      <c r="G23" s="3">
        <f t="shared" si="1"/>
        <v>129.64996568291011</v>
      </c>
      <c r="H23" s="3">
        <f t="shared" si="2"/>
        <v>150.39808917197453</v>
      </c>
    </row>
    <row r="24" spans="1:8" s="2" customFormat="1" ht="16.899999999999999" customHeight="1">
      <c r="A24" s="7" t="s">
        <v>24</v>
      </c>
      <c r="B24" s="3">
        <v>1328</v>
      </c>
      <c r="C24" s="3">
        <v>1328</v>
      </c>
      <c r="D24" s="3">
        <v>1079</v>
      </c>
      <c r="E24" s="3">
        <v>2182</v>
      </c>
      <c r="F24" s="3">
        <f t="shared" si="0"/>
        <v>164.30722891566265</v>
      </c>
      <c r="G24" s="3">
        <f t="shared" si="1"/>
        <v>164.30722891566265</v>
      </c>
      <c r="H24" s="3">
        <f t="shared" si="2"/>
        <v>202.22428174235404</v>
      </c>
    </row>
    <row r="25" spans="1:8" s="2" customFormat="1" ht="16.899999999999999" customHeight="1">
      <c r="A25" s="7" t="s">
        <v>23</v>
      </c>
      <c r="B25" s="3">
        <v>0</v>
      </c>
      <c r="C25" s="3">
        <v>0</v>
      </c>
      <c r="D25" s="3">
        <v>0</v>
      </c>
      <c r="E25" s="3">
        <v>0</v>
      </c>
      <c r="F25" s="3">
        <f t="shared" si="0"/>
        <v>0</v>
      </c>
      <c r="G25" s="3">
        <f t="shared" si="1"/>
        <v>0</v>
      </c>
      <c r="H25" s="3">
        <f t="shared" si="2"/>
        <v>0</v>
      </c>
    </row>
    <row r="26" spans="1:8" s="2" customFormat="1" ht="16.899999999999999" customHeight="1">
      <c r="A26" s="7" t="s">
        <v>22</v>
      </c>
      <c r="B26" s="3">
        <v>7254</v>
      </c>
      <c r="C26" s="3">
        <v>7254</v>
      </c>
      <c r="D26" s="3">
        <v>8588</v>
      </c>
      <c r="E26" s="3">
        <v>7322</v>
      </c>
      <c r="F26" s="3">
        <f t="shared" si="0"/>
        <v>100.93741384063965</v>
      </c>
      <c r="G26" s="3">
        <f t="shared" si="1"/>
        <v>100.93741384063965</v>
      </c>
      <c r="H26" s="3">
        <f t="shared" si="2"/>
        <v>85.258500232883094</v>
      </c>
    </row>
    <row r="27" spans="1:8" s="2" customFormat="1" ht="16.899999999999999" customHeight="1">
      <c r="A27" s="7" t="s">
        <v>21</v>
      </c>
      <c r="B27" s="3">
        <v>500</v>
      </c>
      <c r="C27" s="3">
        <v>500</v>
      </c>
      <c r="D27" s="3">
        <v>840</v>
      </c>
      <c r="E27" s="3">
        <v>0</v>
      </c>
      <c r="F27" s="3">
        <f t="shared" si="0"/>
        <v>0</v>
      </c>
      <c r="G27" s="3">
        <f t="shared" si="1"/>
        <v>0</v>
      </c>
      <c r="H27" s="3">
        <f t="shared" si="2"/>
        <v>0</v>
      </c>
    </row>
    <row r="28" spans="1:8" s="2" customFormat="1" ht="16.899999999999999" customHeight="1">
      <c r="A28" s="7" t="s">
        <v>20</v>
      </c>
      <c r="B28" s="3">
        <v>646</v>
      </c>
      <c r="C28" s="3">
        <v>646</v>
      </c>
      <c r="D28" s="3">
        <v>593</v>
      </c>
      <c r="E28" s="3">
        <v>0</v>
      </c>
      <c r="F28" s="3">
        <f t="shared" si="0"/>
        <v>0</v>
      </c>
      <c r="G28" s="3">
        <f t="shared" si="1"/>
        <v>0</v>
      </c>
      <c r="H28" s="3">
        <f t="shared" si="2"/>
        <v>0</v>
      </c>
    </row>
    <row r="29" spans="1:8" s="2" customFormat="1" ht="16.899999999999999" customHeight="1">
      <c r="A29" s="7" t="s">
        <v>19</v>
      </c>
      <c r="B29" s="3">
        <v>3425</v>
      </c>
      <c r="C29" s="3">
        <v>3425</v>
      </c>
      <c r="D29" s="3">
        <v>1748</v>
      </c>
      <c r="E29" s="3">
        <v>2628</v>
      </c>
      <c r="F29" s="3">
        <f t="shared" si="0"/>
        <v>76.729927007299267</v>
      </c>
      <c r="G29" s="3">
        <f t="shared" si="1"/>
        <v>76.729927007299267</v>
      </c>
      <c r="H29" s="3">
        <f t="shared" si="2"/>
        <v>150.34324942791761</v>
      </c>
    </row>
    <row r="30" spans="1:8" s="2" customFormat="1" ht="16.899999999999999" customHeight="1">
      <c r="A30" s="7"/>
      <c r="B30" s="4"/>
      <c r="C30" s="4"/>
      <c r="D30" s="4"/>
      <c r="E30" s="4"/>
      <c r="F30" s="4"/>
      <c r="G30" s="4"/>
      <c r="H30" s="4"/>
    </row>
    <row r="31" spans="1:8" s="2" customFormat="1" ht="16.899999999999999" customHeight="1">
      <c r="A31" s="13" t="s">
        <v>18</v>
      </c>
      <c r="B31" s="8">
        <v>54219</v>
      </c>
      <c r="C31" s="8">
        <v>54219</v>
      </c>
      <c r="D31" s="8">
        <v>51637</v>
      </c>
      <c r="E31" s="8">
        <v>54219</v>
      </c>
      <c r="F31" s="8">
        <f>IF(B31&lt;&gt;0,(E31/B31)*100,0)</f>
        <v>100</v>
      </c>
      <c r="G31" s="8">
        <f>IF(C31&lt;&gt;0,(E31/C31)*100,0)</f>
        <v>100</v>
      </c>
      <c r="H31" s="8">
        <f>IF(D31&lt;&gt;0,(E31/D31)*100,0)</f>
        <v>105.00029048937778</v>
      </c>
    </row>
    <row r="32" spans="1:8" s="2" customFormat="1" ht="16.899999999999999" customHeight="1">
      <c r="A32" s="12"/>
      <c r="B32" s="12"/>
      <c r="C32" s="12"/>
      <c r="D32" s="12"/>
      <c r="E32" s="12"/>
      <c r="F32" s="12"/>
      <c r="G32" s="12"/>
      <c r="H32" s="12"/>
    </row>
    <row r="33" spans="1:8" s="2" customFormat="1" ht="16.899999999999999" customHeight="1">
      <c r="A33" s="11" t="s">
        <v>17</v>
      </c>
      <c r="B33" s="5"/>
      <c r="C33" s="5"/>
      <c r="D33" s="3">
        <v>1512116</v>
      </c>
      <c r="E33" s="3">
        <v>157719</v>
      </c>
      <c r="F33" s="4"/>
      <c r="G33" s="4"/>
      <c r="H33" s="3">
        <f t="shared" ref="H33:H50" si="3">IF(D33&lt;&gt;0,(E33/D33)*100,0)</f>
        <v>10.43035058156914</v>
      </c>
    </row>
    <row r="34" spans="1:8" s="2" customFormat="1" ht="16.899999999999999" customHeight="1">
      <c r="A34" s="11" t="s">
        <v>16</v>
      </c>
      <c r="B34" s="5"/>
      <c r="C34" s="5"/>
      <c r="D34" s="3">
        <v>4433</v>
      </c>
      <c r="E34" s="3">
        <v>2928</v>
      </c>
      <c r="F34" s="4"/>
      <c r="G34" s="4"/>
      <c r="H34" s="3">
        <f t="shared" si="3"/>
        <v>66.050078953304762</v>
      </c>
    </row>
    <row r="35" spans="1:8" s="2" customFormat="1" ht="16.899999999999999" customHeight="1">
      <c r="A35" s="11" t="s">
        <v>15</v>
      </c>
      <c r="B35" s="5"/>
      <c r="C35" s="5"/>
      <c r="D35" s="3">
        <v>82881</v>
      </c>
      <c r="E35" s="3">
        <v>121304</v>
      </c>
      <c r="F35" s="4"/>
      <c r="G35" s="4"/>
      <c r="H35" s="3">
        <f t="shared" si="3"/>
        <v>146.35923794355762</v>
      </c>
    </row>
    <row r="36" spans="1:8" s="2" customFormat="1" ht="16.899999999999999" customHeight="1">
      <c r="A36" s="11" t="s">
        <v>14</v>
      </c>
      <c r="B36" s="5"/>
      <c r="C36" s="5"/>
      <c r="D36" s="3">
        <v>63902</v>
      </c>
      <c r="E36" s="3">
        <v>33487</v>
      </c>
      <c r="F36" s="4"/>
      <c r="G36" s="4"/>
      <c r="H36" s="3">
        <f t="shared" si="3"/>
        <v>52.403680635973835</v>
      </c>
    </row>
    <row r="37" spans="1:8" s="2" customFormat="1" ht="16.899999999999999" customHeight="1">
      <c r="A37" s="7" t="s">
        <v>13</v>
      </c>
      <c r="B37" s="5"/>
      <c r="C37" s="5"/>
      <c r="D37" s="3">
        <v>0</v>
      </c>
      <c r="E37" s="3"/>
      <c r="F37" s="4"/>
      <c r="G37" s="4"/>
      <c r="H37" s="3">
        <f t="shared" si="3"/>
        <v>0</v>
      </c>
    </row>
    <row r="38" spans="1:8" s="2" customFormat="1" ht="16.899999999999999" customHeight="1">
      <c r="A38" s="10" t="s">
        <v>12</v>
      </c>
      <c r="B38" s="9"/>
      <c r="C38" s="9"/>
      <c r="D38" s="8">
        <v>0</v>
      </c>
      <c r="E38" s="8"/>
      <c r="F38" s="4"/>
      <c r="G38" s="4"/>
      <c r="H38" s="3">
        <f t="shared" si="3"/>
        <v>0</v>
      </c>
    </row>
    <row r="39" spans="1:8" s="2" customFormat="1" ht="17.100000000000001" customHeight="1">
      <c r="A39" s="7" t="s">
        <v>11</v>
      </c>
      <c r="B39" s="5"/>
      <c r="C39" s="5"/>
      <c r="D39" s="3">
        <v>797</v>
      </c>
      <c r="E39" s="3">
        <v>466</v>
      </c>
      <c r="F39" s="4"/>
      <c r="G39" s="4"/>
      <c r="H39" s="3">
        <f t="shared" si="3"/>
        <v>58.469259723964875</v>
      </c>
    </row>
    <row r="40" spans="1:8" s="2" customFormat="1" ht="17.100000000000001" customHeight="1">
      <c r="A40" s="7" t="s">
        <v>10</v>
      </c>
      <c r="B40" s="5"/>
      <c r="C40" s="5"/>
      <c r="D40" s="3">
        <v>14582</v>
      </c>
      <c r="E40" s="3">
        <v>11099</v>
      </c>
      <c r="F40" s="4"/>
      <c r="G40" s="4"/>
      <c r="H40" s="3">
        <f t="shared" si="3"/>
        <v>76.114387601152103</v>
      </c>
    </row>
    <row r="41" spans="1:8" s="2" customFormat="1" ht="17.100000000000001" customHeight="1">
      <c r="A41" s="7" t="s">
        <v>9</v>
      </c>
      <c r="B41" s="5"/>
      <c r="C41" s="5"/>
      <c r="D41" s="3">
        <v>0</v>
      </c>
      <c r="E41" s="3"/>
      <c r="F41" s="4"/>
      <c r="G41" s="4"/>
      <c r="H41" s="3">
        <f t="shared" si="3"/>
        <v>0</v>
      </c>
    </row>
    <row r="42" spans="1:8" s="2" customFormat="1" ht="17.100000000000001" customHeight="1">
      <c r="A42" s="7" t="s">
        <v>8</v>
      </c>
      <c r="B42" s="5"/>
      <c r="C42" s="5"/>
      <c r="D42" s="3">
        <v>12790</v>
      </c>
      <c r="E42" s="3">
        <v>8300</v>
      </c>
      <c r="F42" s="4"/>
      <c r="G42" s="4"/>
      <c r="H42" s="3">
        <f t="shared" si="3"/>
        <v>64.89444878811571</v>
      </c>
    </row>
    <row r="43" spans="1:8" s="2" customFormat="1" ht="17.100000000000001" customHeight="1">
      <c r="A43" s="7" t="s">
        <v>7</v>
      </c>
      <c r="B43" s="5"/>
      <c r="C43" s="5"/>
      <c r="D43" s="3">
        <v>0</v>
      </c>
      <c r="E43" s="3"/>
      <c r="F43" s="4"/>
      <c r="G43" s="4"/>
      <c r="H43" s="3">
        <f t="shared" si="3"/>
        <v>0</v>
      </c>
    </row>
    <row r="44" spans="1:8" s="2" customFormat="1" ht="17.100000000000001" customHeight="1">
      <c r="A44" s="7" t="s">
        <v>6</v>
      </c>
      <c r="B44" s="5"/>
      <c r="C44" s="5"/>
      <c r="D44" s="3">
        <v>0</v>
      </c>
      <c r="E44" s="3"/>
      <c r="F44" s="4"/>
      <c r="G44" s="4"/>
      <c r="H44" s="3">
        <f t="shared" si="3"/>
        <v>0</v>
      </c>
    </row>
    <row r="45" spans="1:8" s="2" customFormat="1" ht="17.100000000000001" customHeight="1">
      <c r="A45" s="7" t="s">
        <v>5</v>
      </c>
      <c r="B45" s="5"/>
      <c r="C45" s="5"/>
      <c r="D45" s="3">
        <v>0</v>
      </c>
      <c r="E45" s="3"/>
      <c r="F45" s="4"/>
      <c r="G45" s="4"/>
      <c r="H45" s="3">
        <f t="shared" si="3"/>
        <v>0</v>
      </c>
    </row>
    <row r="46" spans="1:8" s="2" customFormat="1" ht="17.100000000000001" customHeight="1">
      <c r="A46" s="7" t="s">
        <v>4</v>
      </c>
      <c r="B46" s="5"/>
      <c r="C46" s="5"/>
      <c r="D46" s="3">
        <v>334</v>
      </c>
      <c r="E46" s="3">
        <v>1110</v>
      </c>
      <c r="F46" s="4"/>
      <c r="G46" s="4"/>
      <c r="H46" s="3">
        <f t="shared" si="3"/>
        <v>332.33532934131739</v>
      </c>
    </row>
    <row r="47" spans="1:8" s="2" customFormat="1" ht="17.100000000000001" customHeight="1">
      <c r="A47" s="7" t="s">
        <v>3</v>
      </c>
      <c r="B47" s="5"/>
      <c r="C47" s="5"/>
      <c r="D47" s="3">
        <v>0</v>
      </c>
      <c r="E47" s="3"/>
      <c r="F47" s="4"/>
      <c r="G47" s="4"/>
      <c r="H47" s="3">
        <f t="shared" si="3"/>
        <v>0</v>
      </c>
    </row>
    <row r="48" spans="1:8" s="2" customFormat="1" ht="17.100000000000001" customHeight="1">
      <c r="A48" s="7" t="s">
        <v>2</v>
      </c>
      <c r="B48" s="5"/>
      <c r="C48" s="5"/>
      <c r="D48" s="3">
        <v>0</v>
      </c>
      <c r="E48" s="3"/>
      <c r="F48" s="4"/>
      <c r="G48" s="4"/>
      <c r="H48" s="3">
        <f t="shared" si="3"/>
        <v>0</v>
      </c>
    </row>
    <row r="49" spans="1:8" s="2" customFormat="1" ht="17.100000000000001" customHeight="1">
      <c r="A49" s="7" t="s">
        <v>1</v>
      </c>
      <c r="B49" s="5"/>
      <c r="C49" s="5"/>
      <c r="D49" s="3">
        <v>0</v>
      </c>
      <c r="E49" s="3">
        <v>0</v>
      </c>
      <c r="F49" s="4"/>
      <c r="G49" s="4"/>
      <c r="H49" s="3">
        <f t="shared" si="3"/>
        <v>0</v>
      </c>
    </row>
    <row r="50" spans="1:8" s="2" customFormat="1" ht="17.100000000000001" customHeight="1">
      <c r="A50" s="6" t="s">
        <v>0</v>
      </c>
      <c r="B50" s="5"/>
      <c r="C50" s="5"/>
      <c r="D50" s="3">
        <v>231356</v>
      </c>
      <c r="E50" s="3">
        <v>232913</v>
      </c>
      <c r="F50" s="4"/>
      <c r="G50" s="4"/>
      <c r="H50" s="3">
        <f t="shared" si="3"/>
        <v>100.67298881377617</v>
      </c>
    </row>
    <row r="51" spans="1:8" s="2" customFormat="1"/>
    <row r="52" spans="1:8" s="2" customFormat="1"/>
    <row r="53" spans="1:8" s="2" customFormat="1"/>
    <row r="54" spans="1:8" s="2" customFormat="1"/>
    <row r="55" spans="1:8" s="2" customFormat="1"/>
    <row r="56" spans="1:8" s="2" customFormat="1"/>
    <row r="57" spans="1:8" s="2" customFormat="1"/>
    <row r="58" spans="1:8" s="2" customFormat="1"/>
    <row r="59" spans="1:8" s="2" customFormat="1"/>
    <row r="60" spans="1:8" s="2" customFormat="1"/>
    <row r="61" spans="1:8" s="2" customFormat="1"/>
    <row r="62" spans="1:8" s="2" customFormat="1"/>
    <row r="63" spans="1:8" s="2" customFormat="1"/>
    <row r="64" spans="1:8" s="2" customFormat="1"/>
    <row r="65" s="2" customFormat="1"/>
    <row r="66" s="2" customFormat="1"/>
    <row r="67" s="2" customFormat="1"/>
  </sheetData>
  <mergeCells count="1">
    <mergeCell ref="A1:H1"/>
  </mergeCells>
  <phoneticPr fontId="1" type="noConversion"/>
  <printOptions horizontalCentered="1" verticalCentered="1" gridLines="1"/>
  <pageMargins left="0.39370078740157483" right="0.39370078740157483" top="1.4960629921259843" bottom="1.4960629921259843" header="0" footer="0"/>
  <pageSetup orientation="landscape" blackAndWhite="1" r:id="rId1"/>
  <headerFooter alignWithMargins="0">
    <oddHeader>@$</oddHeader>
    <oddFooter>@$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G01.2019年度南华县一般公共预算收入决算表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赵寅</cp:lastModifiedBy>
  <cp:lastPrinted>2020-11-10T05:48:34Z</cp:lastPrinted>
  <dcterms:created xsi:type="dcterms:W3CDTF">2006-09-13T11:21:51Z</dcterms:created>
  <dcterms:modified xsi:type="dcterms:W3CDTF">2020-11-10T05:50:22Z</dcterms:modified>
</cp:coreProperties>
</file>