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15.2019年度南华县社会保险基金支出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H16" i="4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</calcChain>
</file>

<file path=xl/sharedStrings.xml><?xml version="1.0" encoding="utf-8"?>
<sst xmlns="http://schemas.openxmlformats.org/spreadsheetml/2006/main" count="23" uniqueCount="23">
  <si>
    <t>2019年度南华县社会保险基金支出决算表</t>
    <phoneticPr fontId="4" type="noConversion"/>
  </si>
  <si>
    <t>单位：万元</t>
  </si>
  <si>
    <t>项目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</si>
  <si>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</si>
  <si>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</si>
  <si>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</si>
  <si>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</si>
  <si>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</si>
  <si>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</si>
  <si>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决算数为上年决算数的%</t>
  </si>
  <si>
    <t>企业职工养老保险基金支出</t>
  </si>
  <si>
    <t>机关事业单位基本养老保险基金支出</t>
  </si>
  <si>
    <t>失业保险基金支出</t>
  </si>
  <si>
    <t>城镇职工基本医疗保险基金支出</t>
  </si>
  <si>
    <t>工伤保险基金支出</t>
  </si>
  <si>
    <t>生育保险基金支出</t>
  </si>
  <si>
    <t>城乡居民基本养老保险基金支出</t>
  </si>
  <si>
    <t>居民基本医疗保险基金支出</t>
  </si>
  <si>
    <t>本年支出小计</t>
  </si>
  <si>
    <t xml:space="preserve">  调剂金支出</t>
  </si>
  <si>
    <t xml:space="preserve">    补助下级支出</t>
  </si>
  <si>
    <t xml:space="preserve">    上解上级支出</t>
  </si>
  <si>
    <t>支出合计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</si>
</sst>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2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vertical="center"/>
    </xf>
    <xf numFmtId="0" fontId="5" fillId="0" borderId="1" xfId="1" applyNumberFormat="1" applyFont="1" applyFill="1" applyBorder="1" applyAlignment="1" applyProtection="1">
      <alignment vertical="center"/>
    </xf>
    <xf numFmtId="3" fontId="5" fillId="3" borderId="1" xfId="1" applyNumberFormat="1" applyFont="1" applyFill="1" applyBorder="1" applyAlignment="1" applyProtection="1">
      <alignment vertical="center"/>
    </xf>
    <xf numFmtId="0" fontId="6" fillId="2" borderId="1" xfId="1" applyNumberFormat="1" applyFont="1" applyFill="1" applyBorder="1" applyAlignment="1" applyProtection="1">
      <alignment vertical="center"/>
    </xf>
    <xf numFmtId="0" fontId="2" fillId="0" borderId="0" xfId="1"/>
    <xf numFmtId="0" fontId="3" fillId="0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>
      <selection activeCell="E32" sqref="E32"/>
    </sheetView>
  </sheetViews>
  <sheetFormatPr defaultColWidth="9.125" defaultRowHeight="14.25"/>
  <cols>
    <col min="1" max="1" width="29.125" style="1" customWidth="1"/>
    <col min="2" max="8" width="25" style="1" customWidth="1"/>
    <col min="9" max="16384" width="9.125" style="9"/>
  </cols>
  <sheetData>
    <row r="1" spans="1:8" s="1" customFormat="1" ht="33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17.100000000000001" customHeight="1">
      <c r="A2" s="2"/>
      <c r="B2" s="2"/>
      <c r="C2" s="2"/>
      <c r="D2" s="2"/>
      <c r="E2" s="2"/>
      <c r="F2" s="2"/>
      <c r="G2" s="2"/>
      <c r="H2" s="3" t="s">
        <v>1</v>
      </c>
    </row>
    <row r="3" spans="1:8" s="1" customFormat="1" ht="16.89999999999999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16.899999999999999" customHeight="1">
      <c r="A4" s="5" t="s">
        <v>10</v>
      </c>
      <c r="B4" s="6">
        <v>10593</v>
      </c>
      <c r="C4" s="6">
        <v>10242</v>
      </c>
      <c r="D4" s="6">
        <v>10387</v>
      </c>
      <c r="E4" s="6">
        <v>10247</v>
      </c>
      <c r="F4" s="7">
        <f t="shared" ref="F4:F16" si="0">IF(B4&lt;&gt;0,(E4/B4)*100,0)</f>
        <v>96.733692060794866</v>
      </c>
      <c r="G4" s="7">
        <f t="shared" ref="G4:G16" si="1">IF(C4&lt;&gt;0,(E4/C4)*100,0)</f>
        <v>100.04881859011911</v>
      </c>
      <c r="H4" s="7">
        <f t="shared" ref="H4:H16" si="2">IF(D4&lt;&gt;0,(E4/D4)*100,0)</f>
        <v>98.652161355540585</v>
      </c>
    </row>
    <row r="5" spans="1:8" s="1" customFormat="1" ht="16.899999999999999" customHeight="1">
      <c r="A5" s="5" t="s">
        <v>11</v>
      </c>
      <c r="B5" s="6">
        <v>10465</v>
      </c>
      <c r="C5" s="6">
        <v>10697</v>
      </c>
      <c r="D5" s="6">
        <v>9758</v>
      </c>
      <c r="E5" s="6">
        <v>11103</v>
      </c>
      <c r="F5" s="7">
        <f t="shared" si="0"/>
        <v>106.09651218346869</v>
      </c>
      <c r="G5" s="7">
        <f t="shared" si="1"/>
        <v>103.79545667009442</v>
      </c>
      <c r="H5" s="7">
        <f t="shared" si="2"/>
        <v>113.78356220536996</v>
      </c>
    </row>
    <row r="6" spans="1:8" s="1" customFormat="1" ht="16.899999999999999" customHeight="1">
      <c r="A6" s="5" t="s">
        <v>12</v>
      </c>
      <c r="B6" s="6">
        <v>392</v>
      </c>
      <c r="C6" s="6">
        <v>392</v>
      </c>
      <c r="D6" s="6">
        <v>372</v>
      </c>
      <c r="E6" s="6">
        <v>420</v>
      </c>
      <c r="F6" s="7">
        <f t="shared" si="0"/>
        <v>107.14285714285714</v>
      </c>
      <c r="G6" s="7">
        <f t="shared" si="1"/>
        <v>107.14285714285714</v>
      </c>
      <c r="H6" s="7">
        <f t="shared" si="2"/>
        <v>112.90322580645163</v>
      </c>
    </row>
    <row r="7" spans="1:8" s="1" customFormat="1" ht="16.899999999999999" customHeight="1">
      <c r="A7" s="5" t="s">
        <v>13</v>
      </c>
      <c r="B7" s="6"/>
      <c r="C7" s="6"/>
      <c r="D7" s="6"/>
      <c r="E7" s="6"/>
      <c r="F7" s="7">
        <f t="shared" si="0"/>
        <v>0</v>
      </c>
      <c r="G7" s="7">
        <f t="shared" si="1"/>
        <v>0</v>
      </c>
      <c r="H7" s="7">
        <f t="shared" si="2"/>
        <v>0</v>
      </c>
    </row>
    <row r="8" spans="1:8" s="1" customFormat="1" ht="16.899999999999999" customHeight="1">
      <c r="A8" s="5" t="s">
        <v>14</v>
      </c>
      <c r="B8" s="6">
        <v>779</v>
      </c>
      <c r="C8" s="6">
        <v>742</v>
      </c>
      <c r="D8" s="6">
        <v>787</v>
      </c>
      <c r="E8" s="6">
        <v>726</v>
      </c>
      <c r="F8" s="7">
        <f t="shared" si="0"/>
        <v>93.196405648267017</v>
      </c>
      <c r="G8" s="7">
        <f t="shared" si="1"/>
        <v>97.843665768194072</v>
      </c>
      <c r="H8" s="7">
        <f t="shared" si="2"/>
        <v>92.249047013977119</v>
      </c>
    </row>
    <row r="9" spans="1:8" s="1" customFormat="1" ht="16.899999999999999" customHeight="1">
      <c r="A9" s="5" t="s">
        <v>15</v>
      </c>
      <c r="B9" s="6">
        <v>513</v>
      </c>
      <c r="C9" s="6">
        <v>348</v>
      </c>
      <c r="D9" s="6">
        <v>493</v>
      </c>
      <c r="E9" s="6"/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s="1" customFormat="1" ht="16.899999999999999" customHeight="1">
      <c r="A10" s="5" t="s">
        <v>16</v>
      </c>
      <c r="B10" s="6">
        <v>4497</v>
      </c>
      <c r="C10" s="6">
        <v>4392</v>
      </c>
      <c r="D10" s="6">
        <v>4337</v>
      </c>
      <c r="E10" s="6">
        <v>4309</v>
      </c>
      <c r="F10" s="7">
        <f t="shared" si="0"/>
        <v>95.819435179008224</v>
      </c>
      <c r="G10" s="7">
        <f t="shared" si="1"/>
        <v>98.110200364298734</v>
      </c>
      <c r="H10" s="7">
        <f t="shared" si="2"/>
        <v>99.354392437168542</v>
      </c>
    </row>
    <row r="11" spans="1:8" s="1" customFormat="1" ht="16.899999999999999" customHeight="1">
      <c r="A11" s="5" t="s">
        <v>17</v>
      </c>
      <c r="B11" s="6"/>
      <c r="C11" s="6"/>
      <c r="D11" s="6"/>
      <c r="E11" s="6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s="1" customFormat="1" ht="16.899999999999999" customHeight="1">
      <c r="A12" s="8" t="s">
        <v>18</v>
      </c>
      <c r="B12" s="6">
        <v>37239</v>
      </c>
      <c r="C12" s="6">
        <v>26813</v>
      </c>
      <c r="D12" s="6">
        <v>26134</v>
      </c>
      <c r="E12" s="6">
        <v>26805</v>
      </c>
      <c r="F12" s="7">
        <f t="shared" si="0"/>
        <v>71.980987674212514</v>
      </c>
      <c r="G12" s="7">
        <f t="shared" si="1"/>
        <v>99.970163726550552</v>
      </c>
      <c r="H12" s="7">
        <f t="shared" si="2"/>
        <v>102.56753654243514</v>
      </c>
    </row>
    <row r="13" spans="1:8" s="1" customFormat="1" ht="16.899999999999999" customHeight="1">
      <c r="A13" s="8" t="s">
        <v>19</v>
      </c>
      <c r="B13" s="6"/>
      <c r="C13" s="6"/>
      <c r="D13" s="6"/>
      <c r="E13" s="6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s="1" customFormat="1" ht="16.899999999999999" customHeight="1">
      <c r="A14" s="5" t="s">
        <v>20</v>
      </c>
      <c r="B14" s="6"/>
      <c r="C14" s="6"/>
      <c r="D14" s="6"/>
      <c r="E14" s="6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s="1" customFormat="1" ht="16.899999999999999" customHeight="1">
      <c r="A15" s="5" t="s">
        <v>21</v>
      </c>
      <c r="B15" s="6"/>
      <c r="C15" s="6"/>
      <c r="D15" s="6"/>
      <c r="E15" s="6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s="1" customFormat="1" ht="16.899999999999999" customHeight="1">
      <c r="A16" s="8" t="s">
        <v>22</v>
      </c>
      <c r="B16" s="6">
        <v>37239</v>
      </c>
      <c r="C16" s="6">
        <v>26813</v>
      </c>
      <c r="D16" s="6">
        <v>26134</v>
      </c>
      <c r="E16" s="6">
        <v>26805</v>
      </c>
      <c r="F16" s="7">
        <f t="shared" si="0"/>
        <v>71.980987674212514</v>
      </c>
      <c r="G16" s="7">
        <f t="shared" si="1"/>
        <v>99.970163726550552</v>
      </c>
      <c r="H16" s="7">
        <f t="shared" si="2"/>
        <v>102.56753654243514</v>
      </c>
    </row>
    <row r="17" s="1" customFormat="1" ht="15.6" customHeight="1"/>
  </sheetData>
  <mergeCells count="1">
    <mergeCell ref="A1:H1"/>
  </mergeCells>
  <phoneticPr fontId="1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G15.2019年度南华县社会保险基金支出决算表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2020-11-09T16:41:21Z</dcterms:modified>
</cp:coreProperties>
</file>