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1"/>
  </bookViews>
  <sheets>
    <sheet name="下达" sheetId="1" r:id="rId1"/>
    <sheet name="绩效" sheetId="2" r:id="rId2"/>
    <sheet name="科目调剂表" sheetId="3" r:id="rId3"/>
  </sheets>
  <definedNames/>
  <calcPr fullCalcOnLoad="1"/>
</workbook>
</file>

<file path=xl/sharedStrings.xml><?xml version="1.0" encoding="utf-8"?>
<sst xmlns="http://schemas.openxmlformats.org/spreadsheetml/2006/main" count="102" uniqueCount="63">
  <si>
    <t>附件1：</t>
  </si>
  <si>
    <t>楚雄州2021年城乡义务教育校舍维修改造长效机制地方资金下达表</t>
  </si>
  <si>
    <t>（省级资金文号：云财教[2021]196号，项目备案文号：楚财教〔2021〕66号）                                                  单位：万元</t>
  </si>
  <si>
    <t>县市名称</t>
  </si>
  <si>
    <t>2021年城乡义务教育校舍维修改造
长效机制资金额度（万元）</t>
  </si>
  <si>
    <t>已下达中央资金合计（万元）</t>
  </si>
  <si>
    <t>本次下达资金合计（万元）</t>
  </si>
  <si>
    <t>本次下达省级资金</t>
  </si>
  <si>
    <t>本次下达州级资金</t>
  </si>
  <si>
    <t>政府经济分类</t>
  </si>
  <si>
    <t>部门经济分类科目</t>
  </si>
  <si>
    <t>备 注</t>
  </si>
  <si>
    <t>合计</t>
  </si>
  <si>
    <t>中央资金</t>
  </si>
  <si>
    <t>省级资金</t>
  </si>
  <si>
    <t>州级资金</t>
  </si>
  <si>
    <t>县级资金</t>
  </si>
  <si>
    <t>小学
教育
2050202</t>
  </si>
  <si>
    <t>初中
教育
2050203</t>
  </si>
  <si>
    <t>南华县</t>
  </si>
  <si>
    <r>
      <t>50601.</t>
    </r>
    <r>
      <rPr>
        <sz val="16"/>
        <rFont val="宋体"/>
        <family val="0"/>
      </rPr>
      <t>资本性支出</t>
    </r>
  </si>
  <si>
    <r>
      <t>31005.</t>
    </r>
    <r>
      <rPr>
        <sz val="16"/>
        <rFont val="宋体"/>
        <family val="0"/>
      </rPr>
      <t>基础设施建设</t>
    </r>
  </si>
  <si>
    <t>附件2：</t>
  </si>
  <si>
    <t>2021年城乡义务教育校舍维修改造长效机制补助资金绩效目标分解下达表</t>
  </si>
  <si>
    <t>项目名称：</t>
  </si>
  <si>
    <t>2021年城乡义务教育校舍维修改造长效机制补助资金</t>
  </si>
  <si>
    <t>预算资金安排省级、州级资金（万元）</t>
  </si>
  <si>
    <t>项目年度目标</t>
  </si>
  <si>
    <t>支持公办义务教育学校维修改造、抗震加固、改扩建校舍及附属设施建设，中小学校舍维修改造长效机制资金中央和省、州专项资金按时下达至项目县，县级足额落实配套资金，各县按期完成项目规划年度目标任务，全州义务教育学校办学条件持续改善。</t>
  </si>
  <si>
    <t>年度目标任务</t>
  </si>
  <si>
    <t>本次下达全州目标值</t>
  </si>
  <si>
    <t>目标任务分解</t>
  </si>
  <si>
    <t>一级指标</t>
  </si>
  <si>
    <t>二级指标</t>
  </si>
  <si>
    <t>三级指标</t>
  </si>
  <si>
    <t>指标值</t>
  </si>
  <si>
    <t>产出指标</t>
  </si>
  <si>
    <t>数量指标</t>
  </si>
  <si>
    <t>资金到位率</t>
  </si>
  <si>
    <t>社会效益指标</t>
  </si>
  <si>
    <t>受益学生人数（万人）</t>
  </si>
  <si>
    <t>质量指标</t>
  </si>
  <si>
    <t>投资完成率</t>
  </si>
  <si>
    <t>效益指标</t>
  </si>
  <si>
    <t>项目建设质量达标率</t>
  </si>
  <si>
    <t>补助对象对政策的知晓度</t>
  </si>
  <si>
    <t>&gt;90%</t>
  </si>
  <si>
    <t>满意度指标</t>
  </si>
  <si>
    <t>服务对象满意度</t>
  </si>
  <si>
    <t>群众满意度</t>
  </si>
  <si>
    <t>&gt;80%</t>
  </si>
  <si>
    <t>附件3：</t>
  </si>
  <si>
    <t>楚雄州2021年城乡义务教育校舍维修改造长效机制中央补助（直达）资金科目调整表</t>
  </si>
  <si>
    <t>（ 项目备案文号 ： 楚财教 〔 2021 〕 66 号 ； 下达资金文号 ： 楚财教[ [ 2021] ] 81 号；南财教【2021】50号）</t>
  </si>
  <si>
    <t>已下达中央直达资金</t>
  </si>
  <si>
    <t>预算科目及代码</t>
  </si>
  <si>
    <t>备注</t>
  </si>
  <si>
    <t>州市资金</t>
  </si>
  <si>
    <t>学校教育2050202</t>
  </si>
  <si>
    <t>初中教育2050203</t>
  </si>
  <si>
    <t>特殊学校教育2050701</t>
  </si>
  <si>
    <t>513转移性支出</t>
  </si>
  <si>
    <t>科目分类调整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</si>
</sst>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s>
  <fonts count="64">
    <font>
      <sz val="12"/>
      <name val="宋体"/>
      <family val="0"/>
    </font>
    <font>
      <sz val="11"/>
      <name val="宋体"/>
      <family val="0"/>
    </font>
    <font>
      <sz val="16"/>
      <name val="方正小标宋简体"/>
      <family val="4"/>
    </font>
    <font>
      <sz val="10"/>
      <name val="方正小标宋简体"/>
      <family val="4"/>
    </font>
    <font>
      <b/>
      <sz val="10"/>
      <name val="方正小标宋_GBK"/>
      <family val="4"/>
    </font>
    <font>
      <sz val="10"/>
      <name val="方正小标宋_GBK"/>
      <family val="4"/>
    </font>
    <font>
      <sz val="11"/>
      <color indexed="8"/>
      <name val="宋体"/>
      <family val="0"/>
    </font>
    <font>
      <sz val="12"/>
      <color indexed="8"/>
      <name val="仿宋_GB2312"/>
      <family val="3"/>
    </font>
    <font>
      <sz val="11"/>
      <color indexed="8"/>
      <name val="仿宋_GB2312"/>
      <family val="3"/>
    </font>
    <font>
      <b/>
      <sz val="12"/>
      <color indexed="8"/>
      <name val="宋体"/>
      <family val="0"/>
    </font>
    <font>
      <sz val="14"/>
      <color indexed="8"/>
      <name val="宋体"/>
      <family val="0"/>
    </font>
    <font>
      <sz val="20"/>
      <color indexed="8"/>
      <name val="方正小标宋简体"/>
      <family val="4"/>
    </font>
    <font>
      <b/>
      <sz val="11"/>
      <color indexed="8"/>
      <name val="宋体"/>
      <family val="0"/>
    </font>
    <font>
      <b/>
      <sz val="11"/>
      <name val="宋体"/>
      <family val="0"/>
    </font>
    <font>
      <sz val="11"/>
      <name val="仿宋_GB2312"/>
      <family val="3"/>
    </font>
    <font>
      <sz val="12"/>
      <name val="仿宋_GB2312"/>
      <family val="3"/>
    </font>
    <font>
      <sz val="14"/>
      <name val="宋体"/>
      <family val="0"/>
    </font>
    <font>
      <b/>
      <sz val="12"/>
      <name val="黑体"/>
      <family val="3"/>
    </font>
    <font>
      <sz val="20"/>
      <name val="方正小标宋简体"/>
      <family val="4"/>
    </font>
    <font>
      <sz val="18"/>
      <name val="黑体"/>
      <family val="3"/>
    </font>
    <font>
      <b/>
      <sz val="12"/>
      <name val="宋体"/>
      <family val="0"/>
    </font>
    <font>
      <b/>
      <sz val="14"/>
      <name val="方正小标宋_GBK"/>
      <family val="4"/>
    </font>
    <font>
      <sz val="14"/>
      <name val="方正小标宋_GBK"/>
      <family val="4"/>
    </font>
    <font>
      <b/>
      <sz val="16"/>
      <name val="Times New Roman"/>
      <family val="1"/>
    </font>
    <font>
      <sz val="16"/>
      <name val="Times New Roman"/>
      <family val="1"/>
    </font>
    <font>
      <b/>
      <sz val="14"/>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4" fillId="4" borderId="0" applyNumberFormat="0" applyBorder="0" applyAlignment="0" applyProtection="0"/>
    <xf numFmtId="0" fontId="46" fillId="5" borderId="0" applyNumberFormat="0" applyBorder="0" applyAlignment="0" applyProtection="0"/>
    <xf numFmtId="43" fontId="0"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7" borderId="2" applyNumberFormat="0" applyFont="0" applyAlignment="0" applyProtection="0"/>
    <xf numFmtId="0" fontId="47"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47" fillId="9" borderId="0" applyNumberFormat="0" applyBorder="0" applyAlignment="0" applyProtection="0"/>
    <xf numFmtId="0" fontId="51" fillId="0" borderId="4" applyNumberFormat="0" applyFill="0" applyAlignment="0" applyProtection="0"/>
    <xf numFmtId="0" fontId="47" fillId="10" borderId="0" applyNumberFormat="0" applyBorder="0" applyAlignment="0" applyProtection="0"/>
    <xf numFmtId="0" fontId="57" fillId="11" borderId="5" applyNumberFormat="0" applyAlignment="0" applyProtection="0"/>
    <xf numFmtId="0" fontId="58" fillId="11" borderId="1" applyNumberFormat="0" applyAlignment="0" applyProtection="0"/>
    <xf numFmtId="0" fontId="59" fillId="12" borderId="6"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4" fillId="31" borderId="0" applyNumberFormat="0" applyBorder="0" applyAlignment="0" applyProtection="0"/>
    <xf numFmtId="0" fontId="47" fillId="32" borderId="0" applyNumberFormat="0" applyBorder="0" applyAlignment="0" applyProtection="0"/>
    <xf numFmtId="0" fontId="6" fillId="0" borderId="0">
      <alignment vertical="center"/>
      <protection/>
    </xf>
  </cellStyleXfs>
  <cellXfs count="65">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vertical="center"/>
    </xf>
    <xf numFmtId="0" fontId="5" fillId="0" borderId="9"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vertical="center" wrapText="1"/>
    </xf>
    <xf numFmtId="0" fontId="6"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3" fillId="0" borderId="9" xfId="0" applyFont="1" applyFill="1" applyBorder="1" applyAlignment="1">
      <alignment vertical="center"/>
    </xf>
    <xf numFmtId="0" fontId="1" fillId="0" borderId="9" xfId="0" applyFont="1" applyFill="1" applyBorder="1" applyAlignment="1">
      <alignment horizontal="center" vertical="center"/>
    </xf>
    <xf numFmtId="0" fontId="13" fillId="0" borderId="9" xfId="0" applyFont="1" applyFill="1" applyBorder="1" applyAlignment="1">
      <alignment horizontal="center" vertical="center"/>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xf>
    <xf numFmtId="9" fontId="0" fillId="0" borderId="9" xfId="0" applyNumberFormat="1" applyFont="1" applyFill="1" applyBorder="1" applyAlignment="1">
      <alignment horizontal="center" vertical="center" wrapText="1"/>
    </xf>
    <xf numFmtId="9" fontId="14" fillId="0" borderId="9" xfId="0" applyNumberFormat="1" applyFont="1" applyFill="1" applyBorder="1" applyAlignment="1">
      <alignment horizontal="center" vertical="center" wrapText="1"/>
    </xf>
    <xf numFmtId="9" fontId="15" fillId="0" borderId="9" xfId="0" applyNumberFormat="1" applyFont="1" applyFill="1" applyBorder="1" applyAlignment="1">
      <alignment horizontal="center" vertical="center" wrapText="1"/>
    </xf>
    <xf numFmtId="9" fontId="15" fillId="0" borderId="10" xfId="0" applyNumberFormat="1" applyFont="1" applyFill="1" applyBorder="1" applyAlignment="1">
      <alignment horizontal="center" vertical="center" wrapText="1"/>
    </xf>
    <xf numFmtId="9" fontId="15" fillId="0" borderId="11" xfId="0" applyNumberFormat="1" applyFont="1" applyFill="1" applyBorder="1" applyAlignment="1">
      <alignment horizontal="center" vertical="center" wrapText="1"/>
    </xf>
    <xf numFmtId="176" fontId="15" fillId="0" borderId="9" xfId="0" applyNumberFormat="1" applyFont="1" applyFill="1" applyBorder="1" applyAlignment="1">
      <alignment horizontal="center" vertical="center" wrapText="1"/>
    </xf>
    <xf numFmtId="0" fontId="15" fillId="0" borderId="10" xfId="0" applyNumberFormat="1" applyFont="1" applyFill="1" applyBorder="1" applyAlignment="1" applyProtection="1">
      <alignment horizontal="center" vertical="center" wrapText="1"/>
      <protection/>
    </xf>
    <xf numFmtId="0" fontId="1" fillId="0" borderId="9" xfId="0" applyFont="1" applyFill="1" applyBorder="1" applyAlignment="1">
      <alignment horizontal="center" vertical="center" wrapText="1"/>
    </xf>
    <xf numFmtId="9" fontId="15" fillId="0" borderId="12" xfId="0" applyNumberFormat="1" applyFont="1" applyFill="1" applyBorder="1" applyAlignment="1">
      <alignment horizontal="center" vertical="center" wrapText="1"/>
    </xf>
    <xf numFmtId="0" fontId="16" fillId="0" borderId="0" xfId="0" applyFont="1" applyAlignment="1">
      <alignment vertical="center"/>
    </xf>
    <xf numFmtId="0" fontId="17" fillId="0" borderId="0" xfId="0" applyFont="1" applyAlignment="1">
      <alignment vertical="center"/>
    </xf>
    <xf numFmtId="9" fontId="0" fillId="0" borderId="0" xfId="25" applyAlignment="1">
      <alignment vertical="center"/>
    </xf>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9"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9" xfId="0" applyFont="1" applyBorder="1" applyAlignment="1">
      <alignment horizontal="center" vertical="center"/>
    </xf>
    <xf numFmtId="0" fontId="22" fillId="0" borderId="9" xfId="0" applyFont="1" applyBorder="1" applyAlignment="1">
      <alignment horizontal="center" vertical="center" wrapText="1"/>
    </xf>
    <xf numFmtId="0" fontId="22" fillId="0" borderId="9" xfId="0" applyFont="1" applyBorder="1" applyAlignment="1">
      <alignment horizontal="center" vertical="center"/>
    </xf>
    <xf numFmtId="177" fontId="23" fillId="0" borderId="9" xfId="0" applyNumberFormat="1" applyFont="1" applyBorder="1" applyAlignment="1">
      <alignment horizontal="center" vertical="center"/>
    </xf>
    <xf numFmtId="177" fontId="24" fillId="0" borderId="9" xfId="0" applyNumberFormat="1" applyFont="1" applyBorder="1" applyAlignment="1">
      <alignment horizontal="center" vertical="center"/>
    </xf>
    <xf numFmtId="0" fontId="24" fillId="0" borderId="9" xfId="0" applyFont="1" applyFill="1" applyBorder="1" applyAlignment="1">
      <alignment horizontal="center" vertical="center"/>
    </xf>
    <xf numFmtId="0" fontId="24" fillId="0" borderId="9" xfId="0" applyFont="1" applyFill="1" applyBorder="1" applyAlignment="1">
      <alignment horizontal="center" vertical="center"/>
    </xf>
    <xf numFmtId="177" fontId="25" fillId="0" borderId="0" xfId="0" applyNumberFormat="1" applyFont="1" applyBorder="1" applyAlignment="1">
      <alignment horizontal="center" vertical="center"/>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178" fontId="25" fillId="0" borderId="9" xfId="0" applyNumberFormat="1" applyFont="1" applyFill="1" applyBorder="1" applyAlignment="1">
      <alignment horizontal="center" vertical="center" wrapText="1"/>
    </xf>
    <xf numFmtId="178" fontId="25" fillId="0" borderId="13" xfId="0" applyNumberFormat="1" applyFont="1" applyFill="1" applyBorder="1" applyAlignment="1">
      <alignment horizontal="center" vertical="center" wrapText="1"/>
    </xf>
    <xf numFmtId="0" fontId="21" fillId="0" borderId="9" xfId="0" applyFont="1" applyFill="1" applyBorder="1" applyAlignment="1">
      <alignment horizontal="center" vertical="center" wrapText="1"/>
    </xf>
    <xf numFmtId="178" fontId="25" fillId="0" borderId="14" xfId="0" applyNumberFormat="1" applyFont="1" applyFill="1" applyBorder="1" applyAlignment="1">
      <alignment horizontal="center" vertical="center" wrapText="1"/>
    </xf>
    <xf numFmtId="177" fontId="23" fillId="0" borderId="9" xfId="0" applyNumberFormat="1" applyFont="1" applyBorder="1" applyAlignment="1">
      <alignment horizontal="right" vertical="center"/>
    </xf>
    <xf numFmtId="177" fontId="24" fillId="0" borderId="9" xfId="0" applyNumberFormat="1" applyFont="1" applyFill="1" applyBorder="1" applyAlignment="1">
      <alignment horizontal="right" vertical="center"/>
    </xf>
    <xf numFmtId="177" fontId="24" fillId="0" borderId="9" xfId="0" applyNumberFormat="1" applyFont="1" applyFill="1" applyBorder="1" applyAlignment="1">
      <alignment horizontal="center" vertical="center"/>
    </xf>
    <xf numFmtId="0" fontId="24" fillId="0" borderId="9" xfId="0" applyNumberFormat="1" applyFont="1" applyFill="1" applyBorder="1" applyAlignment="1">
      <alignment horizontal="center" vertical="center" wrapText="1"/>
    </xf>
    <xf numFmtId="0" fontId="24" fillId="0" borderId="9" xfId="0" applyNumberFormat="1" applyFont="1" applyFill="1" applyBorder="1" applyAlignment="1">
      <alignment vertical="center" wrapText="1"/>
    </xf>
    <xf numFmtId="0" fontId="25" fillId="0" borderId="9" xfId="0" applyFont="1" applyFill="1" applyBorder="1" applyAlignment="1">
      <alignment horizontal="center" vertical="center"/>
    </xf>
    <xf numFmtId="0" fontId="16" fillId="0" borderId="9" xfId="25" applyNumberFormat="1"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pageSetUpPr fitToPage="1"/>
  </sheetPr>
  <dimension ref="A1:Q18"/>
  <sheetViews>
    <sheetView showZeros="0" zoomScale="70" zoomScaleNormal="70" zoomScaleSheetLayoutView="100" workbookViewId="0" topLeftCell="A1">
      <selection activeCell="A7" sqref="A7"/>
    </sheetView>
  </sheetViews>
  <sheetFormatPr defaultColWidth="9.00390625" defaultRowHeight="14.25"/>
  <cols>
    <col min="1" max="1" width="19.375" style="0" customWidth="1"/>
    <col min="2" max="7" width="12.00390625" style="0" customWidth="1"/>
    <col min="8" max="8" width="13.25390625" style="0" customWidth="1"/>
    <col min="9" max="14" width="11.75390625" style="0" customWidth="1"/>
    <col min="15" max="15" width="21.75390625" style="0" customWidth="1"/>
    <col min="16" max="16" width="24.75390625" style="0" customWidth="1"/>
    <col min="17" max="17" width="8.125" style="0" customWidth="1"/>
  </cols>
  <sheetData>
    <row r="1" spans="1:14" ht="30.75" customHeight="1">
      <c r="A1" s="37" t="s">
        <v>0</v>
      </c>
      <c r="D1" s="38"/>
      <c r="J1" s="38"/>
      <c r="K1" s="38"/>
      <c r="L1" s="38"/>
      <c r="M1" s="38"/>
      <c r="N1" s="38"/>
    </row>
    <row r="2" spans="1:17" ht="34.5" customHeight="1">
      <c r="A2" s="39" t="s">
        <v>1</v>
      </c>
      <c r="B2" s="39"/>
      <c r="C2" s="39"/>
      <c r="D2" s="39"/>
      <c r="E2" s="39"/>
      <c r="F2" s="39"/>
      <c r="G2" s="39"/>
      <c r="H2" s="39"/>
      <c r="I2" s="39"/>
      <c r="J2" s="39"/>
      <c r="K2" s="39"/>
      <c r="L2" s="39"/>
      <c r="M2" s="39"/>
      <c r="N2" s="39"/>
      <c r="O2" s="39"/>
      <c r="P2" s="39"/>
      <c r="Q2" s="39"/>
    </row>
    <row r="3" spans="1:17" ht="34.5" customHeight="1">
      <c r="A3" s="39"/>
      <c r="B3" s="39"/>
      <c r="C3" s="39"/>
      <c r="D3" s="39"/>
      <c r="E3" s="39"/>
      <c r="F3" s="39"/>
      <c r="G3" s="39"/>
      <c r="H3" s="39"/>
      <c r="I3" s="39"/>
      <c r="J3" s="39"/>
      <c r="K3" s="39"/>
      <c r="L3" s="39"/>
      <c r="M3" s="39"/>
      <c r="N3" s="39"/>
      <c r="O3" s="39"/>
      <c r="P3" s="39"/>
      <c r="Q3" s="39"/>
    </row>
    <row r="4" spans="1:17" ht="34.5" customHeight="1">
      <c r="A4" s="40"/>
      <c r="B4" s="40"/>
      <c r="C4" s="40"/>
      <c r="D4" s="40"/>
      <c r="E4" s="41" t="s">
        <v>2</v>
      </c>
      <c r="F4" s="41"/>
      <c r="G4" s="41"/>
      <c r="H4" s="41"/>
      <c r="I4" s="41"/>
      <c r="J4" s="41"/>
      <c r="K4" s="41"/>
      <c r="L4" s="41"/>
      <c r="M4" s="41"/>
      <c r="N4" s="41"/>
      <c r="O4" s="41"/>
      <c r="P4" s="41"/>
      <c r="Q4" s="41"/>
    </row>
    <row r="5" spans="1:17" ht="78" customHeight="1">
      <c r="A5" s="42" t="s">
        <v>3</v>
      </c>
      <c r="B5" s="42" t="s">
        <v>4</v>
      </c>
      <c r="C5" s="42"/>
      <c r="D5" s="42"/>
      <c r="E5" s="42"/>
      <c r="F5" s="42"/>
      <c r="G5" s="43" t="s">
        <v>5</v>
      </c>
      <c r="H5" s="43" t="s">
        <v>6</v>
      </c>
      <c r="I5" s="52" t="s">
        <v>7</v>
      </c>
      <c r="J5" s="53"/>
      <c r="K5" s="53"/>
      <c r="L5" s="52" t="s">
        <v>8</v>
      </c>
      <c r="M5" s="53"/>
      <c r="N5" s="53"/>
      <c r="O5" s="54" t="s">
        <v>9</v>
      </c>
      <c r="P5" s="55" t="s">
        <v>10</v>
      </c>
      <c r="Q5" s="63" t="s">
        <v>11</v>
      </c>
    </row>
    <row r="6" spans="1:17" ht="76.5" customHeight="1">
      <c r="A6" s="42"/>
      <c r="B6" s="44" t="s">
        <v>12</v>
      </c>
      <c r="C6" s="44" t="s">
        <v>13</v>
      </c>
      <c r="D6" s="44" t="s">
        <v>14</v>
      </c>
      <c r="E6" s="45" t="s">
        <v>15</v>
      </c>
      <c r="F6" s="45" t="s">
        <v>16</v>
      </c>
      <c r="G6" s="43"/>
      <c r="H6" s="43"/>
      <c r="I6" s="56" t="s">
        <v>12</v>
      </c>
      <c r="J6" s="45" t="s">
        <v>17</v>
      </c>
      <c r="K6" s="45" t="s">
        <v>18</v>
      </c>
      <c r="L6" s="56" t="s">
        <v>12</v>
      </c>
      <c r="M6" s="45" t="s">
        <v>17</v>
      </c>
      <c r="N6" s="45" t="s">
        <v>18</v>
      </c>
      <c r="O6" s="54"/>
      <c r="P6" s="57"/>
      <c r="Q6" s="63"/>
    </row>
    <row r="7" spans="1:17" s="36" customFormat="1" ht="118.5" customHeight="1">
      <c r="A7" s="46" t="s">
        <v>19</v>
      </c>
      <c r="B7" s="47">
        <f>SUM(C7:F7)</f>
        <v>386.75999999999993</v>
      </c>
      <c r="C7" s="48">
        <v>309.4</v>
      </c>
      <c r="D7" s="48">
        <v>54.15</v>
      </c>
      <c r="E7" s="49">
        <v>6.27</v>
      </c>
      <c r="F7" s="50">
        <v>16.94</v>
      </c>
      <c r="G7" s="50">
        <v>309.4</v>
      </c>
      <c r="H7" s="47">
        <f>SUM(I7,L7)</f>
        <v>54.8</v>
      </c>
      <c r="I7" s="58">
        <f>J7+K7</f>
        <v>48.53</v>
      </c>
      <c r="J7" s="59">
        <v>28.11</v>
      </c>
      <c r="K7" s="60">
        <v>20.42</v>
      </c>
      <c r="L7" s="58">
        <f>M7+N7</f>
        <v>6.27</v>
      </c>
      <c r="M7" s="60">
        <v>1.27</v>
      </c>
      <c r="N7" s="60">
        <v>5</v>
      </c>
      <c r="O7" s="61" t="s">
        <v>20</v>
      </c>
      <c r="P7" s="62" t="s">
        <v>21</v>
      </c>
      <c r="Q7" s="64"/>
    </row>
    <row r="8" ht="15">
      <c r="J8">
        <v>0</v>
      </c>
    </row>
    <row r="18" ht="17.25">
      <c r="C18" s="51"/>
    </row>
  </sheetData>
  <sheetProtection/>
  <mergeCells count="11">
    <mergeCell ref="A2:Q2"/>
    <mergeCell ref="E4:Q4"/>
    <mergeCell ref="B5:F5"/>
    <mergeCell ref="I5:K5"/>
    <mergeCell ref="L5:N5"/>
    <mergeCell ref="A5:A6"/>
    <mergeCell ref="G5:G6"/>
    <mergeCell ref="H5:H6"/>
    <mergeCell ref="O5:O6"/>
    <mergeCell ref="P5:P6"/>
    <mergeCell ref="Q5:Q6"/>
  </mergeCells>
  <printOptions horizontalCentered="1"/>
  <pageMargins left="0.7479166666666667" right="0.4722222222222222" top="1" bottom="1" header="0.5118055555555555" footer="0.5118055555555555"/>
  <pageSetup fitToHeight="1" fitToWidth="1" horizontalDpi="600" verticalDpi="600" orientation="landscape" paperSize="9" scale="54"/>
</worksheet>
</file>

<file path=xl/worksheets/sheet2.xml><?xml version="1.0" encoding="utf-8"?>
<worksheet xmlns="http://schemas.openxmlformats.org/spreadsheetml/2006/main" xmlns:r="http://schemas.openxmlformats.org/officeDocument/2006/relationships">
  <sheetPr>
    <tabColor rgb="FF7030A0"/>
    <pageSetUpPr fitToPage="1"/>
  </sheetPr>
  <dimension ref="A1:N13"/>
  <sheetViews>
    <sheetView tabSelected="1" zoomScaleSheetLayoutView="100" workbookViewId="0" topLeftCell="A1">
      <selection activeCell="E13" sqref="E13:N13"/>
    </sheetView>
  </sheetViews>
  <sheetFormatPr defaultColWidth="8.125" defaultRowHeight="14.25"/>
  <cols>
    <col min="1" max="1" width="9.625" style="15" customWidth="1"/>
    <col min="2" max="2" width="9.50390625" style="15" customWidth="1"/>
    <col min="3" max="3" width="12.00390625" style="15" customWidth="1"/>
    <col min="4" max="4" width="9.25390625" style="15" customWidth="1"/>
    <col min="5" max="14" width="8.25390625" style="15" customWidth="1"/>
    <col min="15" max="16384" width="8.125" style="15" customWidth="1"/>
  </cols>
  <sheetData>
    <row r="1" spans="1:2" s="15" customFormat="1" ht="17.25">
      <c r="A1" s="18" t="s">
        <v>22</v>
      </c>
      <c r="B1" s="19"/>
    </row>
    <row r="2" spans="1:14" s="15" customFormat="1" ht="36" customHeight="1">
      <c r="A2" s="20" t="s">
        <v>23</v>
      </c>
      <c r="B2" s="20"/>
      <c r="C2" s="20"/>
      <c r="D2" s="20"/>
      <c r="E2" s="20"/>
      <c r="F2" s="20"/>
      <c r="G2" s="20"/>
      <c r="H2" s="20"/>
      <c r="I2" s="20"/>
      <c r="J2" s="20"/>
      <c r="K2" s="20"/>
      <c r="L2" s="20"/>
      <c r="M2" s="20"/>
      <c r="N2" s="20"/>
    </row>
    <row r="3" spans="1:2" s="15" customFormat="1" ht="22.5" customHeight="1">
      <c r="A3" s="21"/>
      <c r="B3" s="21"/>
    </row>
    <row r="4" spans="1:14" s="15" customFormat="1" ht="33" customHeight="1">
      <c r="A4" s="22" t="s">
        <v>24</v>
      </c>
      <c r="B4" s="23" t="s">
        <v>25</v>
      </c>
      <c r="C4" s="23"/>
      <c r="D4" s="23"/>
      <c r="E4" s="23"/>
      <c r="F4" s="23"/>
      <c r="G4" s="23"/>
      <c r="H4" s="23"/>
      <c r="I4" s="24" t="s">
        <v>26</v>
      </c>
      <c r="J4" s="24"/>
      <c r="K4" s="24"/>
      <c r="L4" s="24"/>
      <c r="M4" s="34">
        <v>54.8</v>
      </c>
      <c r="N4" s="23"/>
    </row>
    <row r="5" spans="1:14" s="15" customFormat="1" ht="82.5" customHeight="1">
      <c r="A5" s="24" t="s">
        <v>27</v>
      </c>
      <c r="B5" s="24"/>
      <c r="C5" s="24"/>
      <c r="D5" s="25" t="s">
        <v>28</v>
      </c>
      <c r="E5" s="25"/>
      <c r="F5" s="25"/>
      <c r="G5" s="25"/>
      <c r="H5" s="26"/>
      <c r="I5" s="26"/>
      <c r="J5" s="26"/>
      <c r="K5" s="26"/>
      <c r="L5" s="26"/>
      <c r="M5" s="26"/>
      <c r="N5" s="26"/>
    </row>
    <row r="6" spans="1:14" s="15" customFormat="1" ht="42.75" customHeight="1">
      <c r="A6" s="27" t="s">
        <v>29</v>
      </c>
      <c r="B6" s="27"/>
      <c r="C6" s="27"/>
      <c r="D6" s="28" t="s">
        <v>30</v>
      </c>
      <c r="E6" s="29" t="s">
        <v>31</v>
      </c>
      <c r="F6" s="29"/>
      <c r="G6" s="29"/>
      <c r="H6" s="29"/>
      <c r="I6" s="29"/>
      <c r="J6" s="29"/>
      <c r="K6" s="29"/>
      <c r="L6" s="29"/>
      <c r="M6" s="29"/>
      <c r="N6" s="29"/>
    </row>
    <row r="7" spans="1:14" s="15" customFormat="1" ht="36.75" customHeight="1">
      <c r="A7" s="27" t="s">
        <v>32</v>
      </c>
      <c r="B7" s="27" t="s">
        <v>33</v>
      </c>
      <c r="C7" s="27" t="s">
        <v>34</v>
      </c>
      <c r="D7" s="29" t="s">
        <v>35</v>
      </c>
      <c r="E7" s="30" t="s">
        <v>19</v>
      </c>
      <c r="F7" s="31"/>
      <c r="G7" s="31"/>
      <c r="H7" s="31"/>
      <c r="I7" s="31"/>
      <c r="J7" s="31"/>
      <c r="K7" s="31"/>
      <c r="L7" s="31"/>
      <c r="M7" s="31"/>
      <c r="N7" s="35"/>
    </row>
    <row r="8" spans="1:14" s="16" customFormat="1" ht="39" customHeight="1">
      <c r="A8" s="27" t="s">
        <v>36</v>
      </c>
      <c r="B8" s="27" t="s">
        <v>37</v>
      </c>
      <c r="C8" s="27" t="s">
        <v>38</v>
      </c>
      <c r="D8" s="29">
        <v>1</v>
      </c>
      <c r="E8" s="30">
        <v>1</v>
      </c>
      <c r="F8" s="31">
        <v>1</v>
      </c>
      <c r="G8" s="31">
        <v>1</v>
      </c>
      <c r="H8" s="31">
        <v>1</v>
      </c>
      <c r="I8" s="31">
        <v>1</v>
      </c>
      <c r="J8" s="31">
        <v>1</v>
      </c>
      <c r="K8" s="31">
        <v>1</v>
      </c>
      <c r="L8" s="31">
        <v>1</v>
      </c>
      <c r="M8" s="31">
        <v>1</v>
      </c>
      <c r="N8" s="35">
        <v>1</v>
      </c>
    </row>
    <row r="9" spans="1:14" s="16" customFormat="1" ht="48" customHeight="1">
      <c r="A9" s="27" t="s">
        <v>36</v>
      </c>
      <c r="B9" s="27" t="s">
        <v>39</v>
      </c>
      <c r="C9" s="27" t="s">
        <v>40</v>
      </c>
      <c r="D9" s="32">
        <v>11</v>
      </c>
      <c r="E9" s="33">
        <v>0.5</v>
      </c>
      <c r="F9" s="31">
        <v>0.5</v>
      </c>
      <c r="G9" s="31">
        <v>0.3</v>
      </c>
      <c r="H9" s="31">
        <v>0.5</v>
      </c>
      <c r="I9" s="31">
        <v>0.4</v>
      </c>
      <c r="J9" s="31">
        <v>1.2</v>
      </c>
      <c r="K9" s="31">
        <v>0.6</v>
      </c>
      <c r="L9" s="31">
        <v>0.2</v>
      </c>
      <c r="M9" s="31">
        <v>0.9</v>
      </c>
      <c r="N9" s="35">
        <v>1.9</v>
      </c>
    </row>
    <row r="10" spans="1:14" s="17" customFormat="1" ht="57" customHeight="1">
      <c r="A10" s="27" t="s">
        <v>36</v>
      </c>
      <c r="B10" s="27" t="s">
        <v>41</v>
      </c>
      <c r="C10" s="27" t="s">
        <v>42</v>
      </c>
      <c r="D10" s="29">
        <v>0.6</v>
      </c>
      <c r="E10" s="30">
        <v>0.6</v>
      </c>
      <c r="F10" s="31">
        <v>0.6</v>
      </c>
      <c r="G10" s="31">
        <v>0.6</v>
      </c>
      <c r="H10" s="31">
        <v>0.6</v>
      </c>
      <c r="I10" s="31">
        <v>0.6</v>
      </c>
      <c r="J10" s="31">
        <v>0.6</v>
      </c>
      <c r="K10" s="31">
        <v>0.6</v>
      </c>
      <c r="L10" s="31">
        <v>0.6</v>
      </c>
      <c r="M10" s="31">
        <v>0.6</v>
      </c>
      <c r="N10" s="35">
        <v>0.6</v>
      </c>
    </row>
    <row r="11" spans="1:14" s="16" customFormat="1" ht="60" customHeight="1">
      <c r="A11" s="27" t="s">
        <v>43</v>
      </c>
      <c r="B11" s="27" t="s">
        <v>41</v>
      </c>
      <c r="C11" s="27" t="s">
        <v>44</v>
      </c>
      <c r="D11" s="29">
        <v>1</v>
      </c>
      <c r="E11" s="30">
        <v>1</v>
      </c>
      <c r="F11" s="31">
        <v>1</v>
      </c>
      <c r="G11" s="31">
        <v>1</v>
      </c>
      <c r="H11" s="31">
        <v>1</v>
      </c>
      <c r="I11" s="31">
        <v>1</v>
      </c>
      <c r="J11" s="31">
        <v>1</v>
      </c>
      <c r="K11" s="31">
        <v>1</v>
      </c>
      <c r="L11" s="31">
        <v>1</v>
      </c>
      <c r="M11" s="31">
        <v>1</v>
      </c>
      <c r="N11" s="35">
        <v>1</v>
      </c>
    </row>
    <row r="12" spans="1:14" s="15" customFormat="1" ht="52.5" customHeight="1">
      <c r="A12" s="27" t="s">
        <v>43</v>
      </c>
      <c r="B12" s="27" t="s">
        <v>41</v>
      </c>
      <c r="C12" s="27" t="s">
        <v>45</v>
      </c>
      <c r="D12" s="29" t="s">
        <v>46</v>
      </c>
      <c r="E12" s="30" t="s">
        <v>46</v>
      </c>
      <c r="F12" s="31" t="s">
        <v>46</v>
      </c>
      <c r="G12" s="31" t="s">
        <v>46</v>
      </c>
      <c r="H12" s="31" t="s">
        <v>46</v>
      </c>
      <c r="I12" s="31" t="s">
        <v>46</v>
      </c>
      <c r="J12" s="31" t="s">
        <v>46</v>
      </c>
      <c r="K12" s="31" t="s">
        <v>46</v>
      </c>
      <c r="L12" s="31" t="s">
        <v>46</v>
      </c>
      <c r="M12" s="31" t="s">
        <v>46</v>
      </c>
      <c r="N12" s="35" t="s">
        <v>46</v>
      </c>
    </row>
    <row r="13" spans="1:14" s="16" customFormat="1" ht="75.75" customHeight="1">
      <c r="A13" s="27" t="s">
        <v>47</v>
      </c>
      <c r="B13" s="27" t="s">
        <v>48</v>
      </c>
      <c r="C13" s="27" t="s">
        <v>49</v>
      </c>
      <c r="D13" s="29" t="s">
        <v>50</v>
      </c>
      <c r="E13" s="30" t="s">
        <v>50</v>
      </c>
      <c r="F13" s="31" t="s">
        <v>50</v>
      </c>
      <c r="G13" s="31" t="s">
        <v>50</v>
      </c>
      <c r="H13" s="31" t="s">
        <v>50</v>
      </c>
      <c r="I13" s="31" t="s">
        <v>50</v>
      </c>
      <c r="J13" s="31" t="s">
        <v>50</v>
      </c>
      <c r="K13" s="31" t="s">
        <v>50</v>
      </c>
      <c r="L13" s="31" t="s">
        <v>50</v>
      </c>
      <c r="M13" s="31" t="s">
        <v>50</v>
      </c>
      <c r="N13" s="35" t="s">
        <v>50</v>
      </c>
    </row>
  </sheetData>
  <sheetProtection/>
  <mergeCells count="17">
    <mergeCell ref="A2:N2"/>
    <mergeCell ref="A3:B3"/>
    <mergeCell ref="C3:N3"/>
    <mergeCell ref="B4:H4"/>
    <mergeCell ref="I4:L4"/>
    <mergeCell ref="M4:N4"/>
    <mergeCell ref="A5:C5"/>
    <mergeCell ref="D5:N5"/>
    <mergeCell ref="A6:C6"/>
    <mergeCell ref="E6:N6"/>
    <mergeCell ref="E7:N7"/>
    <mergeCell ref="E8:N8"/>
    <mergeCell ref="E9:N9"/>
    <mergeCell ref="E10:N10"/>
    <mergeCell ref="E11:N11"/>
    <mergeCell ref="E12:N12"/>
    <mergeCell ref="E13:N13"/>
  </mergeCells>
  <printOptions horizontalCentered="1"/>
  <pageMargins left="0.7513888888888889" right="0.7513888888888889" top="1" bottom="1" header="0.5" footer="0.5"/>
  <pageSetup fitToHeight="1" fitToWidth="1" horizontalDpi="600" verticalDpi="600" orientation="landscape" paperSize="9" scale="79"/>
</worksheet>
</file>

<file path=xl/worksheets/sheet3.xml><?xml version="1.0" encoding="utf-8"?>
<worksheet xmlns="http://schemas.openxmlformats.org/spreadsheetml/2006/main" xmlns:r="http://schemas.openxmlformats.org/officeDocument/2006/relationships">
  <dimension ref="A1:N6"/>
  <sheetViews>
    <sheetView zoomScaleSheetLayoutView="100" workbookViewId="0" topLeftCell="A1">
      <selection activeCell="I10" sqref="I10"/>
    </sheetView>
  </sheetViews>
  <sheetFormatPr defaultColWidth="8.75390625" defaultRowHeight="14.25"/>
  <cols>
    <col min="1" max="1" width="11.125" style="0" customWidth="1"/>
    <col min="2" max="14" width="8.25390625" style="0" customWidth="1"/>
  </cols>
  <sheetData>
    <row r="1" ht="15">
      <c r="A1" t="s">
        <v>51</v>
      </c>
    </row>
    <row r="2" spans="1:14" ht="54" customHeight="1">
      <c r="A2" s="1" t="s">
        <v>52</v>
      </c>
      <c r="B2" s="2"/>
      <c r="C2" s="2"/>
      <c r="D2" s="2"/>
      <c r="E2" s="2"/>
      <c r="F2" s="2"/>
      <c r="G2" s="2"/>
      <c r="H2" s="2"/>
      <c r="I2" s="2"/>
      <c r="J2" s="2"/>
      <c r="K2" s="2"/>
      <c r="L2" s="2"/>
      <c r="M2" s="2"/>
      <c r="N2" s="2"/>
    </row>
    <row r="3" spans="1:14" ht="30" customHeight="1">
      <c r="A3" s="3" t="s">
        <v>53</v>
      </c>
      <c r="B3" s="4"/>
      <c r="C3" s="4"/>
      <c r="D3" s="4"/>
      <c r="E3" s="4"/>
      <c r="F3" s="4"/>
      <c r="G3" s="4"/>
      <c r="H3" s="4"/>
      <c r="I3" s="4"/>
      <c r="J3" s="4"/>
      <c r="K3" s="4"/>
      <c r="L3" s="4"/>
      <c r="M3" s="4"/>
      <c r="N3" s="4"/>
    </row>
    <row r="4" spans="1:14" ht="34.5" customHeight="1">
      <c r="A4" s="5" t="s">
        <v>3</v>
      </c>
      <c r="B4" s="6">
        <v>2021</v>
      </c>
      <c r="C4" s="6"/>
      <c r="D4" s="6"/>
      <c r="E4" s="6"/>
      <c r="F4" s="6"/>
      <c r="G4" s="6"/>
      <c r="H4" s="7" t="s">
        <v>54</v>
      </c>
      <c r="I4" s="5" t="s">
        <v>55</v>
      </c>
      <c r="J4" s="6"/>
      <c r="K4" s="6"/>
      <c r="L4" s="6"/>
      <c r="M4" s="8" t="s">
        <v>9</v>
      </c>
      <c r="N4" s="12" t="s">
        <v>56</v>
      </c>
    </row>
    <row r="5" spans="1:14" ht="81" customHeight="1">
      <c r="A5" s="6"/>
      <c r="B5" s="5" t="s">
        <v>12</v>
      </c>
      <c r="C5" s="7" t="s">
        <v>13</v>
      </c>
      <c r="D5" s="7" t="s">
        <v>14</v>
      </c>
      <c r="E5" s="7" t="s">
        <v>57</v>
      </c>
      <c r="F5" s="8" t="s">
        <v>15</v>
      </c>
      <c r="G5" s="8" t="s">
        <v>16</v>
      </c>
      <c r="H5" s="9"/>
      <c r="I5" s="5" t="s">
        <v>12</v>
      </c>
      <c r="J5" s="8" t="s">
        <v>58</v>
      </c>
      <c r="K5" s="8" t="s">
        <v>59</v>
      </c>
      <c r="L5" s="8" t="s">
        <v>60</v>
      </c>
      <c r="M5" s="13"/>
      <c r="N5" s="11"/>
    </row>
    <row r="6" spans="1:14" ht="64.5" customHeight="1">
      <c r="A6" s="10" t="s">
        <v>19</v>
      </c>
      <c r="B6" s="11">
        <v>386.76</v>
      </c>
      <c r="C6" s="11">
        <v>309.4</v>
      </c>
      <c r="D6" s="11">
        <v>54.15</v>
      </c>
      <c r="E6" s="11">
        <v>23.21</v>
      </c>
      <c r="F6" s="11">
        <v>6.27</v>
      </c>
      <c r="G6" s="11">
        <v>16.94</v>
      </c>
      <c r="H6" s="11">
        <v>16.94</v>
      </c>
      <c r="I6" s="11">
        <v>309.4</v>
      </c>
      <c r="J6" s="11">
        <v>119.5</v>
      </c>
      <c r="K6" s="11">
        <v>189.9</v>
      </c>
      <c r="L6" s="11"/>
      <c r="M6" s="14" t="s">
        <v>61</v>
      </c>
      <c r="N6" s="14" t="s">
        <v>62</v>
      </c>
    </row>
  </sheetData>
  <sheetProtection/>
  <mergeCells count="8">
    <mergeCell ref="A2:N2"/>
    <mergeCell ref="A3:N3"/>
    <mergeCell ref="B4:G4"/>
    <mergeCell ref="I4:L4"/>
    <mergeCell ref="A4:A5"/>
    <mergeCell ref="H4:H5"/>
    <mergeCell ref="M4:M5"/>
    <mergeCell ref="N4:N5"/>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周开文</cp:lastModifiedBy>
  <dcterms:created xsi:type="dcterms:W3CDTF">2019-07-31T08:25:05Z</dcterms:created>
  <dcterms:modified xsi:type="dcterms:W3CDTF">2021-09-26T01:55:36Z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