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245" windowHeight="12465"/>
  </bookViews>
  <sheets>
    <sheet name="资金下达表" sheetId="1" r:id="rId1"/>
  </sheets>
  <calcPr calcId="125725"/>
</workbook>
</file>

<file path=xl/calcChain.xml><?xml version="1.0" encoding="utf-8"?>
<calcChain xmlns="http://schemas.openxmlformats.org/spreadsheetml/2006/main">
  <c r="E7" i="1"/>
  <c r="D7"/>
  <c r="C7"/>
  <c r="B7"/>
</calcChain>
</file>

<file path=xl/sharedStrings.xml><?xml version="1.0" encoding="utf-8"?>
<sst xmlns="http://schemas.openxmlformats.org/spreadsheetml/2006/main" count="27" uniqueCount="18">
  <si>
    <t>附件：</t>
  </si>
  <si>
    <t>单位：万元</t>
  </si>
  <si>
    <t>公用经费</t>
  </si>
  <si>
    <t>生活补助</t>
  </si>
  <si>
    <t>营养改善计划</t>
  </si>
  <si>
    <t>乡村教师综合奖补</t>
  </si>
  <si>
    <t>小计</t>
  </si>
  <si>
    <t>义务教育学校</t>
  </si>
  <si>
    <t>2050701    特殊学校教育</t>
  </si>
  <si>
    <t>100人以下校点2050202小学教育</t>
  </si>
  <si>
    <t>2050202   小学教育</t>
  </si>
  <si>
    <t>2050203   初中教育</t>
  </si>
  <si>
    <t>2050202小学教育</t>
  </si>
  <si>
    <t>2050203初中教育</t>
  </si>
  <si>
    <t>2050701特殊学校教育</t>
  </si>
  <si>
    <t>2050202  小学教育</t>
  </si>
  <si>
    <t>本次下达资金合计</t>
    <phoneticPr fontId="3" type="noConversion"/>
  </si>
  <si>
    <t>南华县提前下达2021年城乡义务教育补助经费中央直达资金分配表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</si>
</sst>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name val="宋体"/>
      <charset val="134"/>
      <scheme val="minor"/>
    </font>
    <font>
      <sz val="16"/>
      <color theme="1"/>
      <name val="方正黑体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6" xfId="0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4" fillId="0" borderId="0" xfId="0" applyFont="1">
      <alignment vertical="center"/>
    </xf>
    <xf numFmtId="176" fontId="2" fillId="2" borderId="6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showZeros="0" tabSelected="1" workbookViewId="0">
      <selection activeCell="F12" sqref="F12"/>
    </sheetView>
  </sheetViews>
  <sheetFormatPr defaultColWidth="9" defaultRowHeight="13.5"/>
  <cols>
    <col min="1" max="1" width="10.5" customWidth="1"/>
    <col min="2" max="2" width="8.75" customWidth="1"/>
    <col min="3" max="3" width="8.875" customWidth="1"/>
    <col min="4" max="4" width="9.25" customWidth="1"/>
    <col min="5" max="5" width="8.75" customWidth="1"/>
    <col min="6" max="6" width="9.25" customWidth="1"/>
    <col min="7" max="7" width="8.875" customWidth="1"/>
    <col min="8" max="8" width="9.375" customWidth="1"/>
    <col min="9" max="9" width="8.5" customWidth="1"/>
    <col min="10" max="10" width="9.375" customWidth="1"/>
    <col min="11" max="11" width="8" customWidth="1"/>
    <col min="12" max="12" width="9.125" customWidth="1"/>
    <col min="13" max="13" width="9.875" customWidth="1"/>
    <col min="14" max="14" width="9" customWidth="1"/>
    <col min="15" max="15" width="9.25" customWidth="1"/>
    <col min="16" max="16" width="8" customWidth="1"/>
    <col min="17" max="17" width="8.375" customWidth="1"/>
    <col min="18" max="18" width="8.25" customWidth="1"/>
    <col min="19" max="19" width="8.625" customWidth="1"/>
  </cols>
  <sheetData>
    <row r="1" spans="1:19" ht="20.25">
      <c r="A1" s="7" t="s">
        <v>0</v>
      </c>
    </row>
    <row r="2" spans="1:19" ht="36.950000000000003" customHeight="1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>
      <c r="B3" s="6"/>
      <c r="L3" s="18"/>
      <c r="M3" s="18"/>
      <c r="Q3" s="5" t="s">
        <v>1</v>
      </c>
    </row>
    <row r="4" spans="1:19" ht="28.9" customHeight="1">
      <c r="A4" s="14" t="s">
        <v>16</v>
      </c>
      <c r="B4" s="15"/>
      <c r="C4" s="15"/>
      <c r="D4" s="16"/>
      <c r="E4" s="11" t="s">
        <v>2</v>
      </c>
      <c r="F4" s="12"/>
      <c r="G4" s="12"/>
      <c r="H4" s="12"/>
      <c r="I4" s="13"/>
      <c r="J4" s="11" t="s">
        <v>3</v>
      </c>
      <c r="K4" s="12"/>
      <c r="L4" s="13"/>
      <c r="M4" s="11" t="s">
        <v>4</v>
      </c>
      <c r="N4" s="12"/>
      <c r="O4" s="12"/>
      <c r="P4" s="19" t="s">
        <v>5</v>
      </c>
      <c r="Q4" s="19"/>
      <c r="R4" s="19"/>
    </row>
    <row r="5" spans="1:19" ht="32.450000000000003" customHeight="1">
      <c r="A5" s="9" t="s">
        <v>6</v>
      </c>
      <c r="B5" s="9" t="s">
        <v>12</v>
      </c>
      <c r="C5" s="9" t="s">
        <v>13</v>
      </c>
      <c r="D5" s="9" t="s">
        <v>14</v>
      </c>
      <c r="E5" s="9" t="s">
        <v>6</v>
      </c>
      <c r="F5" s="11" t="s">
        <v>7</v>
      </c>
      <c r="G5" s="13"/>
      <c r="H5" s="9" t="s">
        <v>8</v>
      </c>
      <c r="I5" s="9" t="s">
        <v>9</v>
      </c>
      <c r="J5" s="9" t="s">
        <v>6</v>
      </c>
      <c r="K5" s="9" t="s">
        <v>10</v>
      </c>
      <c r="L5" s="9" t="s">
        <v>11</v>
      </c>
      <c r="M5" s="9" t="s">
        <v>6</v>
      </c>
      <c r="N5" s="9" t="s">
        <v>12</v>
      </c>
      <c r="O5" s="9" t="s">
        <v>13</v>
      </c>
      <c r="P5" s="19" t="s">
        <v>6</v>
      </c>
      <c r="Q5" s="19" t="s">
        <v>12</v>
      </c>
      <c r="R5" s="19" t="s">
        <v>13</v>
      </c>
    </row>
    <row r="6" spans="1:19" ht="27">
      <c r="A6" s="10"/>
      <c r="B6" s="10"/>
      <c r="C6" s="10"/>
      <c r="D6" s="10"/>
      <c r="E6" s="10"/>
      <c r="F6" s="2" t="s">
        <v>15</v>
      </c>
      <c r="G6" s="2" t="s">
        <v>11</v>
      </c>
      <c r="H6" s="10"/>
      <c r="I6" s="10"/>
      <c r="J6" s="10"/>
      <c r="K6" s="10"/>
      <c r="L6" s="10"/>
      <c r="M6" s="10"/>
      <c r="N6" s="10"/>
      <c r="O6" s="10"/>
      <c r="P6" s="19"/>
      <c r="Q6" s="19"/>
      <c r="R6" s="19"/>
    </row>
    <row r="7" spans="1:19" s="1" customFormat="1" ht="17.100000000000001" customHeight="1">
      <c r="A7" s="8">
        <v>4568.76</v>
      </c>
      <c r="B7" s="3">
        <f>F7+I7+K7+N7+Q7</f>
        <v>2727.3399999999997</v>
      </c>
      <c r="C7" s="3">
        <f>G7+L7+O7+R7</f>
        <v>1769.97</v>
      </c>
      <c r="D7" s="3">
        <f>H7</f>
        <v>71.45</v>
      </c>
      <c r="E7" s="3">
        <f>SUM(F7:I7)</f>
        <v>1838.24</v>
      </c>
      <c r="F7" s="3">
        <v>925.93</v>
      </c>
      <c r="G7" s="3">
        <v>673.78</v>
      </c>
      <c r="H7" s="3">
        <v>71.45</v>
      </c>
      <c r="I7" s="3">
        <v>167.08</v>
      </c>
      <c r="J7" s="3">
        <v>745</v>
      </c>
      <c r="K7" s="3">
        <v>430.4</v>
      </c>
      <c r="L7" s="3">
        <v>314.60000000000002</v>
      </c>
      <c r="M7" s="3">
        <v>1787.52</v>
      </c>
      <c r="N7" s="3">
        <v>1155.44</v>
      </c>
      <c r="O7" s="3">
        <v>632.08000000000004</v>
      </c>
      <c r="P7" s="3">
        <v>198</v>
      </c>
      <c r="Q7" s="3">
        <v>48.49</v>
      </c>
      <c r="R7" s="3">
        <v>149.51</v>
      </c>
    </row>
    <row r="8" spans="1:19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</sheetData>
  <mergeCells count="24">
    <mergeCell ref="K5:K6"/>
    <mergeCell ref="L5:L6"/>
    <mergeCell ref="F5:G5"/>
    <mergeCell ref="C5:C6"/>
    <mergeCell ref="D5:D6"/>
    <mergeCell ref="H5:H6"/>
    <mergeCell ref="I5:I6"/>
    <mergeCell ref="J5:J6"/>
    <mergeCell ref="A5:A6"/>
    <mergeCell ref="E5:E6"/>
    <mergeCell ref="E4:I4"/>
    <mergeCell ref="A4:D4"/>
    <mergeCell ref="A2:S2"/>
    <mergeCell ref="L3:M3"/>
    <mergeCell ref="J4:L4"/>
    <mergeCell ref="M4:O4"/>
    <mergeCell ref="P4:R4"/>
    <mergeCell ref="M5:M6"/>
    <mergeCell ref="N5:N6"/>
    <mergeCell ref="O5:O6"/>
    <mergeCell ref="P5:P6"/>
    <mergeCell ref="Q5:Q6"/>
    <mergeCell ref="R5:R6"/>
    <mergeCell ref="B5:B6"/>
  </mergeCells>
  <phoneticPr fontId="3" type="noConversion"/>
  <pageMargins left="0.43" right="0.27559055118110237" top="0.39370078740157483" bottom="0.74803149606299213" header="0.31496062992125984" footer="0.31496062992125984"/>
  <pageSetup paperSize="9" scale="85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资金下达表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郭建</dc:creator>
  <cp:lastModifiedBy>李娜娴</cp:lastModifiedBy>
  <cp:lastPrinted>2021-01-19T01:10:47Z</cp:lastPrinted>
  <dcterms:created xsi:type="dcterms:W3CDTF">2020-12-30T09:12:00Z</dcterms:created>
  <dcterms:modified xsi:type="dcterms:W3CDTF">2021-01-22T07:02:12Z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