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<sst xmlns="http://schemas.openxmlformats.org/spreadsheetml/2006/main" count="519" uniqueCount="136">
  <si>
    <t>南华县2023年重大产业项目清单</t>
  </si>
  <si>
    <t>序号</t>
  </si>
  <si>
    <t>项目名称</t>
  </si>
  <si>
    <t>总投资（万元）</t>
  </si>
  <si>
    <t>建设地点</t>
  </si>
  <si>
    <t>牵头部门</t>
  </si>
  <si>
    <t>建设性质</t>
  </si>
  <si>
    <t>项目库</t>
  </si>
  <si>
    <t>备注</t>
  </si>
  <si>
    <t>100个</t>
  </si>
  <si>
    <t>一、绿色能源和绿色制造29个</t>
  </si>
  <si>
    <t>1.新能源电池1个</t>
  </si>
  <si>
    <t>6万吨/年纳米球形磷酸铁锂前驱体及磷酸铁锂项目</t>
  </si>
  <si>
    <t>南华县</t>
  </si>
  <si>
    <t>县工信商务科技局</t>
  </si>
  <si>
    <t>新开工</t>
  </si>
  <si>
    <t>州级</t>
  </si>
  <si>
    <t>2.装备制造8个</t>
  </si>
  <si>
    <t>南华佰信新型墙材生产基地建设项目</t>
  </si>
  <si>
    <t>竣工</t>
  </si>
  <si>
    <t>县级</t>
  </si>
  <si>
    <t>云冶中信塑木木基材料热改性研究及应用建设项目</t>
  </si>
  <si>
    <t>楚雄驰恒环保环保设备研发生产线建设项目</t>
  </si>
  <si>
    <t>云南衡烽医疗司医疗服务用品生产及配套保障服务建设项目</t>
  </si>
  <si>
    <t>南华县光伏支架生产线建设项目</t>
  </si>
  <si>
    <t>石润南华农业节水灌溉产品及废旧薄膜、滴灌带回收造粒生产线建设项目</t>
  </si>
  <si>
    <t>云南中泽之盾新材料科技年产15万吨混凝土外加剂生产建设项目</t>
  </si>
  <si>
    <t>云南玉龙矿山机械有限公司年产150套矿山机械和1000吨耐磨铸件生产线建设项目</t>
  </si>
  <si>
    <t>3.绿色能源16个</t>
  </si>
  <si>
    <t>南华县罗文光伏电站项目</t>
  </si>
  <si>
    <t>县发改局</t>
  </si>
  <si>
    <t>华能吕合煤矿排土场复合型光伏项目</t>
  </si>
  <si>
    <t>南华县公共充电桩（站）建设项目</t>
  </si>
  <si>
    <t>吕合煤业长坡煤矿边坡智慧化监测系统建设项目</t>
  </si>
  <si>
    <t>南华县分布式户用光伏发电站建设项目</t>
  </si>
  <si>
    <t>在建</t>
  </si>
  <si>
    <t>罗武庄光伏发电项目</t>
  </si>
  <si>
    <t>陆家垭口光伏发电项目</t>
  </si>
  <si>
    <t>独田箐光伏发电项目</t>
  </si>
  <si>
    <t>35kv罗文光伏电站外送线路</t>
  </si>
  <si>
    <t>南华县吕合煤矿排土场光伏220千伏汇流站建设项目</t>
  </si>
  <si>
    <t>南华官庄风电项目</t>
  </si>
  <si>
    <t>前期</t>
  </si>
  <si>
    <t>一街野猪塘煤矿30万吨/年资源整合技改项目</t>
  </si>
  <si>
    <t>铅厂光伏发电项目</t>
  </si>
  <si>
    <t>沙桥光伏发电项目</t>
  </si>
  <si>
    <t>天申堂风电场</t>
  </si>
  <si>
    <t>雨露风电场</t>
  </si>
  <si>
    <t>4.园区建设4个</t>
  </si>
  <si>
    <t>云南•南华野生菌加工产业园项目</t>
  </si>
  <si>
    <t>楚雄国家高新技术产业开发南华拓展区重点建设项目</t>
  </si>
  <si>
    <t>县及</t>
  </si>
  <si>
    <t>南华绿色食品加工区配套基础设施建设项目</t>
  </si>
  <si>
    <t>南华工业园区老高坝片区循环化改造项目</t>
  </si>
  <si>
    <t>二、高原特色现代农业和绿色食品制造39个</t>
  </si>
  <si>
    <t>五顶山乡风味辣椒酱加工基地建设项目</t>
  </si>
  <si>
    <t>南华农业节水灌溉产品生产线建设项目</t>
  </si>
  <si>
    <t>南华县茂丰蔬菜种植基地建设项目</t>
  </si>
  <si>
    <t>县农业农村局</t>
  </si>
  <si>
    <t>南华县有林肉牛养殖场建设项目</t>
  </si>
  <si>
    <t>红土坡镇山尾、大旭宇村委会农田基础设施配套工程</t>
  </si>
  <si>
    <t>红土坡镇热带果蔬种植基地冷链物流中心建设项目</t>
  </si>
  <si>
    <r>
      <rPr>
        <sz val="10"/>
        <color theme="1"/>
        <rFont val="宋体"/>
        <charset val="134"/>
      </rPr>
      <t>2023</t>
    </r>
    <r>
      <rPr>
        <sz val="10"/>
        <color rgb="FF000000"/>
        <rFont val="宋体"/>
        <charset val="134"/>
      </rPr>
      <t>年沪滇协作建设项目</t>
    </r>
  </si>
  <si>
    <t>县乡村振兴局</t>
  </si>
  <si>
    <t>南华县“一县一业”示范县建设项目</t>
  </si>
  <si>
    <t>南华县乡村振兴示范园建设项目</t>
  </si>
  <si>
    <t>南华县雨露白族乡田园综合体建设项目</t>
  </si>
  <si>
    <t>博闻科技南华县食用菌精深加工生产线建设项目</t>
  </si>
  <si>
    <t>南华县匠星饲料年产20万吨饲料生产线建设项目</t>
  </si>
  <si>
    <r>
      <rPr>
        <sz val="10"/>
        <color rgb="FF000000"/>
        <rFont val="宋体"/>
        <charset val="134"/>
      </rPr>
      <t>南华县年产</t>
    </r>
    <r>
      <rPr>
        <sz val="10"/>
        <color theme="1"/>
        <rFont val="宋体"/>
        <charset val="134"/>
      </rPr>
      <t>10万吨精酿啤酒及5万吨果汁饮料生产项目</t>
    </r>
  </si>
  <si>
    <t>南华县分散式肉牛养殖场建设项目</t>
  </si>
  <si>
    <t>兴友食用菌种植基地建设项目</t>
  </si>
  <si>
    <t>维忱低热河谷蔬菜种植基地建设项目</t>
  </si>
  <si>
    <t>红土坡镇烤烟示范基地建设项目</t>
  </si>
  <si>
    <t>安民电子商务互联网销售基地建设项目</t>
  </si>
  <si>
    <t>南华县盈禾农产品商贸物流中心建设项目</t>
  </si>
  <si>
    <t>兴泰肉牛养殖基地建设项目</t>
  </si>
  <si>
    <t>人人养农牧科技发展（楚雄）有限公司肉牛养殖基地建设项目</t>
  </si>
  <si>
    <t>遂安辣椒加工厂建设项目</t>
  </si>
  <si>
    <t>南华县启隆食用菌加工厂建设项目</t>
  </si>
  <si>
    <t>南华建忠肉牛养殖基地建设项目</t>
  </si>
  <si>
    <t>绿优源食用菌种植基地建设项目</t>
  </si>
  <si>
    <t>阿鲁俊璋萝卜加工基地建设项目</t>
  </si>
  <si>
    <t>红土坡镇农产品交易中心建设项目</t>
  </si>
  <si>
    <r>
      <rPr>
        <sz val="10"/>
        <rFont val="Times New Roman"/>
        <charset val="0"/>
      </rPr>
      <t>2023</t>
    </r>
    <r>
      <rPr>
        <sz val="10"/>
        <rFont val="宋体"/>
        <charset val="134"/>
      </rPr>
      <t>年南华县第一批高标准农田建设项目</t>
    </r>
  </si>
  <si>
    <t>南华县五街镇洋芋繁种基地建设项目</t>
  </si>
  <si>
    <t>南华县天宇软籽石榴种植示范基地建设项目</t>
  </si>
  <si>
    <t>龙川镇罗家屯社区野生菌加工车间建设项目</t>
  </si>
  <si>
    <t>龙川镇平山社区有机蔬菜种植大棚建设项目</t>
  </si>
  <si>
    <t>龙川镇火星社区张合屯花卉温室大棚建设项目</t>
  </si>
  <si>
    <t>南华县年产24万吨饲料生产线建设项目</t>
  </si>
  <si>
    <t>云南国际食用菌交易中心建设项目</t>
  </si>
  <si>
    <t>楚雄国家农业科技园区南华县野生菌保育促繁示范区建设</t>
  </si>
  <si>
    <t>南华县现代农业产业示范园建设项目</t>
  </si>
  <si>
    <t>龙川江流域优质水稻繁种基地建设</t>
  </si>
  <si>
    <t>南华新牧人生猪养殖场建设项目</t>
  </si>
  <si>
    <t>三、文化旅游15个</t>
  </si>
  <si>
    <t>百果香旅游休闲度假庄园建设项目</t>
  </si>
  <si>
    <t>县文化和旅游局</t>
  </si>
  <si>
    <t>沙桥镇红色精品旅游路线建设项目</t>
  </si>
  <si>
    <t>南华县喜洋洋生态美食城建设项目</t>
  </si>
  <si>
    <t>君悦来酒店建设项目</t>
  </si>
  <si>
    <t>南华县雨露白族乡产业观光休憩园（乡村振兴）建设项目</t>
  </si>
  <si>
    <t>南华县野生菌王国酒店建设项目</t>
  </si>
  <si>
    <t>新龙泉旅游购物中心一期建设项目</t>
  </si>
  <si>
    <t>楚雄州南华县德茂庄园体育场馆场地设施设备改造</t>
  </si>
  <si>
    <t>县教育体育局</t>
  </si>
  <si>
    <t>一途鹅·两旗海湿地生态景区</t>
  </si>
  <si>
    <t>南华县至善彝绣馆建设项目</t>
  </si>
  <si>
    <t>镇南君悦酒店建设项目</t>
  </si>
  <si>
    <t>南华县鹦鹉山旅游度假区基础设施建设项目</t>
  </si>
  <si>
    <t>南华县龙川镇岔河村乡村振兴产业园示范点（绿美景区点位）项目</t>
  </si>
  <si>
    <t>德茂庄园景区建设项目</t>
  </si>
  <si>
    <t>南华县凤山湖景区开发项目</t>
  </si>
  <si>
    <t>四、现代商贸物流9个</t>
  </si>
  <si>
    <t>南华县物流集散中心建设项目</t>
  </si>
  <si>
    <t>南华县鑫木能源投资有限公司金珠河加油站建设项目</t>
  </si>
  <si>
    <t>南华县物流集散中心（物流基础设施补短板项目）</t>
  </si>
  <si>
    <t>南华县物流集散中心（冷链物流基础设施补短板项目）</t>
  </si>
  <si>
    <t>2023年扶持壮大村级集体经济罗家屯物流园区加油站建设项目</t>
  </si>
  <si>
    <t>南华县2023年农产品加工仓储冷链物流建设项目</t>
  </si>
  <si>
    <t>南华县重要农产品仓储设施建设项目</t>
  </si>
  <si>
    <t>南华县粮食仓储设施建设项目</t>
  </si>
  <si>
    <t>南华县应急物资储备库建设项目</t>
  </si>
  <si>
    <t>五、生物医药和大健康5个</t>
  </si>
  <si>
    <t>南华县健康体检中心建设项目</t>
  </si>
  <si>
    <t>县卫健局</t>
  </si>
  <si>
    <t>南华县医养结合中心建设项目</t>
  </si>
  <si>
    <t>南华县人民医院提标扩能建设项目</t>
  </si>
  <si>
    <t>南华县中医医院整体搬迁建设项目</t>
  </si>
  <si>
    <t>南华社会养老服务中心建设项目</t>
  </si>
  <si>
    <t>县民政局</t>
  </si>
  <si>
    <t>六、数字经济3个</t>
  </si>
  <si>
    <t>南华县智慧化城市数字城管建设项目</t>
  </si>
  <si>
    <t>南华县智慧云菌平台建设项目</t>
  </si>
  <si>
    <t>南华县数字产业园基础设施建设项目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</si>
</sst>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20"/>
      <color theme="1"/>
      <name val="方正大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2"/>
      <name val="Times New Roman"/>
      <charset val="134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33" fillId="20" borderId="3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/>
    </xf>
    <xf numFmtId="49" fontId="6" fillId="2" borderId="1" xfId="2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3" fillId="2" borderId="1" xfId="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461645</xdr:colOff>
      <xdr:row>35</xdr:row>
      <xdr:rowOff>0</xdr:rowOff>
    </xdr:from>
    <xdr:to>
      <xdr:col>1</xdr:col>
      <xdr:colOff>571500</xdr:colOff>
      <xdr:row>35</xdr:row>
      <xdr:rowOff>247650</xdr:rowOff>
    </xdr:to>
    <xdr:pic>
      <xdr:nvPicPr>
        <xdr:cNvPr id="3" name="Text Box 1025" descr="rId1"/>
        <xdr:cNvPicPr/>
      </xdr:nvPicPr>
      <xdr:blipFill>
        <a:blip r:embed="rId1"/>
        <a:stretch>
          <a:fillRect/>
        </a:stretch>
      </xdr:blipFill>
      <xdr:spPr>
        <a:xfrm>
          <a:off x="966470" y="8915400"/>
          <a:ext cx="10985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9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9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9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9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9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9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4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9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9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9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2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2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3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3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3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3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3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3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4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6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6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7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7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8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9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0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1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6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7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7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7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7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7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9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9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9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29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3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4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4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4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25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5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5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25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461645</xdr:colOff>
      <xdr:row>35</xdr:row>
      <xdr:rowOff>0</xdr:rowOff>
    </xdr:from>
    <xdr:to>
      <xdr:col>1</xdr:col>
      <xdr:colOff>571500</xdr:colOff>
      <xdr:row>35</xdr:row>
      <xdr:rowOff>247650</xdr:rowOff>
    </xdr:to>
    <xdr:pic>
      <xdr:nvPicPr>
        <xdr:cNvPr id="25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966470" y="8915400"/>
          <a:ext cx="10985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5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6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7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8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8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8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8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8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8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0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0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0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3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29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2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1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2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3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3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3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3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4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4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3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3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4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4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4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4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6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6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6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6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6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7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5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6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7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8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8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8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8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38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38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8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8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8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8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8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8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39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3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0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7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7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7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7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7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7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19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4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5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6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7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7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0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1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1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3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48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4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50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50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11430</xdr:rowOff>
    </xdr:to>
    <xdr:pic>
      <xdr:nvPicPr>
        <xdr:cNvPr id="5076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11430</xdr:rowOff>
    </xdr:to>
    <xdr:pic>
      <xdr:nvPicPr>
        <xdr:cNvPr id="5077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11430</xdr:rowOff>
    </xdr:to>
    <xdr:pic>
      <xdr:nvPicPr>
        <xdr:cNvPr id="5078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11430</xdr:rowOff>
    </xdr:to>
    <xdr:pic>
      <xdr:nvPicPr>
        <xdr:cNvPr id="5079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11430</xdr:rowOff>
    </xdr:to>
    <xdr:pic>
      <xdr:nvPicPr>
        <xdr:cNvPr id="5080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11430</xdr:rowOff>
    </xdr:to>
    <xdr:pic>
      <xdr:nvPicPr>
        <xdr:cNvPr id="5081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11430</xdr:rowOff>
    </xdr:to>
    <xdr:pic>
      <xdr:nvPicPr>
        <xdr:cNvPr id="5082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11430</xdr:rowOff>
    </xdr:to>
    <xdr:pic>
      <xdr:nvPicPr>
        <xdr:cNvPr id="5083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11430</xdr:rowOff>
    </xdr:to>
    <xdr:pic>
      <xdr:nvPicPr>
        <xdr:cNvPr id="5084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11430</xdr:rowOff>
    </xdr:to>
    <xdr:pic>
      <xdr:nvPicPr>
        <xdr:cNvPr id="5085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1</xdr:col>
      <xdr:colOff>445770</xdr:colOff>
      <xdr:row>35</xdr:row>
      <xdr:rowOff>7620</xdr:rowOff>
    </xdr:to>
    <xdr:pic>
      <xdr:nvPicPr>
        <xdr:cNvPr id="5086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414020</xdr:colOff>
      <xdr:row>35</xdr:row>
      <xdr:rowOff>0</xdr:rowOff>
    </xdr:from>
    <xdr:to>
      <xdr:col>1</xdr:col>
      <xdr:colOff>516890</xdr:colOff>
      <xdr:row>35</xdr:row>
      <xdr:rowOff>7620</xdr:rowOff>
    </xdr:to>
    <xdr:pic>
      <xdr:nvPicPr>
        <xdr:cNvPr id="5087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884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414020</xdr:colOff>
      <xdr:row>35</xdr:row>
      <xdr:rowOff>0</xdr:rowOff>
    </xdr:from>
    <xdr:to>
      <xdr:col>1</xdr:col>
      <xdr:colOff>519430</xdr:colOff>
      <xdr:row>35</xdr:row>
      <xdr:rowOff>7620</xdr:rowOff>
    </xdr:to>
    <xdr:pic>
      <xdr:nvPicPr>
        <xdr:cNvPr id="5088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8845" y="8915400"/>
          <a:ext cx="10541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414020</xdr:colOff>
      <xdr:row>35</xdr:row>
      <xdr:rowOff>0</xdr:rowOff>
    </xdr:from>
    <xdr:to>
      <xdr:col>1</xdr:col>
      <xdr:colOff>516890</xdr:colOff>
      <xdr:row>35</xdr:row>
      <xdr:rowOff>7620</xdr:rowOff>
    </xdr:to>
    <xdr:pic>
      <xdr:nvPicPr>
        <xdr:cNvPr id="5089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884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1</xdr:col>
      <xdr:colOff>445770</xdr:colOff>
      <xdr:row>35</xdr:row>
      <xdr:rowOff>7620</xdr:rowOff>
    </xdr:to>
    <xdr:pic>
      <xdr:nvPicPr>
        <xdr:cNvPr id="5090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414020</xdr:colOff>
      <xdr:row>35</xdr:row>
      <xdr:rowOff>0</xdr:rowOff>
    </xdr:from>
    <xdr:to>
      <xdr:col>1</xdr:col>
      <xdr:colOff>516890</xdr:colOff>
      <xdr:row>35</xdr:row>
      <xdr:rowOff>7620</xdr:rowOff>
    </xdr:to>
    <xdr:pic>
      <xdr:nvPicPr>
        <xdr:cNvPr id="509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884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414020</xdr:colOff>
      <xdr:row>35</xdr:row>
      <xdr:rowOff>0</xdr:rowOff>
    </xdr:from>
    <xdr:to>
      <xdr:col>1</xdr:col>
      <xdr:colOff>516890</xdr:colOff>
      <xdr:row>35</xdr:row>
      <xdr:rowOff>7620</xdr:rowOff>
    </xdr:to>
    <xdr:pic>
      <xdr:nvPicPr>
        <xdr:cNvPr id="5092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884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7620</xdr:rowOff>
    </xdr:to>
    <xdr:pic>
      <xdr:nvPicPr>
        <xdr:cNvPr id="5093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7620</xdr:rowOff>
    </xdr:to>
    <xdr:pic>
      <xdr:nvPicPr>
        <xdr:cNvPr id="5094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7620</xdr:rowOff>
    </xdr:to>
    <xdr:pic>
      <xdr:nvPicPr>
        <xdr:cNvPr id="5095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7620</xdr:rowOff>
    </xdr:to>
    <xdr:pic>
      <xdr:nvPicPr>
        <xdr:cNvPr id="5096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7620</xdr:rowOff>
    </xdr:to>
    <xdr:pic>
      <xdr:nvPicPr>
        <xdr:cNvPr id="5097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7620</xdr:rowOff>
    </xdr:to>
    <xdr:pic>
      <xdr:nvPicPr>
        <xdr:cNvPr id="5098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7620</xdr:rowOff>
    </xdr:to>
    <xdr:pic>
      <xdr:nvPicPr>
        <xdr:cNvPr id="5099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7620</xdr:rowOff>
    </xdr:to>
    <xdr:pic>
      <xdr:nvPicPr>
        <xdr:cNvPr id="5100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7620</xdr:rowOff>
    </xdr:to>
    <xdr:pic>
      <xdr:nvPicPr>
        <xdr:cNvPr id="5101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7620</xdr:rowOff>
    </xdr:to>
    <xdr:pic>
      <xdr:nvPicPr>
        <xdr:cNvPr id="5102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7620</xdr:rowOff>
    </xdr:to>
    <xdr:pic>
      <xdr:nvPicPr>
        <xdr:cNvPr id="5103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1</xdr:col>
      <xdr:colOff>445770</xdr:colOff>
      <xdr:row>35</xdr:row>
      <xdr:rowOff>7620</xdr:rowOff>
    </xdr:to>
    <xdr:pic>
      <xdr:nvPicPr>
        <xdr:cNvPr id="5104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5105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35</xdr:row>
      <xdr:rowOff>0</xdr:rowOff>
    </xdr:from>
    <xdr:to>
      <xdr:col>1</xdr:col>
      <xdr:colOff>676275</xdr:colOff>
      <xdr:row>35</xdr:row>
      <xdr:rowOff>7620</xdr:rowOff>
    </xdr:to>
    <xdr:pic>
      <xdr:nvPicPr>
        <xdr:cNvPr id="5106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690" y="8915400"/>
          <a:ext cx="10541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334645</xdr:colOff>
      <xdr:row>35</xdr:row>
      <xdr:rowOff>7620</xdr:rowOff>
    </xdr:to>
    <xdr:pic>
      <xdr:nvPicPr>
        <xdr:cNvPr id="5107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66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5108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7620</xdr:rowOff>
    </xdr:to>
    <xdr:pic>
      <xdr:nvPicPr>
        <xdr:cNvPr id="5109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1</xdr:col>
      <xdr:colOff>445770</xdr:colOff>
      <xdr:row>35</xdr:row>
      <xdr:rowOff>7620</xdr:rowOff>
    </xdr:to>
    <xdr:pic>
      <xdr:nvPicPr>
        <xdr:cNvPr id="5110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511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334645</xdr:colOff>
      <xdr:row>35</xdr:row>
      <xdr:rowOff>7620</xdr:rowOff>
    </xdr:to>
    <xdr:pic>
      <xdr:nvPicPr>
        <xdr:cNvPr id="5112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66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511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461645</xdr:colOff>
      <xdr:row>35</xdr:row>
      <xdr:rowOff>0</xdr:rowOff>
    </xdr:from>
    <xdr:to>
      <xdr:col>1</xdr:col>
      <xdr:colOff>571500</xdr:colOff>
      <xdr:row>35</xdr:row>
      <xdr:rowOff>247650</xdr:rowOff>
    </xdr:to>
    <xdr:pic>
      <xdr:nvPicPr>
        <xdr:cNvPr id="51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966470" y="8915400"/>
          <a:ext cx="10985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1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2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3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7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8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8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8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8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4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0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0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5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7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5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59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0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0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4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1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1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63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63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4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5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6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4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4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4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5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5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5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7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7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7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7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7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7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7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8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6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69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0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2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38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38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38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3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38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38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0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4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76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76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7651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7652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5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7654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7655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5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7657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7658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59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7660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6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766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7663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66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7665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7666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667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7668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7669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670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7671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672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12065</xdr:rowOff>
    </xdr:to>
    <xdr:pic>
      <xdr:nvPicPr>
        <xdr:cNvPr id="7673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7674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675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677545</xdr:colOff>
      <xdr:row>35</xdr:row>
      <xdr:rowOff>12065</xdr:rowOff>
    </xdr:to>
    <xdr:pic>
      <xdr:nvPicPr>
        <xdr:cNvPr id="7676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7677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678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12065</xdr:rowOff>
    </xdr:to>
    <xdr:pic>
      <xdr:nvPicPr>
        <xdr:cNvPr id="7679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7680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68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7682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68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7684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7685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8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7687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7688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89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7690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7691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92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7693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769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7695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7696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697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7698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7699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700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7701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7702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70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7704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7705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12065</xdr:rowOff>
    </xdr:to>
    <xdr:pic>
      <xdr:nvPicPr>
        <xdr:cNvPr id="7706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7707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708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677545</xdr:colOff>
      <xdr:row>35</xdr:row>
      <xdr:rowOff>12065</xdr:rowOff>
    </xdr:to>
    <xdr:pic>
      <xdr:nvPicPr>
        <xdr:cNvPr id="7709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7710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71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12065</xdr:rowOff>
    </xdr:to>
    <xdr:pic>
      <xdr:nvPicPr>
        <xdr:cNvPr id="771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7713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71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7715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771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461645</xdr:colOff>
      <xdr:row>35</xdr:row>
      <xdr:rowOff>0</xdr:rowOff>
    </xdr:from>
    <xdr:to>
      <xdr:col>1</xdr:col>
      <xdr:colOff>571500</xdr:colOff>
      <xdr:row>35</xdr:row>
      <xdr:rowOff>247650</xdr:rowOff>
    </xdr:to>
    <xdr:pic>
      <xdr:nvPicPr>
        <xdr:cNvPr id="77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966470" y="8915400"/>
          <a:ext cx="10985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7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7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7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7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7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7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7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8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79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7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08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08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0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08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08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0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0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0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1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3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4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5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6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6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4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7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7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8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89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89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8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0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1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2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5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5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5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5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7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7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7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8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3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4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5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6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7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7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8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9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98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98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9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98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998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99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0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02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02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461645</xdr:colOff>
      <xdr:row>35</xdr:row>
      <xdr:rowOff>0</xdr:rowOff>
    </xdr:from>
    <xdr:to>
      <xdr:col>1</xdr:col>
      <xdr:colOff>571500</xdr:colOff>
      <xdr:row>35</xdr:row>
      <xdr:rowOff>247650</xdr:rowOff>
    </xdr:to>
    <xdr:pic>
      <xdr:nvPicPr>
        <xdr:cNvPr id="102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966470" y="8915400"/>
          <a:ext cx="10985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3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4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5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5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2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4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4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4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4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5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6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6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7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8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0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09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0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1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5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5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5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5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8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2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3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4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15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15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5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5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5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5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5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5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6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7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7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8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88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88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89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89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89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8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1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1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1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1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1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19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1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1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2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3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3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3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3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3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3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4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4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2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2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2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4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4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5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5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5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6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27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27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11430</xdr:rowOff>
    </xdr:to>
    <xdr:pic>
      <xdr:nvPicPr>
        <xdr:cNvPr id="12791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11430</xdr:rowOff>
    </xdr:to>
    <xdr:pic>
      <xdr:nvPicPr>
        <xdr:cNvPr id="12792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11430</xdr:rowOff>
    </xdr:to>
    <xdr:pic>
      <xdr:nvPicPr>
        <xdr:cNvPr id="12793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11430</xdr:rowOff>
    </xdr:to>
    <xdr:pic>
      <xdr:nvPicPr>
        <xdr:cNvPr id="12794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11430</xdr:rowOff>
    </xdr:to>
    <xdr:pic>
      <xdr:nvPicPr>
        <xdr:cNvPr id="12795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11430</xdr:rowOff>
    </xdr:to>
    <xdr:pic>
      <xdr:nvPicPr>
        <xdr:cNvPr id="12796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11430</xdr:rowOff>
    </xdr:to>
    <xdr:pic>
      <xdr:nvPicPr>
        <xdr:cNvPr id="12797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11430</xdr:rowOff>
    </xdr:to>
    <xdr:pic>
      <xdr:nvPicPr>
        <xdr:cNvPr id="12798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11430</xdr:rowOff>
    </xdr:to>
    <xdr:pic>
      <xdr:nvPicPr>
        <xdr:cNvPr id="12799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11430</xdr:rowOff>
    </xdr:to>
    <xdr:pic>
      <xdr:nvPicPr>
        <xdr:cNvPr id="12800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0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35</xdr:row>
      <xdr:rowOff>0</xdr:rowOff>
    </xdr:from>
    <xdr:to>
      <xdr:col>1</xdr:col>
      <xdr:colOff>676275</xdr:colOff>
      <xdr:row>35</xdr:row>
      <xdr:rowOff>7620</xdr:rowOff>
    </xdr:to>
    <xdr:pic>
      <xdr:nvPicPr>
        <xdr:cNvPr id="12802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690" y="8915400"/>
          <a:ext cx="10541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0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0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05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7620</xdr:rowOff>
    </xdr:to>
    <xdr:pic>
      <xdr:nvPicPr>
        <xdr:cNvPr id="12806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7620</xdr:rowOff>
    </xdr:to>
    <xdr:pic>
      <xdr:nvPicPr>
        <xdr:cNvPr id="12807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7620</xdr:rowOff>
    </xdr:to>
    <xdr:pic>
      <xdr:nvPicPr>
        <xdr:cNvPr id="12808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7620</xdr:rowOff>
    </xdr:to>
    <xdr:pic>
      <xdr:nvPicPr>
        <xdr:cNvPr id="12809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7620</xdr:rowOff>
    </xdr:to>
    <xdr:pic>
      <xdr:nvPicPr>
        <xdr:cNvPr id="12810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459105</xdr:colOff>
      <xdr:row>35</xdr:row>
      <xdr:rowOff>0</xdr:rowOff>
    </xdr:from>
    <xdr:to>
      <xdr:col>2</xdr:col>
      <xdr:colOff>561975</xdr:colOff>
      <xdr:row>35</xdr:row>
      <xdr:rowOff>7620</xdr:rowOff>
    </xdr:to>
    <xdr:pic>
      <xdr:nvPicPr>
        <xdr:cNvPr id="12811" name="Picture 531" descr="clip_image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1680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572770</xdr:colOff>
      <xdr:row>35</xdr:row>
      <xdr:rowOff>0</xdr:rowOff>
    </xdr:from>
    <xdr:to>
      <xdr:col>2</xdr:col>
      <xdr:colOff>680085</xdr:colOff>
      <xdr:row>35</xdr:row>
      <xdr:rowOff>7620</xdr:rowOff>
    </xdr:to>
    <xdr:pic>
      <xdr:nvPicPr>
        <xdr:cNvPr id="12812" name="Picture 532" descr="clip_image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30470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224155</xdr:colOff>
      <xdr:row>35</xdr:row>
      <xdr:rowOff>0</xdr:rowOff>
    </xdr:from>
    <xdr:to>
      <xdr:col>2</xdr:col>
      <xdr:colOff>331470</xdr:colOff>
      <xdr:row>35</xdr:row>
      <xdr:rowOff>7620</xdr:rowOff>
    </xdr:to>
    <xdr:pic>
      <xdr:nvPicPr>
        <xdr:cNvPr id="12813" name="Picture 529" descr="clip_image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185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431165</xdr:colOff>
      <xdr:row>35</xdr:row>
      <xdr:rowOff>0</xdr:rowOff>
    </xdr:from>
    <xdr:to>
      <xdr:col>2</xdr:col>
      <xdr:colOff>538480</xdr:colOff>
      <xdr:row>35</xdr:row>
      <xdr:rowOff>7620</xdr:rowOff>
    </xdr:to>
    <xdr:pic>
      <xdr:nvPicPr>
        <xdr:cNvPr id="12814" name="Picture 526" descr="clip_image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88865" y="8915400"/>
          <a:ext cx="10731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103505</xdr:colOff>
      <xdr:row>35</xdr:row>
      <xdr:rowOff>7620</xdr:rowOff>
    </xdr:to>
    <xdr:pic>
      <xdr:nvPicPr>
        <xdr:cNvPr id="12815" name="Picture 542" descr="clip_image1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7700" y="8915400"/>
          <a:ext cx="103505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7620</xdr:rowOff>
    </xdr:to>
    <xdr:pic>
      <xdr:nvPicPr>
        <xdr:cNvPr id="12816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1</xdr:col>
      <xdr:colOff>445770</xdr:colOff>
      <xdr:row>35</xdr:row>
      <xdr:rowOff>7620</xdr:rowOff>
    </xdr:to>
    <xdr:pic>
      <xdr:nvPicPr>
        <xdr:cNvPr id="12817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18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570865</xdr:colOff>
      <xdr:row>35</xdr:row>
      <xdr:rowOff>0</xdr:rowOff>
    </xdr:from>
    <xdr:to>
      <xdr:col>1</xdr:col>
      <xdr:colOff>676275</xdr:colOff>
      <xdr:row>35</xdr:row>
      <xdr:rowOff>7620</xdr:rowOff>
    </xdr:to>
    <xdr:pic>
      <xdr:nvPicPr>
        <xdr:cNvPr id="12819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690" y="8915400"/>
          <a:ext cx="10541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334645</xdr:colOff>
      <xdr:row>35</xdr:row>
      <xdr:rowOff>7620</xdr:rowOff>
    </xdr:to>
    <xdr:pic>
      <xdr:nvPicPr>
        <xdr:cNvPr id="12820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66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2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7620</xdr:rowOff>
    </xdr:to>
    <xdr:pic>
      <xdr:nvPicPr>
        <xdr:cNvPr id="1282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35</xdr:row>
      <xdr:rowOff>0</xdr:rowOff>
    </xdr:from>
    <xdr:to>
      <xdr:col>1</xdr:col>
      <xdr:colOff>445770</xdr:colOff>
      <xdr:row>35</xdr:row>
      <xdr:rowOff>7620</xdr:rowOff>
    </xdr:to>
    <xdr:pic>
      <xdr:nvPicPr>
        <xdr:cNvPr id="12823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2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334645</xdr:colOff>
      <xdr:row>35</xdr:row>
      <xdr:rowOff>7620</xdr:rowOff>
    </xdr:to>
    <xdr:pic>
      <xdr:nvPicPr>
        <xdr:cNvPr id="12825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668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739775</xdr:colOff>
      <xdr:row>35</xdr:row>
      <xdr:rowOff>7620</xdr:rowOff>
    </xdr:to>
    <xdr:pic>
      <xdr:nvPicPr>
        <xdr:cNvPr id="1282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2870" cy="7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461645</xdr:colOff>
      <xdr:row>35</xdr:row>
      <xdr:rowOff>0</xdr:rowOff>
    </xdr:from>
    <xdr:to>
      <xdr:col>1</xdr:col>
      <xdr:colOff>571500</xdr:colOff>
      <xdr:row>35</xdr:row>
      <xdr:rowOff>247650</xdr:rowOff>
    </xdr:to>
    <xdr:pic>
      <xdr:nvPicPr>
        <xdr:cNvPr id="128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966470" y="8915400"/>
          <a:ext cx="10985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8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29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2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0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9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9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9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9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9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19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1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1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2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2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4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4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5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6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6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6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6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6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6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6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7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7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1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2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2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2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2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2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3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3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8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5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8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9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9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9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39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399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168275</xdr:rowOff>
    </xdr:to>
    <xdr:pic>
      <xdr:nvPicPr>
        <xdr:cNvPr id="140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445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9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84455</xdr:colOff>
      <xdr:row>35</xdr:row>
      <xdr:rowOff>173355</xdr:rowOff>
    </xdr:to>
    <xdr:pic>
      <xdr:nvPicPr>
        <xdr:cNvPr id="1409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4455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9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0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1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2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3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3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4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6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6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6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6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6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6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4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8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8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8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49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5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5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3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6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69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0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1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2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2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2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7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7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8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7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8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6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6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6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6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6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7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7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7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7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7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7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7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7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7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7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8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9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9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9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9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499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49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5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8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9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9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9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09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9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9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9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9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9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09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0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6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7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8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29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0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1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2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3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4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5" name="Text Box 1025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6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7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17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1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2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3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4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5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6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0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4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5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6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7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8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79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8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29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0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2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3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4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5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6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7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8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19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20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21" name="Text Box 1025" descr="rId1" hidden="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2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3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4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1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2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3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4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5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6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7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8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59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168275</xdr:rowOff>
    </xdr:to>
    <xdr:pic>
      <xdr:nvPicPr>
        <xdr:cNvPr id="15360" name="Text Box 1025" descr="rId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825" y="8915400"/>
          <a:ext cx="8255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61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62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82550</xdr:colOff>
      <xdr:row>35</xdr:row>
      <xdr:rowOff>173355</xdr:rowOff>
    </xdr:to>
    <xdr:pic>
      <xdr:nvPicPr>
        <xdr:cNvPr id="15363" name="Text Box 1025" descr="rId1"/>
        <xdr:cNvPicPr/>
      </xdr:nvPicPr>
      <xdr:blipFill>
        <a:blip r:embed="rId1"/>
        <a:stretch>
          <a:fillRect/>
        </a:stretch>
      </xdr:blipFill>
      <xdr:spPr>
        <a:xfrm>
          <a:off x="504825" y="8915400"/>
          <a:ext cx="8255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15364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15365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36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15367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15368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369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15370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15371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372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15373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37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223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15375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15376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377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15378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15379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380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9525</xdr:rowOff>
    </xdr:to>
    <xdr:pic>
      <xdr:nvPicPr>
        <xdr:cNvPr id="15381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15382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38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15384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385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12065</xdr:rowOff>
    </xdr:to>
    <xdr:pic>
      <xdr:nvPicPr>
        <xdr:cNvPr id="15386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15387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388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677545</xdr:colOff>
      <xdr:row>35</xdr:row>
      <xdr:rowOff>12065</xdr:rowOff>
    </xdr:to>
    <xdr:pic>
      <xdr:nvPicPr>
        <xdr:cNvPr id="15389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15390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39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104140</xdr:colOff>
      <xdr:row>35</xdr:row>
      <xdr:rowOff>12065</xdr:rowOff>
    </xdr:to>
    <xdr:pic>
      <xdr:nvPicPr>
        <xdr:cNvPr id="1539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343535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15393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836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39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15395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39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15397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15398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399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15400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15401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402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15403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445770</xdr:colOff>
      <xdr:row>35</xdr:row>
      <xdr:rowOff>9525</xdr:rowOff>
    </xdr:to>
    <xdr:pic>
      <xdr:nvPicPr>
        <xdr:cNvPr id="15404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405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9525</xdr:rowOff>
    </xdr:to>
    <xdr:pic>
      <xdr:nvPicPr>
        <xdr:cNvPr id="15406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740410</xdr:colOff>
      <xdr:row>35</xdr:row>
      <xdr:rowOff>9525</xdr:rowOff>
    </xdr:to>
    <xdr:pic>
      <xdr:nvPicPr>
        <xdr:cNvPr id="15407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15408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15409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410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675640</xdr:colOff>
      <xdr:row>35</xdr:row>
      <xdr:rowOff>9525</xdr:rowOff>
    </xdr:to>
    <xdr:pic>
      <xdr:nvPicPr>
        <xdr:cNvPr id="15411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15412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413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9525</xdr:rowOff>
    </xdr:to>
    <xdr:pic>
      <xdr:nvPicPr>
        <xdr:cNvPr id="15414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9525</xdr:rowOff>
    </xdr:to>
    <xdr:pic>
      <xdr:nvPicPr>
        <xdr:cNvPr id="15415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416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332105</xdr:colOff>
      <xdr:row>35</xdr:row>
      <xdr:rowOff>9525</xdr:rowOff>
    </xdr:to>
    <xdr:pic>
      <xdr:nvPicPr>
        <xdr:cNvPr id="15417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638175</xdr:colOff>
      <xdr:row>35</xdr:row>
      <xdr:rowOff>0</xdr:rowOff>
    </xdr:from>
    <xdr:to>
      <xdr:col>1</xdr:col>
      <xdr:colOff>742315</xdr:colOff>
      <xdr:row>35</xdr:row>
      <xdr:rowOff>9525</xdr:rowOff>
    </xdr:to>
    <xdr:pic>
      <xdr:nvPicPr>
        <xdr:cNvPr id="15418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3000" y="8915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12065</xdr:rowOff>
    </xdr:to>
    <xdr:pic>
      <xdr:nvPicPr>
        <xdr:cNvPr id="15419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15420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421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570230</xdr:colOff>
      <xdr:row>35</xdr:row>
      <xdr:rowOff>0</xdr:rowOff>
    </xdr:from>
    <xdr:to>
      <xdr:col>1</xdr:col>
      <xdr:colOff>677545</xdr:colOff>
      <xdr:row>35</xdr:row>
      <xdr:rowOff>12065</xdr:rowOff>
    </xdr:to>
    <xdr:pic>
      <xdr:nvPicPr>
        <xdr:cNvPr id="15422" name="Picture 527" descr="clip_image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5055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15423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424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105410</xdr:colOff>
      <xdr:row>35</xdr:row>
      <xdr:rowOff>12065</xdr:rowOff>
    </xdr:to>
    <xdr:pic>
      <xdr:nvPicPr>
        <xdr:cNvPr id="15425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342265</xdr:colOff>
      <xdr:row>35</xdr:row>
      <xdr:rowOff>0</xdr:rowOff>
    </xdr:from>
    <xdr:to>
      <xdr:col>1</xdr:col>
      <xdr:colOff>447675</xdr:colOff>
      <xdr:row>35</xdr:row>
      <xdr:rowOff>12065</xdr:rowOff>
    </xdr:to>
    <xdr:pic>
      <xdr:nvPicPr>
        <xdr:cNvPr id="15426" name="Picture 525" descr="clip_imag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09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427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227965</xdr:colOff>
      <xdr:row>35</xdr:row>
      <xdr:rowOff>0</xdr:rowOff>
    </xdr:from>
    <xdr:to>
      <xdr:col>1</xdr:col>
      <xdr:colOff>335280</xdr:colOff>
      <xdr:row>35</xdr:row>
      <xdr:rowOff>12065</xdr:rowOff>
    </xdr:to>
    <xdr:pic>
      <xdr:nvPicPr>
        <xdr:cNvPr id="15428" name="Picture 524" descr="clip_image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790" y="8915400"/>
          <a:ext cx="1073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636905</xdr:colOff>
      <xdr:row>35</xdr:row>
      <xdr:rowOff>0</xdr:rowOff>
    </xdr:from>
    <xdr:to>
      <xdr:col>1</xdr:col>
      <xdr:colOff>742315</xdr:colOff>
      <xdr:row>35</xdr:row>
      <xdr:rowOff>12065</xdr:rowOff>
    </xdr:to>
    <xdr:pic>
      <xdr:nvPicPr>
        <xdr:cNvPr id="15429" name="Picture 523" descr="clip_image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41730" y="8915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104140</xdr:colOff>
      <xdr:row>87</xdr:row>
      <xdr:rowOff>9525</xdr:rowOff>
    </xdr:to>
    <xdr:pic>
      <xdr:nvPicPr>
        <xdr:cNvPr id="15430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104140</xdr:colOff>
      <xdr:row>87</xdr:row>
      <xdr:rowOff>9525</xdr:rowOff>
    </xdr:to>
    <xdr:pic>
      <xdr:nvPicPr>
        <xdr:cNvPr id="15431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104140</xdr:colOff>
      <xdr:row>87</xdr:row>
      <xdr:rowOff>9525</xdr:rowOff>
    </xdr:to>
    <xdr:pic>
      <xdr:nvPicPr>
        <xdr:cNvPr id="1543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104140</xdr:colOff>
      <xdr:row>87</xdr:row>
      <xdr:rowOff>9525</xdr:rowOff>
    </xdr:to>
    <xdr:pic>
      <xdr:nvPicPr>
        <xdr:cNvPr id="15433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104140</xdr:colOff>
      <xdr:row>87</xdr:row>
      <xdr:rowOff>12065</xdr:rowOff>
    </xdr:to>
    <xdr:pic>
      <xdr:nvPicPr>
        <xdr:cNvPr id="15434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104140</xdr:colOff>
      <xdr:row>87</xdr:row>
      <xdr:rowOff>12065</xdr:rowOff>
    </xdr:to>
    <xdr:pic>
      <xdr:nvPicPr>
        <xdr:cNvPr id="15435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105410</xdr:colOff>
      <xdr:row>87</xdr:row>
      <xdr:rowOff>9525</xdr:rowOff>
    </xdr:to>
    <xdr:pic>
      <xdr:nvPicPr>
        <xdr:cNvPr id="15436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105410</xdr:colOff>
      <xdr:row>87</xdr:row>
      <xdr:rowOff>9525</xdr:rowOff>
    </xdr:to>
    <xdr:pic>
      <xdr:nvPicPr>
        <xdr:cNvPr id="15437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105410</xdr:colOff>
      <xdr:row>87</xdr:row>
      <xdr:rowOff>9525</xdr:rowOff>
    </xdr:to>
    <xdr:pic>
      <xdr:nvPicPr>
        <xdr:cNvPr id="15438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105410</xdr:colOff>
      <xdr:row>87</xdr:row>
      <xdr:rowOff>9525</xdr:rowOff>
    </xdr:to>
    <xdr:pic>
      <xdr:nvPicPr>
        <xdr:cNvPr id="15439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105410</xdr:colOff>
      <xdr:row>87</xdr:row>
      <xdr:rowOff>12065</xdr:rowOff>
    </xdr:to>
    <xdr:pic>
      <xdr:nvPicPr>
        <xdr:cNvPr id="15440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105410</xdr:colOff>
      <xdr:row>87</xdr:row>
      <xdr:rowOff>12065</xdr:rowOff>
    </xdr:to>
    <xdr:pic>
      <xdr:nvPicPr>
        <xdr:cNvPr id="15441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8153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104140</xdr:colOff>
      <xdr:row>86</xdr:row>
      <xdr:rowOff>9525</xdr:rowOff>
    </xdr:to>
    <xdr:pic>
      <xdr:nvPicPr>
        <xdr:cNvPr id="1544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104140</xdr:colOff>
      <xdr:row>86</xdr:row>
      <xdr:rowOff>9525</xdr:rowOff>
    </xdr:to>
    <xdr:pic>
      <xdr:nvPicPr>
        <xdr:cNvPr id="15443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104140</xdr:colOff>
      <xdr:row>86</xdr:row>
      <xdr:rowOff>9525</xdr:rowOff>
    </xdr:to>
    <xdr:pic>
      <xdr:nvPicPr>
        <xdr:cNvPr id="15444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104140</xdr:colOff>
      <xdr:row>86</xdr:row>
      <xdr:rowOff>9525</xdr:rowOff>
    </xdr:to>
    <xdr:pic>
      <xdr:nvPicPr>
        <xdr:cNvPr id="15445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414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104140</xdr:colOff>
      <xdr:row>86</xdr:row>
      <xdr:rowOff>12065</xdr:rowOff>
    </xdr:to>
    <xdr:pic>
      <xdr:nvPicPr>
        <xdr:cNvPr id="15446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104140</xdr:colOff>
      <xdr:row>86</xdr:row>
      <xdr:rowOff>12065</xdr:rowOff>
    </xdr:to>
    <xdr:pic>
      <xdr:nvPicPr>
        <xdr:cNvPr id="15447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414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105410</xdr:colOff>
      <xdr:row>86</xdr:row>
      <xdr:rowOff>9525</xdr:rowOff>
    </xdr:to>
    <xdr:pic>
      <xdr:nvPicPr>
        <xdr:cNvPr id="15448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105410</xdr:colOff>
      <xdr:row>86</xdr:row>
      <xdr:rowOff>9525</xdr:rowOff>
    </xdr:to>
    <xdr:pic>
      <xdr:nvPicPr>
        <xdr:cNvPr id="15449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105410</xdr:colOff>
      <xdr:row>86</xdr:row>
      <xdr:rowOff>9525</xdr:rowOff>
    </xdr:to>
    <xdr:pic>
      <xdr:nvPicPr>
        <xdr:cNvPr id="15450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105410</xdr:colOff>
      <xdr:row>86</xdr:row>
      <xdr:rowOff>9525</xdr:rowOff>
    </xdr:to>
    <xdr:pic>
      <xdr:nvPicPr>
        <xdr:cNvPr id="15451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541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105410</xdr:colOff>
      <xdr:row>86</xdr:row>
      <xdr:rowOff>12065</xdr:rowOff>
    </xdr:to>
    <xdr:pic>
      <xdr:nvPicPr>
        <xdr:cNvPr id="15452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105410</xdr:colOff>
      <xdr:row>86</xdr:row>
      <xdr:rowOff>12065</xdr:rowOff>
    </xdr:to>
    <xdr:pic>
      <xdr:nvPicPr>
        <xdr:cNvPr id="15453" name="Picture 522" descr="clip_image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4825" y="20599400"/>
          <a:ext cx="1054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5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5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5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5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5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5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6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7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7" name="文本框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8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49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0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3" name="文本框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1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2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3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7" name="文本框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4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5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6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7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7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394335</xdr:colOff>
      <xdr:row>65</xdr:row>
      <xdr:rowOff>0</xdr:rowOff>
    </xdr:from>
    <xdr:to>
      <xdr:col>2</xdr:col>
      <xdr:colOff>514985</xdr:colOff>
      <xdr:row>65</xdr:row>
      <xdr:rowOff>152400</xdr:rowOff>
    </xdr:to>
    <xdr:sp>
      <xdr:nvSpPr>
        <xdr:cNvPr id="15572" name="Text Box 29176"/>
        <xdr:cNvSpPr txBox="1"/>
      </xdr:nvSpPr>
      <xdr:spPr>
        <a:xfrm>
          <a:off x="4852035" y="15900400"/>
          <a:ext cx="1206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73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74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394335</xdr:colOff>
      <xdr:row>65</xdr:row>
      <xdr:rowOff>0</xdr:rowOff>
    </xdr:from>
    <xdr:to>
      <xdr:col>2</xdr:col>
      <xdr:colOff>514985</xdr:colOff>
      <xdr:row>65</xdr:row>
      <xdr:rowOff>152400</xdr:rowOff>
    </xdr:to>
    <xdr:sp>
      <xdr:nvSpPr>
        <xdr:cNvPr id="15575" name="Text Box 29176"/>
        <xdr:cNvSpPr txBox="1"/>
      </xdr:nvSpPr>
      <xdr:spPr>
        <a:xfrm>
          <a:off x="4852035" y="15900400"/>
          <a:ext cx="1206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76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77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394335</xdr:colOff>
      <xdr:row>65</xdr:row>
      <xdr:rowOff>0</xdr:rowOff>
    </xdr:from>
    <xdr:to>
      <xdr:col>2</xdr:col>
      <xdr:colOff>514985</xdr:colOff>
      <xdr:row>65</xdr:row>
      <xdr:rowOff>152400</xdr:rowOff>
    </xdr:to>
    <xdr:sp>
      <xdr:nvSpPr>
        <xdr:cNvPr id="15578" name="Text Box 29176"/>
        <xdr:cNvSpPr txBox="1"/>
      </xdr:nvSpPr>
      <xdr:spPr>
        <a:xfrm>
          <a:off x="4852035" y="15900400"/>
          <a:ext cx="1206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79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80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394335</xdr:colOff>
      <xdr:row>65</xdr:row>
      <xdr:rowOff>0</xdr:rowOff>
    </xdr:from>
    <xdr:to>
      <xdr:col>2</xdr:col>
      <xdr:colOff>514985</xdr:colOff>
      <xdr:row>65</xdr:row>
      <xdr:rowOff>152400</xdr:rowOff>
    </xdr:to>
    <xdr:sp>
      <xdr:nvSpPr>
        <xdr:cNvPr id="15581" name="Text Box 29176"/>
        <xdr:cNvSpPr txBox="1"/>
      </xdr:nvSpPr>
      <xdr:spPr>
        <a:xfrm>
          <a:off x="4852035" y="15900400"/>
          <a:ext cx="12065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82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377825</xdr:colOff>
      <xdr:row>65</xdr:row>
      <xdr:rowOff>0</xdr:rowOff>
    </xdr:from>
    <xdr:to>
      <xdr:col>2</xdr:col>
      <xdr:colOff>506095</xdr:colOff>
      <xdr:row>65</xdr:row>
      <xdr:rowOff>152400</xdr:rowOff>
    </xdr:to>
    <xdr:sp>
      <xdr:nvSpPr>
        <xdr:cNvPr id="15583" name="Text Box 29176"/>
        <xdr:cNvSpPr txBox="1"/>
      </xdr:nvSpPr>
      <xdr:spPr>
        <a:xfrm>
          <a:off x="4835525" y="15900400"/>
          <a:ext cx="1282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8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8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8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8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8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8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59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0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7" name="文本框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1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2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3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3" name="文本框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4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5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6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7" name="文本框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7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2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3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4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5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6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7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8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89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0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1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2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3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4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5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6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7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8" name="Text Box 2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699" name="Text Box 34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700" name="Text Box 36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104775</xdr:rowOff>
    </xdr:to>
    <xdr:sp>
      <xdr:nvSpPr>
        <xdr:cNvPr id="15701" name="Text Box 68"/>
        <xdr:cNvSpPr txBox="1"/>
      </xdr:nvSpPr>
      <xdr:spPr>
        <a:xfrm>
          <a:off x="504825" y="12700000"/>
          <a:ext cx="9398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2" name="Text Box 11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3" name="Text Box 12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4" name="Text Box 12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5" name="Text Box 12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6" name="Text Box 123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7" name="Text Box 124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8" name="Text Box 125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09" name="Text Box 126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0" name="Text Box 127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1" name="Text Box 128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2" name="Text Box 12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3" name="Text Box 13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4" name="Text Box 13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5" name="Text Box 13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6" name="Text Box 11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7" name="Text Box 12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8" name="Text Box 12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19" name="Text Box 12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0" name="Text Box 123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1" name="Text Box 124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2" name="Text Box 125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3" name="Text Box 126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4" name="Text Box 127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5" name="Text Box 128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6" name="Text Box 12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7" name="Text Box 13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8" name="Text Box 13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29" name="Text Box 13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0" name="Text Box 11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1" name="Text Box 12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2" name="Text Box 12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3" name="Text Box 12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4" name="Text Box 123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5" name="Text Box 124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6" name="Text Box 125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7" name="Text Box 126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8" name="Text Box 127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39" name="Text Box 128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0" name="Text Box 12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1" name="Text Box 13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2" name="Text Box 13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3" name="Text Box 13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4" name="Text Box 11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5" name="Text Box 12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6" name="Text Box 12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7" name="Text Box 12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8" name="Text Box 123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49" name="Text Box 124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0" name="Text Box 125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1" name="Text Box 126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2" name="Text Box 127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3" name="Text Box 128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4" name="Text Box 129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5" name="Text Box 130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6" name="Text Box 131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55</xdr:row>
      <xdr:rowOff>153035</xdr:rowOff>
    </xdr:to>
    <xdr:sp>
      <xdr:nvSpPr>
        <xdr:cNvPr id="15757" name="Text Box 132"/>
        <xdr:cNvSpPr txBox="1"/>
      </xdr:nvSpPr>
      <xdr:spPr>
        <a:xfrm>
          <a:off x="504825" y="12700000"/>
          <a:ext cx="93980" cy="1067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58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59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0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1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2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3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4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5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6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7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8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69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0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1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2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3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4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5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6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7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8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79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0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1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2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3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4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5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6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7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8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89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0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1" name="文本框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2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3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4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5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6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7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8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799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0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1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2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3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4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5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6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7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8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09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0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1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2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3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4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5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6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7" name="文本框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8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19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0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1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2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3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4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5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6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7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8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29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0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1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2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3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4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5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6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7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8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39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0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1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2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3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4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5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6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7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8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49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0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1" name="文本框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2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3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4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5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6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7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8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59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0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1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2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3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4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5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6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7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8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69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70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71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72" name="Text Box 2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73" name="Text Box 34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74" name="Text Box 36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92710</xdr:rowOff>
    </xdr:to>
    <xdr:sp>
      <xdr:nvSpPr>
        <xdr:cNvPr id="15875" name="Text Box 68"/>
        <xdr:cNvSpPr txBox="1"/>
      </xdr:nvSpPr>
      <xdr:spPr>
        <a:xfrm>
          <a:off x="504825" y="12700000"/>
          <a:ext cx="93980" cy="77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7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7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8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8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8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8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9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9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8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8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1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1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1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1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2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2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4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4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4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4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5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5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7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7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7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7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8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8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59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59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0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0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0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0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1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1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3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3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3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3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4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4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6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6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6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6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7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7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9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9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0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9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09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0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0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2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2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2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2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3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3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5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5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5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5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6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6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8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8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8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8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9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9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1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1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1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1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1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1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2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2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4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4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4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4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5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5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7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7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7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7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8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8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2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2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3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3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30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30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3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85090</xdr:rowOff>
    </xdr:to>
    <xdr:pic>
      <xdr:nvPicPr>
        <xdr:cNvPr id="163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3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85090</xdr:rowOff>
    </xdr:to>
    <xdr:pic>
      <xdr:nvPicPr>
        <xdr:cNvPr id="163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0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0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1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1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3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3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3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3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4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4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6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6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6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6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7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7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9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9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3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9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39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0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0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2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2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2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2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3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3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5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5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5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5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6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6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8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8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8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8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9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9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4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4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1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1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1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1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2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2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4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4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4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4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5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5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7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7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7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7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8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8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5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5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0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0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0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0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1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1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3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3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3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3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4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4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6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6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6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6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7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7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9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9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6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9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69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0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0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2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2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2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2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3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3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94615</xdr:colOff>
      <xdr:row>63</xdr:row>
      <xdr:rowOff>109855</xdr:rowOff>
    </xdr:to>
    <xdr:pic>
      <xdr:nvPicPr>
        <xdr:cNvPr id="167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94615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5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5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5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5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6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6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8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8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8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8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9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9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7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7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1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1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1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1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2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2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4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4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4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4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5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5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7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7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7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7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8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8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8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8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0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0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0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0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1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1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3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3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3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3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4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4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6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6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6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6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7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7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7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7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8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9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9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9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9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69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9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699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0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0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0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0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0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0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1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2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2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2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2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2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2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3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3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3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3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3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3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4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5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5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5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5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5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5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6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6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6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6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6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6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7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7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7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8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8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8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8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8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8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8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8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8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8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9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9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9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9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9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9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9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09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9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09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0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0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0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1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1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1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1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1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1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1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1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1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1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2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2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2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2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2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2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2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2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2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2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3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3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3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4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4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42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43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4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4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4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4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48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49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5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5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5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5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54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55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56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57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5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5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0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1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2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3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64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65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6" name="Picture 552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7" name="Picture 543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8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105410</xdr:colOff>
      <xdr:row>63</xdr:row>
      <xdr:rowOff>109855</xdr:rowOff>
    </xdr:to>
    <xdr:pic>
      <xdr:nvPicPr>
        <xdr:cNvPr id="17169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0541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70" name="Picture 428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116840</xdr:colOff>
      <xdr:row>63</xdr:row>
      <xdr:rowOff>109855</xdr:rowOff>
    </xdr:to>
    <xdr:pic>
      <xdr:nvPicPr>
        <xdr:cNvPr id="17171" name="Picture 447" descr="clip_image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7700" y="14528800"/>
          <a:ext cx="116840" cy="1024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2" name="Text Box 11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3" name="Text Box 12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4" name="Text Box 12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5" name="Text Box 12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6" name="Text Box 123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7" name="Text Box 124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8" name="Text Box 125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79" name="Text Box 126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0" name="Text Box 127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1" name="Text Box 128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2" name="Text Box 12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3" name="Text Box 13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4" name="Text Box 13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5" name="Text Box 13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6" name="Text Box 11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7" name="Text Box 12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8" name="Text Box 12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89" name="Text Box 12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0" name="Text Box 123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1" name="Text Box 124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2" name="Text Box 125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3" name="Text Box 126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4" name="Text Box 127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5" name="Text Box 128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6" name="Text Box 12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7" name="Text Box 13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8" name="Text Box 13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199" name="Text Box 13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0" name="Text Box 11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1" name="Text Box 12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2" name="Text Box 12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3" name="Text Box 12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4" name="Text Box 123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5" name="Text Box 124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6" name="Text Box 125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7" name="Text Box 126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8" name="Text Box 127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09" name="Text Box 128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0" name="Text Box 12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1" name="Text Box 13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2" name="Text Box 13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3" name="Text Box 13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4" name="Text Box 11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5" name="Text Box 12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6" name="Text Box 12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7" name="Text Box 12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8" name="Text Box 123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19" name="Text Box 124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0" name="Text Box 125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1" name="Text Box 126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2" name="Text Box 127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3" name="Text Box 128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4" name="Text Box 129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5" name="Text Box 130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6" name="Text Box 131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93980</xdr:colOff>
      <xdr:row>54</xdr:row>
      <xdr:rowOff>198755</xdr:rowOff>
    </xdr:to>
    <xdr:sp>
      <xdr:nvSpPr>
        <xdr:cNvPr id="17227" name="Text Box 132"/>
        <xdr:cNvSpPr txBox="1"/>
      </xdr:nvSpPr>
      <xdr:spPr>
        <a:xfrm>
          <a:off x="504825" y="12700000"/>
          <a:ext cx="9398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7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29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0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6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79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8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39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5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0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1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2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39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7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49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0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3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7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175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2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3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4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5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6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7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8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89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0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1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2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3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4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5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6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7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8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599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0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1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2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3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4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5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6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7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8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09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0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1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2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3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4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5" name="文本框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6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7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8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19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0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1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2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3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4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5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6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7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8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29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0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1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2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3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4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5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6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7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8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39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0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1" name="文本框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2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3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4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5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6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7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8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49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0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1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2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3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4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5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6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7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8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59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0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1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2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3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4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5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6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7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8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69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0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1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2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3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4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5" name="文本框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6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7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8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79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0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1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2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3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4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5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6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7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8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89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0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1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2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3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4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5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6" name="Text Box 2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7" name="Text Box 34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8" name="Text Box 36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92075</xdr:rowOff>
    </xdr:to>
    <xdr:sp>
      <xdr:nvSpPr>
        <xdr:cNvPr id="17699" name="Text Box 68"/>
        <xdr:cNvSpPr txBox="1"/>
      </xdr:nvSpPr>
      <xdr:spPr>
        <a:xfrm>
          <a:off x="504825" y="14757400"/>
          <a:ext cx="1041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0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1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2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3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4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5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6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7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8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09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0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1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2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3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4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5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6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7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8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19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0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1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2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3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4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5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6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7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8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29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0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1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2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3" name="文本框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4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5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6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7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8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39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0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1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2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3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4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5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6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7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8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49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0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1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2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3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4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5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6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7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8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59" name="文本框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0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1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2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3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4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5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6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7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8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69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0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1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2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3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4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5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6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7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8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79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0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1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2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3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4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5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6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7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8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89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0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1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2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3" name="文本框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4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5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6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7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8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799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0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1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2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3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4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5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6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7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8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09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0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1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2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3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4" name="Text Box 2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5" name="Text Box 34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6" name="Text Box 36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104140</xdr:colOff>
      <xdr:row>62</xdr:row>
      <xdr:rowOff>100330</xdr:rowOff>
    </xdr:to>
    <xdr:sp>
      <xdr:nvSpPr>
        <xdr:cNvPr id="17817" name="Text Box 68"/>
        <xdr:cNvSpPr txBox="1"/>
      </xdr:nvSpPr>
      <xdr:spPr>
        <a:xfrm>
          <a:off x="504825" y="14757400"/>
          <a:ext cx="10414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1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1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2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3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4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1" name="文本框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5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6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7" name="文本框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7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8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89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0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1" name="文本框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1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2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3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4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5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69" name="文本框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7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8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5" name="文本框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799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0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1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29" name="文本框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3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4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5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6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7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7" name="文本框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8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09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0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3" name="文本框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1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2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3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7" name="文本框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4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2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3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4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5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6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7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8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59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0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1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2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3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4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5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6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7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8" name="Text Box 2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69" name="Text Box 34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70" name="Text Box 36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91440</xdr:colOff>
      <xdr:row>62</xdr:row>
      <xdr:rowOff>92075</xdr:rowOff>
    </xdr:to>
    <xdr:sp>
      <xdr:nvSpPr>
        <xdr:cNvPr id="18171" name="Text Box 68"/>
        <xdr:cNvSpPr txBox="1"/>
      </xdr:nvSpPr>
      <xdr:spPr>
        <a:xfrm>
          <a:off x="504825" y="14757400"/>
          <a:ext cx="91440" cy="549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7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8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19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0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1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2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1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3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4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5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6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7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828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0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1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2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3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4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5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6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7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8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299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0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1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2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3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4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5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6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7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8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09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0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1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2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3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4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5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6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7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8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19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0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1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2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3" name="文本框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4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5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6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7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8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29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0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1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2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3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4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5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6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7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8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39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0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1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2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3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4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5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6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7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8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49" name="文本框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0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1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2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3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4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5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6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7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8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59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0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1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2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3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4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5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6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7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8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69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0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1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2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3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4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5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6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7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8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79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0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1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2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3" name="文本框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4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5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6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7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8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89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0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1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2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3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4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5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6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7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8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399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0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1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2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3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4" name="Text Box 2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5" name="Text Box 34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6" name="Text Box 36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69850</xdr:rowOff>
    </xdr:to>
    <xdr:sp>
      <xdr:nvSpPr>
        <xdr:cNvPr id="18407" name="Text Box 68"/>
        <xdr:cNvSpPr txBox="1"/>
      </xdr:nvSpPr>
      <xdr:spPr>
        <a:xfrm>
          <a:off x="504825" y="14986000"/>
          <a:ext cx="104140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7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4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5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5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5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1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6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187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2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3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4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5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6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7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8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69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0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1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2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3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4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5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6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7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8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79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0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1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2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3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4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5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6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7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8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89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0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1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2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3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4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5" name="文本框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6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7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8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799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0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1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2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3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4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5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6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7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8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09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0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1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2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3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4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5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6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7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8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19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0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1" name="文本框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2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3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4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5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6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7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8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29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0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1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2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3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4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5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6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7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8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39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0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1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2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3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4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5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6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7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8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49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0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1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2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3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4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5" name="文本框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6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7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8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59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0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1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2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3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4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5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6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7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8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69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0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1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2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3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4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5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6" name="Text Box 2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7" name="Text Box 34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8" name="Text Box 36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67310</xdr:rowOff>
    </xdr:to>
    <xdr:sp>
      <xdr:nvSpPr>
        <xdr:cNvPr id="18879" name="Text Box 68"/>
        <xdr:cNvSpPr txBox="1"/>
      </xdr:nvSpPr>
      <xdr:spPr>
        <a:xfrm>
          <a:off x="504825" y="14986000"/>
          <a:ext cx="1041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8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89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0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3" name="文本框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1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2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39" name="文本框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4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5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6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3" name="文本框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7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8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899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899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899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0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1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2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1" name="文本框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3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4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7" name="文本框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5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6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7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8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1" name="文本框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09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0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1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2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3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49" name="文本框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5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6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5" name="文本框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7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8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19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09" name="文本框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1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2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3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4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5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7" name="文本框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6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7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8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3" name="文本框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29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0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1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7" name="文本框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2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2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3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4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5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6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7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8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39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0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1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2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3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4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5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6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7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8" name="Text Box 2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49" name="Text Box 34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50" name="Text Box 36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67310</xdr:rowOff>
    </xdr:to>
    <xdr:sp>
      <xdr:nvSpPr>
        <xdr:cNvPr id="19351" name="Text Box 68"/>
        <xdr:cNvSpPr txBox="1"/>
      </xdr:nvSpPr>
      <xdr:spPr>
        <a:xfrm>
          <a:off x="504825" y="14986000"/>
          <a:ext cx="91440" cy="524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2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3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4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5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6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7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8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59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0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1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2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3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4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5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6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7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8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69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0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1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2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3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4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5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6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7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8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79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0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1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2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3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4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5" name="文本框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6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7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8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89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0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1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2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3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4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5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6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7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8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399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0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1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2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3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4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5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6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7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8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09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0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1" name="文本框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2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3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4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5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6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7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8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19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0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1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2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3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4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5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6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7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8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29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0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1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2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3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4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5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6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7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8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39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0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1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2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3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4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5" name="文本框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6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7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8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49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0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1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2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3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4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5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6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7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8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59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0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1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2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3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4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5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6" name="Text Box 2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7" name="Text Box 34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8" name="Text Box 36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61595</xdr:rowOff>
    </xdr:to>
    <xdr:sp>
      <xdr:nvSpPr>
        <xdr:cNvPr id="19469" name="Text Box 68"/>
        <xdr:cNvSpPr txBox="1"/>
      </xdr:nvSpPr>
      <xdr:spPr>
        <a:xfrm>
          <a:off x="504825" y="14986000"/>
          <a:ext cx="1041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7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8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49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3" name="文本框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0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1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29" name="文本框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3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4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5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3" name="文本框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8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69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0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1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2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3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4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5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6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7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8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79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0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1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2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3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4" name="Text Box 2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5" name="Text Box 34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6" name="Text Box 36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72390</xdr:rowOff>
    </xdr:to>
    <xdr:sp>
      <xdr:nvSpPr>
        <xdr:cNvPr id="19587" name="Text Box 68"/>
        <xdr:cNvSpPr txBox="1"/>
      </xdr:nvSpPr>
      <xdr:spPr>
        <a:xfrm>
          <a:off x="504825" y="14986000"/>
          <a:ext cx="104140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8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8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59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0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1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1" name="文本框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2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3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7" name="文本框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4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5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6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7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1" name="文本框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8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69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0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1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2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39" name="文本框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4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5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5" name="文本框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6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7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8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799" name="文本框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0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1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2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3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4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7" name="文本框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5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6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7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3" name="文本框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8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89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0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7" name="文本框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1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2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3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4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5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6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7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8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29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0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1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2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3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4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5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6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7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8" name="Text Box 2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39" name="Text Box 34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40" name="Text Box 36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61595</xdr:rowOff>
    </xdr:to>
    <xdr:sp>
      <xdr:nvSpPr>
        <xdr:cNvPr id="19941" name="Text Box 68"/>
        <xdr:cNvSpPr txBox="1"/>
      </xdr:nvSpPr>
      <xdr:spPr>
        <a:xfrm>
          <a:off x="504825" y="14986000"/>
          <a:ext cx="91440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4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5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6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7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8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1999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1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0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1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2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3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4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05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6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7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8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09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0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19" name="文本框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2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3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4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5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6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17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1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7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2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2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5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8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3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4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5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3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4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5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6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7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8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1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59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0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1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2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3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064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5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6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7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8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69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09" name="文本框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1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2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3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4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5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076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7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7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8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1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5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7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09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0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1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2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3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4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5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6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7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1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8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19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0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1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2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123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4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5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6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7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8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299" name="文本框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0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1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2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3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4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135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3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7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4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0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5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6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5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6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17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1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2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3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5" name="文本框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4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5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6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1" name="文本框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7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8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79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5" name="文本框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0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1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182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3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4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5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3" name="文本框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6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7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89" name="文本框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89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0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1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3" name="文本框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2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3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194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4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4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5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6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7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1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8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199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7" name="文本框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0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1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2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3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1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4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5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6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7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8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099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0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1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5" name="文本框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2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3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4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59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6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7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8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19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0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7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1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2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3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3" name="文本框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4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5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6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7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7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8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29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30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230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0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2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5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3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5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1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6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7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8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5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39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0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2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3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4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3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5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6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79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8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49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0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3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1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2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3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5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6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1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7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8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7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59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0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2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1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3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5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6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7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89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69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0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5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1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2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3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49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5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6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7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8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79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7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0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2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3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3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5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7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6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7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8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89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0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1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5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2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3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4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1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5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6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7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5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8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299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0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2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3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3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5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69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7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8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09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3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0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12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2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2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3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4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5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1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6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7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7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8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19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0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1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1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2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3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4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4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4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4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4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24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5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6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79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8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29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5" name="文本框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0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1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2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39" name="文本框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4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5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6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7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8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49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0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1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2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3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4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5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6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7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8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59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60" name="Text Box 2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61" name="Text Box 34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62" name="Text Box 36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74295</xdr:rowOff>
    </xdr:to>
    <xdr:sp>
      <xdr:nvSpPr>
        <xdr:cNvPr id="23363" name="Text Box 68"/>
        <xdr:cNvSpPr txBox="1"/>
      </xdr:nvSpPr>
      <xdr:spPr>
        <a:xfrm>
          <a:off x="504825" y="14986000"/>
          <a:ext cx="104140" cy="531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3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4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5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1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5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5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3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59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3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6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7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1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1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2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3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4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1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5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6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7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7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8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79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0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1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1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2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3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3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3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3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3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383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3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3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3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3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4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5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69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7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8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5" name="文本框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89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0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1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29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3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4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5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5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5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395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39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0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5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1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5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1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3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49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3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2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43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0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0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1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2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3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1" name="文本框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4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5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7" name="文本框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6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7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8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39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1" name="文本框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6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7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8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09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0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1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2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3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4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5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6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7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8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19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20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21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22" name="Text Box 2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23" name="Text Box 34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24" name="Text Box 36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62230</xdr:rowOff>
    </xdr:to>
    <xdr:sp>
      <xdr:nvSpPr>
        <xdr:cNvPr id="24425" name="Text Box 68"/>
        <xdr:cNvSpPr txBox="1"/>
      </xdr:nvSpPr>
      <xdr:spPr>
        <a:xfrm>
          <a:off x="504825" y="14986000"/>
          <a:ext cx="1041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2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2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2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2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3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4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59" name="文本框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6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7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5" name="文本框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8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49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0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19" name="文本框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4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5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6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7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8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29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0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1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2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3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4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5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6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7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8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39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40" name="Text Box 2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41" name="Text Box 34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42" name="Text Box 36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71755</xdr:rowOff>
    </xdr:to>
    <xdr:sp>
      <xdr:nvSpPr>
        <xdr:cNvPr id="24543" name="Text Box 68"/>
        <xdr:cNvSpPr txBox="1"/>
      </xdr:nvSpPr>
      <xdr:spPr>
        <a:xfrm>
          <a:off x="504825" y="14986000"/>
          <a:ext cx="10414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4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4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4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4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4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4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5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6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7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7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8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59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3" name="文本框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0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1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2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7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3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4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5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6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7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8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5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69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0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1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1" name="文本框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2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3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4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5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5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6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7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8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79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0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3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1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2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39" name="文本框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4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5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6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3" name="文本框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8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79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0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1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2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3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4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5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6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7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8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89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0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1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2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3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4" name="Text Box 2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5" name="Text Box 34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6" name="Text Box 36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62230</xdr:rowOff>
    </xdr:to>
    <xdr:sp>
      <xdr:nvSpPr>
        <xdr:cNvPr id="24897" name="Text Box 68"/>
        <xdr:cNvSpPr txBox="1"/>
      </xdr:nvSpPr>
      <xdr:spPr>
        <a:xfrm>
          <a:off x="504825" y="14986000"/>
          <a:ext cx="9144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89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89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0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1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2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3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7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6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7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8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499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0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49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5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09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09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3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7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6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7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8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3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19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0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1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7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2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3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52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5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6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7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8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29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0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1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1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2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3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4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5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36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7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8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39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0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1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29" name="文本框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3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4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5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6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7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48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4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7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5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3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5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69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8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7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2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58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4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5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6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7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8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89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1" name="文本框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0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1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2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5" name="文本框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3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0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1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2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3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4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5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6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7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8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49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0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1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2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3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4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5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6" name="Text Box 2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7" name="Text Box 34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8" name="Text Box 36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63500</xdr:rowOff>
    </xdr:to>
    <xdr:sp>
      <xdr:nvSpPr>
        <xdr:cNvPr id="25959" name="Text Box 68"/>
        <xdr:cNvSpPr txBox="1"/>
      </xdr:nvSpPr>
      <xdr:spPr>
        <a:xfrm>
          <a:off x="504825" y="14986000"/>
          <a:ext cx="1041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6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7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8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599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0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19" name="文本框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2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3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4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3" name="文本框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8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59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0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1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2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3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4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5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6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7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8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69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0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1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2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3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4" name="Text Box 2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5" name="Text Box 34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6" name="Text Box 36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104140</xdr:colOff>
      <xdr:row>63</xdr:row>
      <xdr:rowOff>70485</xdr:rowOff>
    </xdr:to>
    <xdr:sp>
      <xdr:nvSpPr>
        <xdr:cNvPr id="26077" name="Text Box 68"/>
        <xdr:cNvSpPr txBox="1"/>
      </xdr:nvSpPr>
      <xdr:spPr>
        <a:xfrm>
          <a:off x="504825" y="14986000"/>
          <a:ext cx="104140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0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7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1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1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1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2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3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4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5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5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6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7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89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29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0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3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4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5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6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3" name="文本框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7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8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39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7" name="文本框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0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2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3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4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5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6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7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8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19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0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1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2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3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4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5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6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7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8" name="Text Box 2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29" name="Text Box 34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30" name="Text Box 36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91440</xdr:colOff>
      <xdr:row>63</xdr:row>
      <xdr:rowOff>63500</xdr:rowOff>
    </xdr:to>
    <xdr:sp>
      <xdr:nvSpPr>
        <xdr:cNvPr id="26431" name="Text Box 68"/>
        <xdr:cNvSpPr txBox="1"/>
      </xdr:nvSpPr>
      <xdr:spPr>
        <a:xfrm>
          <a:off x="504825" y="14986000"/>
          <a:ext cx="91440" cy="520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5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1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49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0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5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6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7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3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8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59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09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1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2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3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3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69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0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7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67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8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8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8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8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79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0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19" name="文本框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2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3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5" name="文本框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4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5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6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79" name="文本框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8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89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0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1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2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7" name="文本框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3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4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5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3" name="文本框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6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7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8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7" name="文本框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699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0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1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2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3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4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5" name="文本框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5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6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7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1" name="文本框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8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09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0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5" name="文本框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1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0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1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2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3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4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5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6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7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8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29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0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1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2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3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4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5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6" name="Text Box 2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7" name="Text Box 34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8" name="Text Box 36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93980</xdr:colOff>
      <xdr:row>62</xdr:row>
      <xdr:rowOff>91440</xdr:rowOff>
    </xdr:to>
    <xdr:sp>
      <xdr:nvSpPr>
        <xdr:cNvPr id="27139" name="Text Box 68"/>
        <xdr:cNvSpPr txBox="1"/>
      </xdr:nvSpPr>
      <xdr:spPr>
        <a:xfrm>
          <a:off x="504825" y="14757400"/>
          <a:ext cx="9398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6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3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199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0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3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6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7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8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29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0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7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1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2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3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4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1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5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6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39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09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1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2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5" name="文本框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3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4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5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69" name="文本框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4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5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6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7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8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79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0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1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2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3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4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5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6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7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8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89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90" name="Text Box 2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91" name="Text Box 34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92" name="Text Box 36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93980</xdr:colOff>
      <xdr:row>63</xdr:row>
      <xdr:rowOff>62865</xdr:rowOff>
    </xdr:to>
    <xdr:sp>
      <xdr:nvSpPr>
        <xdr:cNvPr id="27493" name="Text Box 68"/>
        <xdr:cNvSpPr txBox="1"/>
      </xdr:nvSpPr>
      <xdr:spPr>
        <a:xfrm>
          <a:off x="504825" y="14986000"/>
          <a:ext cx="93980" cy="5200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yn.tzxm.gov.cn/tzsb/confirmForm?cbsnum=20230316152402226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workbookViewId="0">
      <selection activeCell="I86" sqref="I86"/>
    </sheetView>
  </sheetViews>
  <sheetFormatPr defaultColWidth="9" defaultRowHeight="13.5"/>
  <cols>
    <col min="1" max="1" width="6.625" style="3" customWidth="1"/>
    <col min="2" max="2" width="51.875" customWidth="1"/>
    <col min="3" max="3" width="17.5" customWidth="1"/>
    <col min="4" max="4" width="11.875" style="4" customWidth="1"/>
    <col min="5" max="5" width="18.125" customWidth="1"/>
    <col min="6" max="6" width="13.5" customWidth="1"/>
    <col min="7" max="7" width="9" style="4"/>
    <col min="9" max="9" width="47.125" customWidth="1"/>
  </cols>
  <sheetData>
    <row r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18" customHeight="1" spans="1:8">
      <c r="A3" s="6"/>
      <c r="B3" s="6" t="s">
        <v>9</v>
      </c>
      <c r="C3" s="7">
        <f>C4+C38+C78+C94+C104+C110</f>
        <v>2230231.1</v>
      </c>
      <c r="D3" s="6"/>
      <c r="E3" s="6"/>
      <c r="F3" s="6"/>
      <c r="G3" s="6"/>
      <c r="H3" s="8"/>
    </row>
    <row r="4" s="1" customFormat="1" ht="24" customHeight="1" spans="1:8">
      <c r="A4" s="9"/>
      <c r="B4" s="10" t="s">
        <v>10</v>
      </c>
      <c r="C4" s="6">
        <v>1234990</v>
      </c>
      <c r="D4" s="11"/>
      <c r="E4" s="11"/>
      <c r="F4" s="11"/>
      <c r="G4" s="12"/>
      <c r="H4" s="13"/>
    </row>
    <row r="5" s="1" customFormat="1" ht="18" customHeight="1" spans="1:8">
      <c r="A5" s="9"/>
      <c r="B5" s="10" t="s">
        <v>11</v>
      </c>
      <c r="C5" s="6">
        <f>C6</f>
        <v>73000</v>
      </c>
      <c r="D5" s="14"/>
      <c r="E5" s="14"/>
      <c r="F5" s="14"/>
      <c r="G5" s="12"/>
      <c r="H5" s="13"/>
    </row>
    <row r="6" s="1" customFormat="1" ht="23" customHeight="1" spans="1:8">
      <c r="A6" s="9">
        <v>1</v>
      </c>
      <c r="B6" s="15" t="s">
        <v>12</v>
      </c>
      <c r="C6" s="14">
        <v>73000</v>
      </c>
      <c r="D6" s="14" t="s">
        <v>13</v>
      </c>
      <c r="E6" s="14" t="s">
        <v>14</v>
      </c>
      <c r="F6" s="14" t="s">
        <v>15</v>
      </c>
      <c r="G6" s="14" t="s">
        <v>16</v>
      </c>
      <c r="H6" s="13"/>
    </row>
    <row r="7" s="1" customFormat="1" ht="16" customHeight="1" spans="1:8">
      <c r="A7" s="9"/>
      <c r="B7" s="10" t="s">
        <v>17</v>
      </c>
      <c r="C7" s="6">
        <v>58590</v>
      </c>
      <c r="D7" s="14"/>
      <c r="E7" s="14"/>
      <c r="F7" s="14"/>
      <c r="G7" s="12"/>
      <c r="H7" s="13"/>
    </row>
    <row r="8" s="1" customFormat="1" ht="22" customHeight="1" spans="1:8">
      <c r="A8" s="9">
        <v>2</v>
      </c>
      <c r="B8" s="16" t="s">
        <v>18</v>
      </c>
      <c r="C8" s="14">
        <v>3700</v>
      </c>
      <c r="D8" s="14" t="s">
        <v>13</v>
      </c>
      <c r="E8" s="14" t="s">
        <v>14</v>
      </c>
      <c r="F8" s="14" t="s">
        <v>19</v>
      </c>
      <c r="G8" s="14" t="s">
        <v>20</v>
      </c>
      <c r="H8" s="13"/>
    </row>
    <row r="9" s="1" customFormat="1" ht="22" customHeight="1" spans="1:8">
      <c r="A9" s="9">
        <v>3</v>
      </c>
      <c r="B9" s="17" t="s">
        <v>21</v>
      </c>
      <c r="C9" s="14">
        <v>3120</v>
      </c>
      <c r="D9" s="14" t="s">
        <v>13</v>
      </c>
      <c r="E9" s="14" t="s">
        <v>14</v>
      </c>
      <c r="F9" s="14" t="s">
        <v>19</v>
      </c>
      <c r="G9" s="14" t="s">
        <v>20</v>
      </c>
      <c r="H9" s="13"/>
    </row>
    <row r="10" s="1" customFormat="1" ht="22" customHeight="1" spans="1:8">
      <c r="A10" s="9">
        <v>4</v>
      </c>
      <c r="B10" s="17" t="s">
        <v>22</v>
      </c>
      <c r="C10" s="14">
        <v>1770</v>
      </c>
      <c r="D10" s="14" t="s">
        <v>13</v>
      </c>
      <c r="E10" s="14" t="s">
        <v>14</v>
      </c>
      <c r="F10" s="14" t="s">
        <v>19</v>
      </c>
      <c r="G10" s="14" t="s">
        <v>20</v>
      </c>
      <c r="H10" s="13"/>
    </row>
    <row r="11" s="1" customFormat="1" ht="22" customHeight="1" spans="1:8">
      <c r="A11" s="9">
        <v>5</v>
      </c>
      <c r="B11" s="17" t="s">
        <v>23</v>
      </c>
      <c r="C11" s="14">
        <v>5000</v>
      </c>
      <c r="D11" s="14" t="s">
        <v>13</v>
      </c>
      <c r="E11" s="14" t="s">
        <v>14</v>
      </c>
      <c r="F11" s="14" t="s">
        <v>19</v>
      </c>
      <c r="G11" s="14" t="s">
        <v>20</v>
      </c>
      <c r="H11" s="13"/>
    </row>
    <row r="12" s="1" customFormat="1" ht="22" customHeight="1" spans="1:8">
      <c r="A12" s="9">
        <v>6</v>
      </c>
      <c r="B12" s="15" t="s">
        <v>24</v>
      </c>
      <c r="C12" s="14">
        <v>32000</v>
      </c>
      <c r="D12" s="14" t="s">
        <v>13</v>
      </c>
      <c r="E12" s="14" t="s">
        <v>14</v>
      </c>
      <c r="F12" s="14" t="s">
        <v>15</v>
      </c>
      <c r="G12" s="14" t="s">
        <v>16</v>
      </c>
      <c r="H12" s="13"/>
    </row>
    <row r="13" s="1" customFormat="1" ht="27" customHeight="1" spans="1:8">
      <c r="A13" s="9">
        <v>7</v>
      </c>
      <c r="B13" s="18" t="s">
        <v>25</v>
      </c>
      <c r="C13" s="14">
        <v>9000</v>
      </c>
      <c r="D13" s="14" t="s">
        <v>13</v>
      </c>
      <c r="E13" s="14" t="s">
        <v>14</v>
      </c>
      <c r="F13" s="14" t="s">
        <v>15</v>
      </c>
      <c r="G13" s="14" t="s">
        <v>20</v>
      </c>
      <c r="H13" s="13"/>
    </row>
    <row r="14" s="1" customFormat="1" ht="22" customHeight="1" spans="1:8">
      <c r="A14" s="9">
        <v>8</v>
      </c>
      <c r="B14" s="18" t="s">
        <v>26</v>
      </c>
      <c r="C14" s="14">
        <v>2500</v>
      </c>
      <c r="D14" s="14" t="s">
        <v>13</v>
      </c>
      <c r="E14" s="14" t="s">
        <v>14</v>
      </c>
      <c r="F14" s="14" t="s">
        <v>15</v>
      </c>
      <c r="G14" s="14" t="s">
        <v>20</v>
      </c>
      <c r="H14" s="13"/>
    </row>
    <row r="15" s="1" customFormat="1" ht="28" customHeight="1" spans="1:8">
      <c r="A15" s="9">
        <v>9</v>
      </c>
      <c r="B15" s="19" t="s">
        <v>27</v>
      </c>
      <c r="C15" s="14">
        <v>1500</v>
      </c>
      <c r="D15" s="14" t="s">
        <v>13</v>
      </c>
      <c r="E15" s="14" t="s">
        <v>14</v>
      </c>
      <c r="F15" s="14" t="s">
        <v>15</v>
      </c>
      <c r="G15" s="14" t="s">
        <v>20</v>
      </c>
      <c r="H15" s="13"/>
    </row>
    <row r="16" s="1" customFormat="1" ht="19" customHeight="1" spans="1:8">
      <c r="A16" s="9"/>
      <c r="B16" s="10" t="s">
        <v>28</v>
      </c>
      <c r="C16" s="6">
        <f>SUM(C17:C32)</f>
        <v>787400</v>
      </c>
      <c r="D16" s="11"/>
      <c r="E16" s="11"/>
      <c r="F16" s="11"/>
      <c r="G16" s="12"/>
      <c r="H16" s="13"/>
    </row>
    <row r="17" s="2" customFormat="1" ht="17" customHeight="1" spans="1:8">
      <c r="A17" s="14">
        <v>10</v>
      </c>
      <c r="B17" s="19" t="s">
        <v>29</v>
      </c>
      <c r="C17" s="14">
        <v>27300</v>
      </c>
      <c r="D17" s="14" t="s">
        <v>13</v>
      </c>
      <c r="E17" s="14" t="s">
        <v>30</v>
      </c>
      <c r="F17" s="14" t="s">
        <v>19</v>
      </c>
      <c r="G17" s="14" t="s">
        <v>20</v>
      </c>
      <c r="H17" s="20"/>
    </row>
    <row r="18" s="2" customFormat="1" ht="17" customHeight="1" spans="1:8">
      <c r="A18" s="14">
        <v>11</v>
      </c>
      <c r="B18" s="19" t="s">
        <v>31</v>
      </c>
      <c r="C18" s="14">
        <v>22500</v>
      </c>
      <c r="D18" s="14" t="s">
        <v>13</v>
      </c>
      <c r="E18" s="14" t="s">
        <v>30</v>
      </c>
      <c r="F18" s="14" t="s">
        <v>19</v>
      </c>
      <c r="G18" s="14" t="s">
        <v>20</v>
      </c>
      <c r="H18" s="20"/>
    </row>
    <row r="19" s="2" customFormat="1" ht="17" customHeight="1" spans="1:8">
      <c r="A19" s="14">
        <v>12</v>
      </c>
      <c r="B19" s="19" t="s">
        <v>32</v>
      </c>
      <c r="C19" s="14">
        <v>1300</v>
      </c>
      <c r="D19" s="14" t="s">
        <v>13</v>
      </c>
      <c r="E19" s="14" t="s">
        <v>30</v>
      </c>
      <c r="F19" s="14" t="s">
        <v>19</v>
      </c>
      <c r="G19" s="14" t="s">
        <v>20</v>
      </c>
      <c r="H19" s="20"/>
    </row>
    <row r="20" s="2" customFormat="1" ht="20" customHeight="1" spans="1:8">
      <c r="A20" s="14">
        <v>13</v>
      </c>
      <c r="B20" s="16" t="s">
        <v>33</v>
      </c>
      <c r="C20" s="14">
        <v>4300</v>
      </c>
      <c r="D20" s="14" t="s">
        <v>13</v>
      </c>
      <c r="E20" s="14" t="s">
        <v>30</v>
      </c>
      <c r="F20" s="14" t="s">
        <v>19</v>
      </c>
      <c r="G20" s="14" t="s">
        <v>20</v>
      </c>
      <c r="H20" s="20"/>
    </row>
    <row r="21" s="2" customFormat="1" ht="17" customHeight="1" spans="1:8">
      <c r="A21" s="14">
        <v>14</v>
      </c>
      <c r="B21" s="19" t="s">
        <v>34</v>
      </c>
      <c r="C21" s="21">
        <v>100000</v>
      </c>
      <c r="D21" s="14" t="s">
        <v>13</v>
      </c>
      <c r="E21" s="14" t="s">
        <v>30</v>
      </c>
      <c r="F21" s="14" t="s">
        <v>35</v>
      </c>
      <c r="G21" s="14" t="s">
        <v>20</v>
      </c>
      <c r="H21" s="20"/>
    </row>
    <row r="22" s="2" customFormat="1" ht="17" customHeight="1" spans="1:8">
      <c r="A22" s="14">
        <v>15</v>
      </c>
      <c r="B22" s="19" t="s">
        <v>36</v>
      </c>
      <c r="C22" s="14">
        <v>128300</v>
      </c>
      <c r="D22" s="14" t="s">
        <v>13</v>
      </c>
      <c r="E22" s="14" t="s">
        <v>30</v>
      </c>
      <c r="F22" s="14" t="s">
        <v>15</v>
      </c>
      <c r="G22" s="14" t="s">
        <v>20</v>
      </c>
      <c r="H22" s="20"/>
    </row>
    <row r="23" s="2" customFormat="1" ht="17" customHeight="1" spans="1:8">
      <c r="A23" s="14">
        <v>16</v>
      </c>
      <c r="B23" s="19" t="s">
        <v>37</v>
      </c>
      <c r="C23" s="21">
        <v>95000</v>
      </c>
      <c r="D23" s="14" t="s">
        <v>13</v>
      </c>
      <c r="E23" s="14" t="s">
        <v>30</v>
      </c>
      <c r="F23" s="14" t="s">
        <v>15</v>
      </c>
      <c r="G23" s="14" t="s">
        <v>20</v>
      </c>
      <c r="H23" s="20"/>
    </row>
    <row r="24" s="2" customFormat="1" ht="17" customHeight="1" spans="1:8">
      <c r="A24" s="14">
        <v>17</v>
      </c>
      <c r="B24" s="19" t="s">
        <v>38</v>
      </c>
      <c r="C24" s="21">
        <v>45000</v>
      </c>
      <c r="D24" s="14" t="s">
        <v>13</v>
      </c>
      <c r="E24" s="14" t="s">
        <v>30</v>
      </c>
      <c r="F24" s="14" t="s">
        <v>15</v>
      </c>
      <c r="G24" s="14" t="s">
        <v>20</v>
      </c>
      <c r="H24" s="20"/>
    </row>
    <row r="25" s="2" customFormat="1" ht="17" customHeight="1" spans="1:8">
      <c r="A25" s="14">
        <v>18</v>
      </c>
      <c r="B25" s="19" t="s">
        <v>39</v>
      </c>
      <c r="C25" s="14">
        <v>1800</v>
      </c>
      <c r="D25" s="14" t="s">
        <v>13</v>
      </c>
      <c r="E25" s="14" t="s">
        <v>30</v>
      </c>
      <c r="F25" s="14" t="s">
        <v>15</v>
      </c>
      <c r="G25" s="14" t="s">
        <v>20</v>
      </c>
      <c r="H25" s="20"/>
    </row>
    <row r="26" s="2" customFormat="1" ht="17" customHeight="1" spans="1:8">
      <c r="A26" s="14">
        <v>19</v>
      </c>
      <c r="B26" s="19" t="s">
        <v>40</v>
      </c>
      <c r="C26" s="14">
        <v>4400</v>
      </c>
      <c r="D26" s="14" t="s">
        <v>13</v>
      </c>
      <c r="E26" s="14" t="s">
        <v>30</v>
      </c>
      <c r="F26" s="14" t="s">
        <v>15</v>
      </c>
      <c r="G26" s="14" t="s">
        <v>20</v>
      </c>
      <c r="H26" s="20"/>
    </row>
    <row r="27" s="2" customFormat="1" ht="20" customHeight="1" spans="1:8">
      <c r="A27" s="14">
        <v>20</v>
      </c>
      <c r="B27" s="19" t="s">
        <v>41</v>
      </c>
      <c r="C27" s="14">
        <v>100000</v>
      </c>
      <c r="D27" s="14" t="s">
        <v>13</v>
      </c>
      <c r="E27" s="14" t="s">
        <v>30</v>
      </c>
      <c r="F27" s="14" t="s">
        <v>42</v>
      </c>
      <c r="G27" s="14" t="s">
        <v>20</v>
      </c>
      <c r="H27" s="20"/>
    </row>
    <row r="28" s="2" customFormat="1" ht="17" customHeight="1" spans="1:8">
      <c r="A28" s="14">
        <v>21</v>
      </c>
      <c r="B28" s="19" t="s">
        <v>43</v>
      </c>
      <c r="C28" s="21">
        <v>30000</v>
      </c>
      <c r="D28" s="14" t="s">
        <v>13</v>
      </c>
      <c r="E28" s="14" t="s">
        <v>30</v>
      </c>
      <c r="F28" s="14" t="s">
        <v>42</v>
      </c>
      <c r="G28" s="14" t="s">
        <v>20</v>
      </c>
      <c r="H28" s="20"/>
    </row>
    <row r="29" s="2" customFormat="1" ht="20" customHeight="1" spans="1:8">
      <c r="A29" s="14">
        <v>22</v>
      </c>
      <c r="B29" s="16" t="s">
        <v>44</v>
      </c>
      <c r="C29" s="14">
        <v>55000</v>
      </c>
      <c r="D29" s="14" t="s">
        <v>13</v>
      </c>
      <c r="E29" s="14" t="s">
        <v>30</v>
      </c>
      <c r="F29" s="14" t="s">
        <v>42</v>
      </c>
      <c r="G29" s="14" t="s">
        <v>20</v>
      </c>
      <c r="H29" s="20"/>
    </row>
    <row r="30" s="2" customFormat="1" ht="17" customHeight="1" spans="1:8">
      <c r="A30" s="14">
        <v>23</v>
      </c>
      <c r="B30" s="16" t="s">
        <v>45</v>
      </c>
      <c r="C30" s="14">
        <v>40000</v>
      </c>
      <c r="D30" s="14" t="s">
        <v>13</v>
      </c>
      <c r="E30" s="14" t="s">
        <v>30</v>
      </c>
      <c r="F30" s="14" t="s">
        <v>42</v>
      </c>
      <c r="G30" s="14" t="s">
        <v>20</v>
      </c>
      <c r="H30" s="20"/>
    </row>
    <row r="31" s="2" customFormat="1" ht="17" customHeight="1" spans="1:8">
      <c r="A31" s="14">
        <v>24</v>
      </c>
      <c r="B31" s="19" t="s">
        <v>46</v>
      </c>
      <c r="C31" s="14">
        <v>7500</v>
      </c>
      <c r="D31" s="14" t="s">
        <v>13</v>
      </c>
      <c r="E31" s="14" t="s">
        <v>30</v>
      </c>
      <c r="F31" s="14" t="s">
        <v>42</v>
      </c>
      <c r="G31" s="14" t="s">
        <v>20</v>
      </c>
      <c r="H31" s="20"/>
    </row>
    <row r="32" s="2" customFormat="1" ht="17" customHeight="1" spans="1:8">
      <c r="A32" s="14">
        <v>25</v>
      </c>
      <c r="B32" s="19" t="s">
        <v>47</v>
      </c>
      <c r="C32" s="14">
        <v>125000</v>
      </c>
      <c r="D32" s="14" t="s">
        <v>13</v>
      </c>
      <c r="E32" s="14" t="s">
        <v>30</v>
      </c>
      <c r="F32" s="14" t="s">
        <v>42</v>
      </c>
      <c r="G32" s="14" t="s">
        <v>20</v>
      </c>
      <c r="H32" s="20"/>
    </row>
    <row r="33" ht="18" customHeight="1" spans="1:8">
      <c r="A33" s="22"/>
      <c r="B33" s="10" t="s">
        <v>48</v>
      </c>
      <c r="C33" s="6">
        <f>SUM(C34:C37)</f>
        <v>316000</v>
      </c>
      <c r="D33" s="22"/>
      <c r="E33" s="20"/>
      <c r="F33" s="20"/>
      <c r="G33" s="23"/>
      <c r="H33" s="8"/>
    </row>
    <row r="34" ht="23" customHeight="1" spans="1:8">
      <c r="A34" s="22">
        <v>26</v>
      </c>
      <c r="B34" s="24" t="s">
        <v>49</v>
      </c>
      <c r="C34" s="14">
        <v>221000</v>
      </c>
      <c r="D34" s="14" t="s">
        <v>13</v>
      </c>
      <c r="E34" s="14" t="s">
        <v>14</v>
      </c>
      <c r="F34" s="14" t="s">
        <v>35</v>
      </c>
      <c r="G34" s="14" t="s">
        <v>16</v>
      </c>
      <c r="H34" s="8"/>
    </row>
    <row r="35" ht="23" customHeight="1" spans="1:8">
      <c r="A35" s="22">
        <v>27</v>
      </c>
      <c r="B35" s="25" t="s">
        <v>50</v>
      </c>
      <c r="C35" s="14">
        <v>66800</v>
      </c>
      <c r="D35" s="14" t="s">
        <v>13</v>
      </c>
      <c r="E35" s="14" t="s">
        <v>14</v>
      </c>
      <c r="F35" s="14" t="s">
        <v>35</v>
      </c>
      <c r="G35" s="14" t="s">
        <v>51</v>
      </c>
      <c r="H35" s="8"/>
    </row>
    <row r="36" ht="23" customHeight="1" spans="1:8">
      <c r="A36" s="22">
        <v>28</v>
      </c>
      <c r="B36" s="26" t="s">
        <v>52</v>
      </c>
      <c r="C36" s="27">
        <v>16200</v>
      </c>
      <c r="D36" s="14" t="s">
        <v>13</v>
      </c>
      <c r="E36" s="14" t="s">
        <v>14</v>
      </c>
      <c r="F36" s="14" t="s">
        <v>15</v>
      </c>
      <c r="G36" s="14" t="s">
        <v>20</v>
      </c>
      <c r="H36" s="8"/>
    </row>
    <row r="37" ht="23" customHeight="1" spans="1:8">
      <c r="A37" s="22">
        <v>29</v>
      </c>
      <c r="B37" s="28" t="s">
        <v>53</v>
      </c>
      <c r="C37" s="22">
        <v>12000</v>
      </c>
      <c r="D37" s="14" t="s">
        <v>13</v>
      </c>
      <c r="E37" s="14" t="s">
        <v>14</v>
      </c>
      <c r="F37" s="14" t="s">
        <v>42</v>
      </c>
      <c r="G37" s="14" t="s">
        <v>20</v>
      </c>
      <c r="H37" s="8"/>
    </row>
    <row r="38" s="1" customFormat="1" ht="18" customHeight="1" spans="1:8">
      <c r="A38" s="9"/>
      <c r="B38" s="10" t="s">
        <v>54</v>
      </c>
      <c r="C38" s="6">
        <f>SUM(C39:C77)</f>
        <v>386716</v>
      </c>
      <c r="D38" s="11"/>
      <c r="E38" s="11"/>
      <c r="F38" s="11"/>
      <c r="G38" s="12"/>
      <c r="H38" s="13"/>
    </row>
    <row r="39" s="2" customFormat="1" ht="18" customHeight="1" spans="1:9">
      <c r="A39" s="14">
        <v>30</v>
      </c>
      <c r="B39" s="16" t="s">
        <v>55</v>
      </c>
      <c r="C39" s="14">
        <v>2900</v>
      </c>
      <c r="D39" s="14" t="s">
        <v>13</v>
      </c>
      <c r="E39" s="14" t="s">
        <v>14</v>
      </c>
      <c r="F39" s="14" t="s">
        <v>19</v>
      </c>
      <c r="G39" s="14" t="s">
        <v>20</v>
      </c>
      <c r="H39" s="20"/>
      <c r="I39" s="39"/>
    </row>
    <row r="40" s="2" customFormat="1" ht="18" customHeight="1" spans="1:9">
      <c r="A40" s="14">
        <v>31</v>
      </c>
      <c r="B40" s="19" t="s">
        <v>56</v>
      </c>
      <c r="C40" s="14">
        <v>2500</v>
      </c>
      <c r="D40" s="14" t="s">
        <v>13</v>
      </c>
      <c r="E40" s="14" t="s">
        <v>14</v>
      </c>
      <c r="F40" s="14" t="s">
        <v>19</v>
      </c>
      <c r="G40" s="14" t="s">
        <v>20</v>
      </c>
      <c r="H40" s="20"/>
      <c r="I40" s="39"/>
    </row>
    <row r="41" s="2" customFormat="1" ht="18" customHeight="1" spans="1:9">
      <c r="A41" s="14">
        <v>32</v>
      </c>
      <c r="B41" s="16" t="s">
        <v>57</v>
      </c>
      <c r="C41" s="14">
        <v>2100</v>
      </c>
      <c r="D41" s="14" t="s">
        <v>13</v>
      </c>
      <c r="E41" s="14" t="s">
        <v>58</v>
      </c>
      <c r="F41" s="14" t="s">
        <v>19</v>
      </c>
      <c r="G41" s="14" t="s">
        <v>20</v>
      </c>
      <c r="H41" s="20"/>
      <c r="I41" s="40"/>
    </row>
    <row r="42" s="2" customFormat="1" ht="18" customHeight="1" spans="1:8">
      <c r="A42" s="14">
        <v>33</v>
      </c>
      <c r="B42" s="16" t="s">
        <v>59</v>
      </c>
      <c r="C42" s="14">
        <v>2500</v>
      </c>
      <c r="D42" s="14" t="s">
        <v>13</v>
      </c>
      <c r="E42" s="14" t="s">
        <v>58</v>
      </c>
      <c r="F42" s="14" t="s">
        <v>19</v>
      </c>
      <c r="G42" s="14" t="s">
        <v>20</v>
      </c>
      <c r="H42" s="20"/>
    </row>
    <row r="43" s="2" customFormat="1" ht="18" customHeight="1" spans="1:8">
      <c r="A43" s="14">
        <v>34</v>
      </c>
      <c r="B43" s="16" t="s">
        <v>60</v>
      </c>
      <c r="C43" s="14">
        <v>3300</v>
      </c>
      <c r="D43" s="14" t="s">
        <v>13</v>
      </c>
      <c r="E43" s="14" t="s">
        <v>58</v>
      </c>
      <c r="F43" s="14" t="s">
        <v>19</v>
      </c>
      <c r="G43" s="14" t="s">
        <v>20</v>
      </c>
      <c r="H43" s="20"/>
    </row>
    <row r="44" s="2" customFormat="1" ht="18" customHeight="1" spans="1:8">
      <c r="A44" s="14">
        <v>35</v>
      </c>
      <c r="B44" s="16" t="s">
        <v>61</v>
      </c>
      <c r="C44" s="14">
        <v>3800</v>
      </c>
      <c r="D44" s="14" t="s">
        <v>13</v>
      </c>
      <c r="E44" s="14" t="s">
        <v>58</v>
      </c>
      <c r="F44" s="14" t="s">
        <v>19</v>
      </c>
      <c r="G44" s="14" t="s">
        <v>20</v>
      </c>
      <c r="H44" s="20"/>
    </row>
    <row r="45" s="2" customFormat="1" ht="16" customHeight="1" spans="1:9">
      <c r="A45" s="14">
        <v>36</v>
      </c>
      <c r="B45" s="19" t="s">
        <v>62</v>
      </c>
      <c r="C45" s="14">
        <v>3200</v>
      </c>
      <c r="D45" s="14" t="s">
        <v>13</v>
      </c>
      <c r="E45" s="14" t="s">
        <v>63</v>
      </c>
      <c r="F45" s="14" t="s">
        <v>19</v>
      </c>
      <c r="G45" s="14" t="s">
        <v>20</v>
      </c>
      <c r="H45" s="20"/>
      <c r="I45" s="40"/>
    </row>
    <row r="46" s="2" customFormat="1" ht="18" customHeight="1" spans="1:9">
      <c r="A46" s="14">
        <v>37</v>
      </c>
      <c r="B46" s="16" t="s">
        <v>64</v>
      </c>
      <c r="C46" s="14">
        <v>30000</v>
      </c>
      <c r="D46" s="14" t="s">
        <v>13</v>
      </c>
      <c r="E46" s="14" t="s">
        <v>58</v>
      </c>
      <c r="F46" s="14" t="s">
        <v>35</v>
      </c>
      <c r="G46" s="14" t="s">
        <v>16</v>
      </c>
      <c r="H46" s="20"/>
      <c r="I46" s="39"/>
    </row>
    <row r="47" s="2" customFormat="1" ht="18" customHeight="1" spans="1:9">
      <c r="A47" s="14">
        <v>38</v>
      </c>
      <c r="B47" s="19" t="s">
        <v>65</v>
      </c>
      <c r="C47" s="14">
        <v>38000</v>
      </c>
      <c r="D47" s="14" t="s">
        <v>13</v>
      </c>
      <c r="E47" s="14" t="s">
        <v>58</v>
      </c>
      <c r="F47" s="14" t="s">
        <v>35</v>
      </c>
      <c r="G47" s="14" t="s">
        <v>16</v>
      </c>
      <c r="H47" s="20"/>
      <c r="I47" s="39"/>
    </row>
    <row r="48" s="2" customFormat="1" ht="18" customHeight="1" spans="1:9">
      <c r="A48" s="14">
        <v>39</v>
      </c>
      <c r="B48" s="16" t="s">
        <v>66</v>
      </c>
      <c r="C48" s="14">
        <v>43000</v>
      </c>
      <c r="D48" s="14" t="s">
        <v>13</v>
      </c>
      <c r="E48" s="14" t="s">
        <v>58</v>
      </c>
      <c r="F48" s="14" t="s">
        <v>35</v>
      </c>
      <c r="G48" s="14" t="s">
        <v>16</v>
      </c>
      <c r="H48" s="20"/>
      <c r="I48" s="39"/>
    </row>
    <row r="49" s="2" customFormat="1" ht="20" customHeight="1" spans="1:9">
      <c r="A49" s="14">
        <v>40</v>
      </c>
      <c r="B49" s="19" t="s">
        <v>67</v>
      </c>
      <c r="C49" s="14">
        <v>12000</v>
      </c>
      <c r="D49" s="14" t="s">
        <v>13</v>
      </c>
      <c r="E49" s="14" t="s">
        <v>14</v>
      </c>
      <c r="F49" s="14" t="s">
        <v>15</v>
      </c>
      <c r="G49" s="14" t="s">
        <v>20</v>
      </c>
      <c r="H49" s="20"/>
      <c r="I49" s="40"/>
    </row>
    <row r="50" s="2" customFormat="1" ht="18" customHeight="1" spans="1:8">
      <c r="A50" s="14">
        <v>41</v>
      </c>
      <c r="B50" s="16" t="s">
        <v>68</v>
      </c>
      <c r="C50" s="14">
        <v>14000</v>
      </c>
      <c r="D50" s="14" t="s">
        <v>13</v>
      </c>
      <c r="E50" s="14" t="s">
        <v>14</v>
      </c>
      <c r="F50" s="14" t="s">
        <v>15</v>
      </c>
      <c r="G50" s="14" t="s">
        <v>16</v>
      </c>
      <c r="H50" s="20"/>
    </row>
    <row r="51" s="2" customFormat="1" ht="18" customHeight="1" spans="1:8">
      <c r="A51" s="14">
        <v>42</v>
      </c>
      <c r="B51" s="29" t="s">
        <v>69</v>
      </c>
      <c r="C51" s="14">
        <v>35000</v>
      </c>
      <c r="D51" s="14" t="s">
        <v>13</v>
      </c>
      <c r="E51" s="14" t="s">
        <v>14</v>
      </c>
      <c r="F51" s="14" t="s">
        <v>15</v>
      </c>
      <c r="G51" s="14" t="s">
        <v>16</v>
      </c>
      <c r="H51" s="20"/>
    </row>
    <row r="52" s="2" customFormat="1" ht="18" customHeight="1" spans="1:8">
      <c r="A52" s="14">
        <v>43</v>
      </c>
      <c r="B52" s="28" t="s">
        <v>70</v>
      </c>
      <c r="C52" s="14">
        <v>15000</v>
      </c>
      <c r="D52" s="14" t="s">
        <v>13</v>
      </c>
      <c r="E52" s="14" t="s">
        <v>58</v>
      </c>
      <c r="F52" s="14" t="s">
        <v>15</v>
      </c>
      <c r="G52" s="14" t="s">
        <v>20</v>
      </c>
      <c r="H52" s="20"/>
    </row>
    <row r="53" s="2" customFormat="1" ht="18" customHeight="1" spans="1:8">
      <c r="A53" s="14">
        <v>44</v>
      </c>
      <c r="B53" s="30" t="s">
        <v>71</v>
      </c>
      <c r="C53" s="31">
        <v>3420</v>
      </c>
      <c r="D53" s="14" t="s">
        <v>13</v>
      </c>
      <c r="E53" s="14" t="s">
        <v>58</v>
      </c>
      <c r="F53" s="14" t="s">
        <v>15</v>
      </c>
      <c r="G53" s="14" t="s">
        <v>20</v>
      </c>
      <c r="H53" s="20"/>
    </row>
    <row r="54" s="2" customFormat="1" ht="18" customHeight="1" spans="1:8">
      <c r="A54" s="14">
        <v>45</v>
      </c>
      <c r="B54" s="32" t="s">
        <v>72</v>
      </c>
      <c r="C54" s="33">
        <v>2890</v>
      </c>
      <c r="D54" s="14" t="s">
        <v>13</v>
      </c>
      <c r="E54" s="14" t="s">
        <v>58</v>
      </c>
      <c r="F54" s="14" t="s">
        <v>15</v>
      </c>
      <c r="G54" s="14" t="s">
        <v>20</v>
      </c>
      <c r="H54" s="20"/>
    </row>
    <row r="55" s="2" customFormat="1" ht="18" customHeight="1" spans="1:8">
      <c r="A55" s="14">
        <v>46</v>
      </c>
      <c r="B55" s="32" t="s">
        <v>73</v>
      </c>
      <c r="C55" s="33">
        <v>2876</v>
      </c>
      <c r="D55" s="14" t="s">
        <v>13</v>
      </c>
      <c r="E55" s="14" t="s">
        <v>58</v>
      </c>
      <c r="F55" s="14" t="s">
        <v>15</v>
      </c>
      <c r="G55" s="14" t="s">
        <v>20</v>
      </c>
      <c r="H55" s="20"/>
    </row>
    <row r="56" s="2" customFormat="1" ht="18" customHeight="1" spans="1:8">
      <c r="A56" s="14">
        <v>47</v>
      </c>
      <c r="B56" s="32" t="s">
        <v>74</v>
      </c>
      <c r="C56" s="34">
        <v>2860</v>
      </c>
      <c r="D56" s="14" t="s">
        <v>13</v>
      </c>
      <c r="E56" s="14" t="s">
        <v>58</v>
      </c>
      <c r="F56" s="14" t="s">
        <v>15</v>
      </c>
      <c r="G56" s="14" t="s">
        <v>20</v>
      </c>
      <c r="H56" s="20"/>
    </row>
    <row r="57" s="2" customFormat="1" ht="18" customHeight="1" spans="1:8">
      <c r="A57" s="14">
        <v>48</v>
      </c>
      <c r="B57" s="32" t="s">
        <v>75</v>
      </c>
      <c r="C57" s="33">
        <v>2780</v>
      </c>
      <c r="D57" s="14" t="s">
        <v>13</v>
      </c>
      <c r="E57" s="14" t="s">
        <v>58</v>
      </c>
      <c r="F57" s="14" t="s">
        <v>15</v>
      </c>
      <c r="G57" s="14" t="s">
        <v>20</v>
      </c>
      <c r="H57" s="20"/>
    </row>
    <row r="58" s="2" customFormat="1" ht="18" customHeight="1" spans="1:8">
      <c r="A58" s="14">
        <v>49</v>
      </c>
      <c r="B58" s="32" t="s">
        <v>76</v>
      </c>
      <c r="C58" s="35">
        <v>2760</v>
      </c>
      <c r="D58" s="14" t="s">
        <v>13</v>
      </c>
      <c r="E58" s="14" t="s">
        <v>58</v>
      </c>
      <c r="F58" s="14" t="s">
        <v>15</v>
      </c>
      <c r="G58" s="14" t="s">
        <v>20</v>
      </c>
      <c r="H58" s="20"/>
    </row>
    <row r="59" s="2" customFormat="1" ht="18" customHeight="1" spans="1:8">
      <c r="A59" s="14">
        <v>50</v>
      </c>
      <c r="B59" s="28" t="s">
        <v>77</v>
      </c>
      <c r="C59" s="36">
        <v>2720</v>
      </c>
      <c r="D59" s="14" t="s">
        <v>13</v>
      </c>
      <c r="E59" s="14" t="s">
        <v>58</v>
      </c>
      <c r="F59" s="14" t="s">
        <v>15</v>
      </c>
      <c r="G59" s="14" t="s">
        <v>20</v>
      </c>
      <c r="H59" s="20"/>
    </row>
    <row r="60" s="2" customFormat="1" ht="18" customHeight="1" spans="1:8">
      <c r="A60" s="14">
        <v>51</v>
      </c>
      <c r="B60" s="37" t="s">
        <v>78</v>
      </c>
      <c r="C60" s="34">
        <v>2680</v>
      </c>
      <c r="D60" s="14" t="s">
        <v>13</v>
      </c>
      <c r="E60" s="14" t="s">
        <v>58</v>
      </c>
      <c r="F60" s="14" t="s">
        <v>15</v>
      </c>
      <c r="G60" s="14" t="s">
        <v>20</v>
      </c>
      <c r="H60" s="20"/>
    </row>
    <row r="61" s="2" customFormat="1" ht="18" customHeight="1" spans="1:8">
      <c r="A61" s="14">
        <v>52</v>
      </c>
      <c r="B61" s="32" t="s">
        <v>79</v>
      </c>
      <c r="C61" s="33">
        <v>2650</v>
      </c>
      <c r="D61" s="14" t="s">
        <v>13</v>
      </c>
      <c r="E61" s="14" t="s">
        <v>58</v>
      </c>
      <c r="F61" s="14" t="s">
        <v>15</v>
      </c>
      <c r="G61" s="14" t="s">
        <v>20</v>
      </c>
      <c r="H61" s="20"/>
    </row>
    <row r="62" s="2" customFormat="1" ht="18" customHeight="1" spans="1:8">
      <c r="A62" s="14">
        <v>53</v>
      </c>
      <c r="B62" s="28" t="s">
        <v>80</v>
      </c>
      <c r="C62" s="34">
        <v>2620</v>
      </c>
      <c r="D62" s="14" t="s">
        <v>13</v>
      </c>
      <c r="E62" s="14" t="s">
        <v>58</v>
      </c>
      <c r="F62" s="14" t="s">
        <v>15</v>
      </c>
      <c r="G62" s="14" t="s">
        <v>20</v>
      </c>
      <c r="H62" s="20"/>
    </row>
    <row r="63" s="2" customFormat="1" ht="18" customHeight="1" spans="1:8">
      <c r="A63" s="14">
        <v>54</v>
      </c>
      <c r="B63" s="38" t="s">
        <v>81</v>
      </c>
      <c r="C63" s="36">
        <v>2580</v>
      </c>
      <c r="D63" s="14" t="s">
        <v>13</v>
      </c>
      <c r="E63" s="14" t="s">
        <v>58</v>
      </c>
      <c r="F63" s="14" t="s">
        <v>15</v>
      </c>
      <c r="G63" s="14" t="s">
        <v>20</v>
      </c>
      <c r="H63" s="20"/>
    </row>
    <row r="64" s="2" customFormat="1" ht="18" customHeight="1" spans="1:8">
      <c r="A64" s="14">
        <v>55</v>
      </c>
      <c r="B64" s="32" t="s">
        <v>82</v>
      </c>
      <c r="C64" s="34">
        <v>2450</v>
      </c>
      <c r="D64" s="14" t="s">
        <v>13</v>
      </c>
      <c r="E64" s="14" t="s">
        <v>58</v>
      </c>
      <c r="F64" s="14" t="s">
        <v>15</v>
      </c>
      <c r="G64" s="14" t="s">
        <v>20</v>
      </c>
      <c r="H64" s="20"/>
    </row>
    <row r="65" s="2" customFormat="1" ht="18" customHeight="1" spans="1:8">
      <c r="A65" s="14">
        <v>56</v>
      </c>
      <c r="B65" s="32" t="s">
        <v>83</v>
      </c>
      <c r="C65" s="33">
        <v>2430</v>
      </c>
      <c r="D65" s="14" t="s">
        <v>13</v>
      </c>
      <c r="E65" s="14" t="s">
        <v>58</v>
      </c>
      <c r="F65" s="14" t="s">
        <v>15</v>
      </c>
      <c r="G65" s="14" t="s">
        <v>20</v>
      </c>
      <c r="H65" s="20"/>
    </row>
    <row r="66" s="2" customFormat="1" ht="18" customHeight="1" spans="1:8">
      <c r="A66" s="14">
        <v>57</v>
      </c>
      <c r="B66" s="41" t="s">
        <v>84</v>
      </c>
      <c r="C66" s="42">
        <v>1500</v>
      </c>
      <c r="D66" s="14" t="s">
        <v>13</v>
      </c>
      <c r="E66" s="14" t="s">
        <v>58</v>
      </c>
      <c r="F66" s="14" t="s">
        <v>15</v>
      </c>
      <c r="G66" s="14" t="s">
        <v>20</v>
      </c>
      <c r="H66" s="20"/>
    </row>
    <row r="67" s="2" customFormat="1" ht="18" customHeight="1" spans="1:8">
      <c r="A67" s="14">
        <v>58</v>
      </c>
      <c r="B67" s="19" t="s">
        <v>85</v>
      </c>
      <c r="C67" s="14">
        <v>3600</v>
      </c>
      <c r="D67" s="14" t="s">
        <v>13</v>
      </c>
      <c r="E67" s="14" t="s">
        <v>58</v>
      </c>
      <c r="F67" s="14" t="s">
        <v>15</v>
      </c>
      <c r="G67" s="14" t="s">
        <v>20</v>
      </c>
      <c r="H67" s="20"/>
    </row>
    <row r="68" s="2" customFormat="1" ht="18" customHeight="1" spans="1:8">
      <c r="A68" s="14">
        <v>59</v>
      </c>
      <c r="B68" s="19" t="s">
        <v>86</v>
      </c>
      <c r="C68" s="14">
        <v>3700</v>
      </c>
      <c r="D68" s="14" t="s">
        <v>13</v>
      </c>
      <c r="E68" s="14" t="s">
        <v>58</v>
      </c>
      <c r="F68" s="14" t="s">
        <v>15</v>
      </c>
      <c r="G68" s="14" t="s">
        <v>20</v>
      </c>
      <c r="H68" s="20"/>
    </row>
    <row r="69" s="2" customFormat="1" ht="18" customHeight="1" spans="1:8">
      <c r="A69" s="14">
        <v>60</v>
      </c>
      <c r="B69" s="19" t="s">
        <v>87</v>
      </c>
      <c r="C69" s="14">
        <v>1400</v>
      </c>
      <c r="D69" s="14" t="s">
        <v>13</v>
      </c>
      <c r="E69" s="14" t="s">
        <v>58</v>
      </c>
      <c r="F69" s="14" t="s">
        <v>15</v>
      </c>
      <c r="G69" s="14" t="s">
        <v>20</v>
      </c>
      <c r="H69" s="20"/>
    </row>
    <row r="70" s="2" customFormat="1" ht="18" customHeight="1" spans="1:8">
      <c r="A70" s="14">
        <v>61</v>
      </c>
      <c r="B70" s="19" t="s">
        <v>88</v>
      </c>
      <c r="C70" s="14">
        <v>1300</v>
      </c>
      <c r="D70" s="14" t="s">
        <v>13</v>
      </c>
      <c r="E70" s="14" t="s">
        <v>58</v>
      </c>
      <c r="F70" s="14" t="s">
        <v>15</v>
      </c>
      <c r="G70" s="14" t="s">
        <v>20</v>
      </c>
      <c r="H70" s="20"/>
    </row>
    <row r="71" s="2" customFormat="1" ht="18" customHeight="1" spans="1:8">
      <c r="A71" s="14">
        <v>62</v>
      </c>
      <c r="B71" s="28" t="s">
        <v>89</v>
      </c>
      <c r="C71" s="14">
        <v>1500</v>
      </c>
      <c r="D71" s="14" t="s">
        <v>13</v>
      </c>
      <c r="E71" s="14" t="s">
        <v>58</v>
      </c>
      <c r="F71" s="14" t="s">
        <v>15</v>
      </c>
      <c r="G71" s="14" t="s">
        <v>20</v>
      </c>
      <c r="H71" s="20"/>
    </row>
    <row r="72" s="2" customFormat="1" ht="18" customHeight="1" spans="1:8">
      <c r="A72" s="14">
        <v>63</v>
      </c>
      <c r="B72" s="16" t="s">
        <v>90</v>
      </c>
      <c r="C72" s="14">
        <v>31000</v>
      </c>
      <c r="D72" s="14" t="s">
        <v>13</v>
      </c>
      <c r="E72" s="14" t="s">
        <v>14</v>
      </c>
      <c r="F72" s="14" t="s">
        <v>42</v>
      </c>
      <c r="G72" s="14" t="s">
        <v>16</v>
      </c>
      <c r="H72" s="20"/>
    </row>
    <row r="73" s="2" customFormat="1" ht="18" customHeight="1" spans="1:9">
      <c r="A73" s="14">
        <v>64</v>
      </c>
      <c r="B73" s="28" t="s">
        <v>91</v>
      </c>
      <c r="C73" s="14">
        <v>35000</v>
      </c>
      <c r="D73" s="14" t="s">
        <v>13</v>
      </c>
      <c r="E73" s="14" t="s">
        <v>14</v>
      </c>
      <c r="F73" s="14" t="s">
        <v>42</v>
      </c>
      <c r="G73" s="14" t="s">
        <v>20</v>
      </c>
      <c r="H73" s="20"/>
      <c r="I73" s="40"/>
    </row>
    <row r="74" s="2" customFormat="1" ht="18" customHeight="1" spans="1:9">
      <c r="A74" s="14">
        <v>65</v>
      </c>
      <c r="B74" s="26" t="s">
        <v>92</v>
      </c>
      <c r="C74" s="14">
        <v>8000</v>
      </c>
      <c r="D74" s="14" t="s">
        <v>13</v>
      </c>
      <c r="E74" s="14" t="s">
        <v>14</v>
      </c>
      <c r="F74" s="14" t="s">
        <v>42</v>
      </c>
      <c r="G74" s="14" t="s">
        <v>20</v>
      </c>
      <c r="H74" s="20"/>
      <c r="I74" s="40"/>
    </row>
    <row r="75" s="2" customFormat="1" ht="18" customHeight="1" spans="1:9">
      <c r="A75" s="14">
        <v>66</v>
      </c>
      <c r="B75" s="28" t="s">
        <v>93</v>
      </c>
      <c r="C75" s="14">
        <v>50000</v>
      </c>
      <c r="D75" s="14" t="s">
        <v>13</v>
      </c>
      <c r="E75" s="14" t="s">
        <v>58</v>
      </c>
      <c r="F75" s="14" t="s">
        <v>42</v>
      </c>
      <c r="G75" s="14" t="s">
        <v>20</v>
      </c>
      <c r="H75" s="20"/>
      <c r="I75" s="39"/>
    </row>
    <row r="76" s="2" customFormat="1" ht="18" customHeight="1" spans="1:8">
      <c r="A76" s="14">
        <v>67</v>
      </c>
      <c r="B76" s="19" t="s">
        <v>94</v>
      </c>
      <c r="C76" s="14">
        <v>3500</v>
      </c>
      <c r="D76" s="14" t="s">
        <v>13</v>
      </c>
      <c r="E76" s="14" t="s">
        <v>58</v>
      </c>
      <c r="F76" s="14" t="s">
        <v>42</v>
      </c>
      <c r="G76" s="14" t="s">
        <v>20</v>
      </c>
      <c r="H76" s="20"/>
    </row>
    <row r="77" s="2" customFormat="1" ht="18" customHeight="1" spans="1:8">
      <c r="A77" s="14">
        <v>68</v>
      </c>
      <c r="B77" s="28" t="s">
        <v>95</v>
      </c>
      <c r="C77" s="14">
        <v>3200</v>
      </c>
      <c r="D77" s="14" t="s">
        <v>13</v>
      </c>
      <c r="E77" s="14" t="s">
        <v>58</v>
      </c>
      <c r="F77" s="14" t="s">
        <v>42</v>
      </c>
      <c r="G77" s="14" t="s">
        <v>20</v>
      </c>
      <c r="H77" s="20"/>
    </row>
    <row r="78" ht="18" customHeight="1" spans="1:8">
      <c r="A78" s="9"/>
      <c r="B78" s="10" t="s">
        <v>96</v>
      </c>
      <c r="C78" s="7">
        <v>279725.1</v>
      </c>
      <c r="D78" s="11"/>
      <c r="E78" s="11"/>
      <c r="F78" s="11"/>
      <c r="G78" s="23"/>
      <c r="H78" s="8"/>
    </row>
    <row r="79" ht="17" customHeight="1" spans="1:8">
      <c r="A79" s="14">
        <v>69</v>
      </c>
      <c r="B79" s="43" t="s">
        <v>97</v>
      </c>
      <c r="C79" s="21">
        <v>3000</v>
      </c>
      <c r="D79" s="14" t="s">
        <v>13</v>
      </c>
      <c r="E79" s="14" t="s">
        <v>98</v>
      </c>
      <c r="F79" s="14" t="s">
        <v>19</v>
      </c>
      <c r="G79" s="14" t="s">
        <v>20</v>
      </c>
      <c r="H79" s="8"/>
    </row>
    <row r="80" ht="17" customHeight="1" spans="1:8">
      <c r="A80" s="14">
        <v>70</v>
      </c>
      <c r="B80" s="43" t="s">
        <v>99</v>
      </c>
      <c r="C80" s="21">
        <v>3300</v>
      </c>
      <c r="D80" s="14" t="s">
        <v>13</v>
      </c>
      <c r="E80" s="14" t="s">
        <v>98</v>
      </c>
      <c r="F80" s="14" t="s">
        <v>19</v>
      </c>
      <c r="G80" s="14" t="s">
        <v>20</v>
      </c>
      <c r="H80" s="8"/>
    </row>
    <row r="81" ht="17" customHeight="1" spans="1:8">
      <c r="A81" s="14">
        <v>71</v>
      </c>
      <c r="B81" s="28" t="s">
        <v>100</v>
      </c>
      <c r="C81" s="21">
        <v>2100</v>
      </c>
      <c r="D81" s="14" t="s">
        <v>13</v>
      </c>
      <c r="E81" s="14" t="s">
        <v>98</v>
      </c>
      <c r="F81" s="14" t="s">
        <v>19</v>
      </c>
      <c r="G81" s="14" t="s">
        <v>20</v>
      </c>
      <c r="H81" s="8"/>
    </row>
    <row r="82" ht="17" customHeight="1" spans="1:8">
      <c r="A82" s="14">
        <v>72</v>
      </c>
      <c r="B82" s="43" t="s">
        <v>101</v>
      </c>
      <c r="C82" s="21">
        <v>3200</v>
      </c>
      <c r="D82" s="14" t="s">
        <v>13</v>
      </c>
      <c r="E82" s="14" t="s">
        <v>98</v>
      </c>
      <c r="F82" s="14" t="s">
        <v>19</v>
      </c>
      <c r="G82" s="14" t="s">
        <v>20</v>
      </c>
      <c r="H82" s="8"/>
    </row>
    <row r="83" ht="17" customHeight="1" spans="1:8">
      <c r="A83" s="14">
        <v>73</v>
      </c>
      <c r="B83" s="44" t="s">
        <v>102</v>
      </c>
      <c r="C83" s="21">
        <v>4800</v>
      </c>
      <c r="D83" s="14" t="s">
        <v>13</v>
      </c>
      <c r="E83" s="14" t="s">
        <v>58</v>
      </c>
      <c r="F83" s="14" t="s">
        <v>35</v>
      </c>
      <c r="G83" s="14" t="s">
        <v>20</v>
      </c>
      <c r="H83" s="8"/>
    </row>
    <row r="84" ht="17" customHeight="1" spans="1:8">
      <c r="A84" s="14">
        <v>74</v>
      </c>
      <c r="B84" s="44" t="s">
        <v>103</v>
      </c>
      <c r="C84" s="21">
        <v>25000</v>
      </c>
      <c r="D84" s="14" t="s">
        <v>13</v>
      </c>
      <c r="E84" s="14" t="s">
        <v>98</v>
      </c>
      <c r="F84" s="14" t="s">
        <v>15</v>
      </c>
      <c r="G84" s="14" t="s">
        <v>20</v>
      </c>
      <c r="H84" s="8"/>
    </row>
    <row r="85" ht="17" customHeight="1" spans="1:8">
      <c r="A85" s="14">
        <v>75</v>
      </c>
      <c r="B85" s="44" t="s">
        <v>104</v>
      </c>
      <c r="C85" s="21">
        <v>2590</v>
      </c>
      <c r="D85" s="14" t="s">
        <v>13</v>
      </c>
      <c r="E85" s="14" t="s">
        <v>98</v>
      </c>
      <c r="F85" s="14" t="s">
        <v>15</v>
      </c>
      <c r="G85" s="14" t="s">
        <v>20</v>
      </c>
      <c r="H85" s="8"/>
    </row>
    <row r="86" ht="17" customHeight="1" spans="1:8">
      <c r="A86" s="14">
        <v>76</v>
      </c>
      <c r="B86" s="15" t="s">
        <v>105</v>
      </c>
      <c r="C86" s="21">
        <v>1500</v>
      </c>
      <c r="D86" s="14" t="s">
        <v>13</v>
      </c>
      <c r="E86" s="14" t="s">
        <v>106</v>
      </c>
      <c r="F86" s="14" t="s">
        <v>15</v>
      </c>
      <c r="G86" s="14" t="s">
        <v>20</v>
      </c>
      <c r="H86" s="6"/>
    </row>
    <row r="87" ht="17" customHeight="1" spans="1:8">
      <c r="A87" s="14">
        <v>77</v>
      </c>
      <c r="B87" s="15" t="s">
        <v>107</v>
      </c>
      <c r="C87" s="45">
        <v>8652.5</v>
      </c>
      <c r="D87" s="14" t="s">
        <v>13</v>
      </c>
      <c r="E87" s="14" t="s">
        <v>98</v>
      </c>
      <c r="F87" s="14" t="s">
        <v>15</v>
      </c>
      <c r="G87" s="14" t="s">
        <v>20</v>
      </c>
      <c r="H87" s="8"/>
    </row>
    <row r="88" ht="17" customHeight="1" spans="1:8">
      <c r="A88" s="14">
        <v>78</v>
      </c>
      <c r="B88" s="15" t="s">
        <v>108</v>
      </c>
      <c r="C88" s="21">
        <v>2975</v>
      </c>
      <c r="D88" s="14" t="s">
        <v>13</v>
      </c>
      <c r="E88" s="14" t="s">
        <v>98</v>
      </c>
      <c r="F88" s="14" t="s">
        <v>15</v>
      </c>
      <c r="G88" s="14" t="s">
        <v>20</v>
      </c>
      <c r="H88" s="8"/>
    </row>
    <row r="89" ht="17" customHeight="1" spans="1:8">
      <c r="A89" s="14">
        <v>79</v>
      </c>
      <c r="B89" s="15" t="s">
        <v>109</v>
      </c>
      <c r="C89" s="21">
        <v>20000</v>
      </c>
      <c r="D89" s="14" t="s">
        <v>13</v>
      </c>
      <c r="E89" s="14" t="s">
        <v>98</v>
      </c>
      <c r="F89" s="14" t="s">
        <v>42</v>
      </c>
      <c r="G89" s="14" t="s">
        <v>20</v>
      </c>
      <c r="H89" s="8"/>
    </row>
    <row r="90" ht="17" customHeight="1" spans="1:8">
      <c r="A90" s="14">
        <v>80</v>
      </c>
      <c r="B90" s="16" t="s">
        <v>110</v>
      </c>
      <c r="C90" s="21">
        <v>100000</v>
      </c>
      <c r="D90" s="14" t="s">
        <v>13</v>
      </c>
      <c r="E90" s="14" t="s">
        <v>98</v>
      </c>
      <c r="F90" s="14" t="s">
        <v>42</v>
      </c>
      <c r="G90" s="22" t="s">
        <v>16</v>
      </c>
      <c r="H90" s="8"/>
    </row>
    <row r="91" ht="17" customHeight="1" spans="1:8">
      <c r="A91" s="14">
        <v>81</v>
      </c>
      <c r="B91" s="44" t="s">
        <v>111</v>
      </c>
      <c r="C91" s="45">
        <v>607.6</v>
      </c>
      <c r="D91" s="14" t="s">
        <v>13</v>
      </c>
      <c r="E91" s="14" t="s">
        <v>98</v>
      </c>
      <c r="F91" s="14" t="s">
        <v>42</v>
      </c>
      <c r="G91" s="14" t="s">
        <v>20</v>
      </c>
      <c r="H91" s="8"/>
    </row>
    <row r="92" ht="17" customHeight="1" spans="1:8">
      <c r="A92" s="14">
        <v>82</v>
      </c>
      <c r="B92" s="44" t="s">
        <v>112</v>
      </c>
      <c r="C92" s="21">
        <v>2000</v>
      </c>
      <c r="D92" s="14" t="s">
        <v>13</v>
      </c>
      <c r="E92" s="14" t="s">
        <v>98</v>
      </c>
      <c r="F92" s="14" t="s">
        <v>42</v>
      </c>
      <c r="G92" s="14" t="s">
        <v>20</v>
      </c>
      <c r="H92" s="8"/>
    </row>
    <row r="93" ht="17" customHeight="1" spans="1:8">
      <c r="A93" s="14">
        <v>83</v>
      </c>
      <c r="B93" s="15" t="s">
        <v>113</v>
      </c>
      <c r="C93" s="21">
        <v>100000</v>
      </c>
      <c r="D93" s="14" t="s">
        <v>13</v>
      </c>
      <c r="E93" s="14" t="s">
        <v>98</v>
      </c>
      <c r="F93" s="14" t="s">
        <v>42</v>
      </c>
      <c r="G93" s="14" t="s">
        <v>20</v>
      </c>
      <c r="H93" s="8"/>
    </row>
    <row r="94" ht="22" customHeight="1" spans="1:11">
      <c r="A94" s="9"/>
      <c r="B94" s="10" t="s">
        <v>114</v>
      </c>
      <c r="C94" s="6">
        <f>SUM(C95:C103)</f>
        <v>95600</v>
      </c>
      <c r="D94" s="11"/>
      <c r="E94" s="11"/>
      <c r="F94" s="11"/>
      <c r="G94" s="23"/>
      <c r="H94" s="8"/>
      <c r="I94" s="49"/>
      <c r="J94" s="49"/>
      <c r="K94" s="49"/>
    </row>
    <row r="95" s="2" customFormat="1" ht="22" customHeight="1" spans="1:11">
      <c r="A95" s="14">
        <v>84</v>
      </c>
      <c r="B95" s="16" t="s">
        <v>115</v>
      </c>
      <c r="C95" s="14">
        <v>47000</v>
      </c>
      <c r="D95" s="14" t="s">
        <v>13</v>
      </c>
      <c r="E95" s="14" t="s">
        <v>14</v>
      </c>
      <c r="F95" s="14" t="s">
        <v>35</v>
      </c>
      <c r="G95" s="22" t="s">
        <v>16</v>
      </c>
      <c r="H95" s="20"/>
      <c r="I95" s="40"/>
      <c r="J95" s="40"/>
      <c r="K95" s="40"/>
    </row>
    <row r="96" s="2" customFormat="1" ht="21" customHeight="1" spans="1:8">
      <c r="A96" s="14">
        <v>85</v>
      </c>
      <c r="B96" s="19" t="s">
        <v>116</v>
      </c>
      <c r="C96" s="14">
        <v>700</v>
      </c>
      <c r="D96" s="14"/>
      <c r="E96" s="14" t="s">
        <v>14</v>
      </c>
      <c r="F96" s="14" t="s">
        <v>15</v>
      </c>
      <c r="G96" s="14" t="s">
        <v>20</v>
      </c>
      <c r="H96" s="20"/>
    </row>
    <row r="97" s="2" customFormat="1" ht="22" customHeight="1" spans="1:8">
      <c r="A97" s="14">
        <v>86</v>
      </c>
      <c r="B97" s="28" t="s">
        <v>117</v>
      </c>
      <c r="C97" s="14">
        <v>15000</v>
      </c>
      <c r="D97" s="14" t="s">
        <v>13</v>
      </c>
      <c r="E97" s="14" t="s">
        <v>14</v>
      </c>
      <c r="F97" s="14" t="s">
        <v>42</v>
      </c>
      <c r="G97" s="14" t="s">
        <v>20</v>
      </c>
      <c r="H97" s="20"/>
    </row>
    <row r="98" s="2" customFormat="1" ht="22" customHeight="1" spans="1:8">
      <c r="A98" s="14">
        <v>87</v>
      </c>
      <c r="B98" s="28" t="s">
        <v>118</v>
      </c>
      <c r="C98" s="14">
        <v>12000</v>
      </c>
      <c r="D98" s="14" t="s">
        <v>13</v>
      </c>
      <c r="E98" s="14" t="s">
        <v>14</v>
      </c>
      <c r="F98" s="14" t="s">
        <v>42</v>
      </c>
      <c r="G98" s="14" t="s">
        <v>20</v>
      </c>
      <c r="H98" s="20"/>
    </row>
    <row r="99" s="2" customFormat="1" ht="21" customHeight="1" spans="1:8">
      <c r="A99" s="14">
        <v>88</v>
      </c>
      <c r="B99" s="19" t="s">
        <v>119</v>
      </c>
      <c r="C99" s="14">
        <v>1000</v>
      </c>
      <c r="D99" s="14" t="s">
        <v>13</v>
      </c>
      <c r="E99" s="14" t="s">
        <v>14</v>
      </c>
      <c r="F99" s="14" t="s">
        <v>42</v>
      </c>
      <c r="G99" s="14" t="s">
        <v>20</v>
      </c>
      <c r="H99" s="20"/>
    </row>
    <row r="100" s="2" customFormat="1" ht="22" customHeight="1" spans="1:8">
      <c r="A100" s="14">
        <v>89</v>
      </c>
      <c r="B100" s="28" t="s">
        <v>120</v>
      </c>
      <c r="C100" s="14">
        <v>16000</v>
      </c>
      <c r="D100" s="14" t="s">
        <v>13</v>
      </c>
      <c r="E100" s="14" t="s">
        <v>58</v>
      </c>
      <c r="F100" s="14" t="s">
        <v>42</v>
      </c>
      <c r="G100" s="14" t="s">
        <v>20</v>
      </c>
      <c r="H100" s="20"/>
    </row>
    <row r="101" s="2" customFormat="1" ht="22" customHeight="1" spans="1:8">
      <c r="A101" s="14">
        <v>90</v>
      </c>
      <c r="B101" s="25" t="s">
        <v>121</v>
      </c>
      <c r="C101" s="14">
        <v>1200</v>
      </c>
      <c r="D101" s="14" t="s">
        <v>13</v>
      </c>
      <c r="E101" s="14" t="s">
        <v>30</v>
      </c>
      <c r="F101" s="14" t="s">
        <v>42</v>
      </c>
      <c r="G101" s="14" t="s">
        <v>20</v>
      </c>
      <c r="H101" s="20"/>
    </row>
    <row r="102" s="2" customFormat="1" ht="22" customHeight="1" spans="1:8">
      <c r="A102" s="14">
        <v>91</v>
      </c>
      <c r="B102" s="28" t="s">
        <v>122</v>
      </c>
      <c r="C102" s="14">
        <v>1200</v>
      </c>
      <c r="D102" s="14" t="s">
        <v>13</v>
      </c>
      <c r="E102" s="14" t="s">
        <v>30</v>
      </c>
      <c r="F102" s="14" t="s">
        <v>42</v>
      </c>
      <c r="G102" s="14" t="s">
        <v>20</v>
      </c>
      <c r="H102" s="20"/>
    </row>
    <row r="103" s="2" customFormat="1" ht="22" customHeight="1" spans="1:8">
      <c r="A103" s="14">
        <v>92</v>
      </c>
      <c r="B103" s="28" t="s">
        <v>123</v>
      </c>
      <c r="C103" s="14">
        <v>1500</v>
      </c>
      <c r="D103" s="14" t="s">
        <v>13</v>
      </c>
      <c r="E103" s="14" t="s">
        <v>30</v>
      </c>
      <c r="F103" s="14" t="s">
        <v>42</v>
      </c>
      <c r="G103" s="14" t="s">
        <v>20</v>
      </c>
      <c r="H103" s="20"/>
    </row>
    <row r="104" ht="21" customHeight="1" spans="1:8">
      <c r="A104" s="9"/>
      <c r="B104" s="10" t="s">
        <v>124</v>
      </c>
      <c r="C104" s="6">
        <f>SUM(C105:C109)</f>
        <v>102200</v>
      </c>
      <c r="D104" s="11"/>
      <c r="E104" s="11"/>
      <c r="F104" s="11"/>
      <c r="G104" s="23"/>
      <c r="H104" s="8"/>
    </row>
    <row r="105" ht="18" customHeight="1" spans="1:11">
      <c r="A105" s="9">
        <v>93</v>
      </c>
      <c r="B105" s="46" t="s">
        <v>125</v>
      </c>
      <c r="C105" s="14">
        <v>11500</v>
      </c>
      <c r="D105" s="14" t="s">
        <v>13</v>
      </c>
      <c r="E105" s="14" t="s">
        <v>126</v>
      </c>
      <c r="F105" s="14" t="s">
        <v>19</v>
      </c>
      <c r="G105" s="14" t="s">
        <v>20</v>
      </c>
      <c r="H105" s="8"/>
      <c r="I105" s="49"/>
      <c r="J105" s="49"/>
      <c r="K105" s="49"/>
    </row>
    <row r="106" ht="18" customHeight="1" spans="1:11">
      <c r="A106" s="9">
        <v>94</v>
      </c>
      <c r="B106" s="46" t="s">
        <v>127</v>
      </c>
      <c r="C106" s="14">
        <v>3800</v>
      </c>
      <c r="D106" s="14" t="s">
        <v>13</v>
      </c>
      <c r="E106" s="14" t="s">
        <v>126</v>
      </c>
      <c r="F106" s="14" t="s">
        <v>35</v>
      </c>
      <c r="G106" s="14" t="s">
        <v>20</v>
      </c>
      <c r="H106" s="11"/>
      <c r="I106" s="50"/>
      <c r="J106" s="50"/>
      <c r="K106" s="49"/>
    </row>
    <row r="107" ht="18" customHeight="1" spans="1:11">
      <c r="A107" s="9">
        <v>95</v>
      </c>
      <c r="B107" s="46" t="s">
        <v>128</v>
      </c>
      <c r="C107" s="14">
        <v>7700</v>
      </c>
      <c r="D107" s="14" t="s">
        <v>13</v>
      </c>
      <c r="E107" s="14" t="s">
        <v>126</v>
      </c>
      <c r="F107" s="14" t="s">
        <v>42</v>
      </c>
      <c r="G107" s="14" t="s">
        <v>20</v>
      </c>
      <c r="H107" s="8"/>
      <c r="I107" s="49"/>
      <c r="J107" s="49"/>
      <c r="K107" s="49"/>
    </row>
    <row r="108" ht="18" customHeight="1" spans="1:11">
      <c r="A108" s="9">
        <v>96</v>
      </c>
      <c r="B108" s="46" t="s">
        <v>129</v>
      </c>
      <c r="C108" s="14">
        <v>56200</v>
      </c>
      <c r="D108" s="14" t="s">
        <v>13</v>
      </c>
      <c r="E108" s="14" t="s">
        <v>126</v>
      </c>
      <c r="F108" s="14" t="s">
        <v>42</v>
      </c>
      <c r="G108" s="14" t="s">
        <v>20</v>
      </c>
      <c r="H108" s="8"/>
      <c r="I108" s="49"/>
      <c r="J108" s="49"/>
      <c r="K108" s="49"/>
    </row>
    <row r="109" ht="18" customHeight="1" spans="1:11">
      <c r="A109" s="9">
        <v>97</v>
      </c>
      <c r="B109" s="46" t="s">
        <v>130</v>
      </c>
      <c r="C109" s="14">
        <v>23000</v>
      </c>
      <c r="D109" s="14" t="s">
        <v>13</v>
      </c>
      <c r="E109" s="14" t="s">
        <v>131</v>
      </c>
      <c r="F109" s="14" t="s">
        <v>42</v>
      </c>
      <c r="G109" s="14" t="s">
        <v>20</v>
      </c>
      <c r="H109" s="8"/>
      <c r="I109" s="49"/>
      <c r="J109" s="49"/>
      <c r="K109" s="49"/>
    </row>
    <row r="110" ht="18" customHeight="1" spans="1:8">
      <c r="A110" s="9"/>
      <c r="B110" s="10" t="s">
        <v>132</v>
      </c>
      <c r="C110" s="6">
        <f>SUM(C111:C113)</f>
        <v>131000</v>
      </c>
      <c r="D110" s="11"/>
      <c r="E110" s="11"/>
      <c r="F110" s="11"/>
      <c r="G110" s="23"/>
      <c r="H110" s="8"/>
    </row>
    <row r="111" ht="19" customHeight="1" spans="1:8">
      <c r="A111" s="9">
        <v>98</v>
      </c>
      <c r="B111" s="47" t="s">
        <v>133</v>
      </c>
      <c r="C111" s="14">
        <v>33000</v>
      </c>
      <c r="D111" s="14" t="s">
        <v>13</v>
      </c>
      <c r="E111" s="14" t="s">
        <v>14</v>
      </c>
      <c r="F111" s="14" t="s">
        <v>42</v>
      </c>
      <c r="G111" s="14" t="s">
        <v>20</v>
      </c>
      <c r="H111" s="8"/>
    </row>
    <row r="112" ht="19" customHeight="1" spans="1:8">
      <c r="A112" s="9">
        <v>99</v>
      </c>
      <c r="B112" s="26" t="s">
        <v>134</v>
      </c>
      <c r="C112" s="14">
        <v>18000</v>
      </c>
      <c r="D112" s="14" t="s">
        <v>13</v>
      </c>
      <c r="E112" s="14" t="s">
        <v>14</v>
      </c>
      <c r="F112" s="14" t="s">
        <v>42</v>
      </c>
      <c r="G112" s="14" t="s">
        <v>20</v>
      </c>
      <c r="H112" s="8"/>
    </row>
    <row r="113" ht="19" customHeight="1" spans="1:8">
      <c r="A113" s="9">
        <v>100</v>
      </c>
      <c r="B113" s="28" t="s">
        <v>135</v>
      </c>
      <c r="C113" s="14">
        <v>80000</v>
      </c>
      <c r="D113" s="14" t="s">
        <v>13</v>
      </c>
      <c r="E113" s="14" t="s">
        <v>14</v>
      </c>
      <c r="F113" s="14" t="s">
        <v>42</v>
      </c>
      <c r="G113" s="14" t="s">
        <v>20</v>
      </c>
      <c r="H113" s="8"/>
    </row>
    <row r="114" spans="2:2">
      <c r="B114" s="48"/>
    </row>
  </sheetData>
  <autoFilter ref="A1:H113">
    <extLst/>
  </autoFilter>
  <mergeCells count="1">
    <mergeCell ref="A1:H1"/>
  </mergeCells>
  <conditionalFormatting sqref="B87:B88">
    <cfRule type="duplicateValues" dxfId="0" priority="1"/>
  </conditionalFormatting>
  <conditionalFormatting sqref="B111:B113">
    <cfRule type="duplicateValues" dxfId="0" priority="4"/>
  </conditionalFormatting>
  <hyperlinks>
    <hyperlink ref="B60" r:id="rId2" display="遂安辣椒加工厂建设项目" tooltip="http://yn.tzxm.gov.cn/tzsb/confirmForm?cbsnum=20230316152402226N"/>
  </hyperlinks>
  <pageMargins left="0.751388888888889" right="0.751388888888889" top="0.314583333333333" bottom="0.196527777777778" header="0.5" footer="0.5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楚雄州南华县党政机关单位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2023-03-31T05:41:00Z</dcterms:created>
  <dcterms:modified xsi:type="dcterms:W3CDTF">2024-04-18T12:18:56Z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C4CD1359102D406A8D3B02D207D190C4</vt:lpwstr>
  </property>
  <property fmtid="{D5CDD505-2E9C-101B-9397-08002B2CF9AE}" pid="3" name="KSOProductBuildVer">
    <vt:lpwstr>2052-11.8.6.11020</vt:lpwstr>
  </property>
</Properties>
</file>