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<sst xmlns="http://schemas.openxmlformats.org/spreadsheetml/2006/main" count="868" uniqueCount="405">
  <si>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</si>
  <si>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</si>
  <si>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</si>
  <si>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</si>
  <si>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</si>
  <si>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</si>
  <si>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</si>
  <si>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</si>
  <si>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</si>
  <si>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</si>
  <si>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</si>
  <si>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</si>
  <si>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</si>
  <si>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</si>
  <si>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</si>
  <si>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</si>
  <si>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</si>
  <si>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</si>
  <si>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</si>
  <si>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</si>
  <si>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</si>
  <si>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</si>
  <si>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</si>
  <si>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</si>
  <si>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</si>
  <si>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</si>
  <si>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</si>
  <si>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</si>
  <si>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</si>
  <si>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</si>
  <si>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</si>
  <si>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</si>
  <si>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</si>
  <si>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</si>
  <si>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</si>
  <si>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</si>
  <si>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</si>
  <si>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</si>
  <si>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</si>
  <si>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</si>
  <si>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</si>
  <si>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</si>
  <si>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</si>
  <si>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</si>
  <si>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</si>
  <si>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</si>
  <si>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</si>
  <si>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</si>
  <si>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</si>
  <si>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</si>
  <si>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</si>
  <si>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</si>
  <si>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</si>
  <si>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</si>
  <si>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</si>
  <si>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</si>
  <si>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</si>
  <si>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</si>
  <si>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</si>
  <si>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</si>
  <si>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</si>
  <si>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</si>
  <si>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</si>
  <si>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</si>
  <si>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</si>
  <si>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</si>
  <si>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</si>
  <si>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</si>
  <si>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</si>
  <si>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</si>
  <si>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131019</t>
  </si>
  <si>
    <t>南华县五顶山乡卫生院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</si>
  <si>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</si>
  <si>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</si>
  <si>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</si>
  <si>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</si>
  <si>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</si>
  <si>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</si>
  <si>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</si>
  <si>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</si>
  <si>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</si>
  <si>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</si>
  <si>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</si>
  <si>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</si>
  <si>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</si>
  <si>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</si>
  <si>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</si>
  <si>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</si>
  <si>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</si>
  <si>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</si>
  <si>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</si>
  <si>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</si>
  <si>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</si>
  <si>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</si>
  <si>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</si>
  <si>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</si>
  <si>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</si>
  <si>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</si>
  <si>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</si>
  <si>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</si>
  <si>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</si>
  <si>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</si>
  <si>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</si>
  <si>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</si>
  <si>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</si>
  <si>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</si>
  <si>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</si>
  <si>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</si>
  <si>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</si>
  <si>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</si>
  <si>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</si>
  <si>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</si>
  <si>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</si>
  <si>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</si>
  <si>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</si>
  <si>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</si>
  <si>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</si>
  <si>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</si>
  <si>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</si>
  <si>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</si>
  <si>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</si>
  <si>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</si>
  <si>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</si>
  <si>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</si>
  <si>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</si>
  <si>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</si>
  <si>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</si>
  <si>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</si>
  <si>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</si>
  <si>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</si>
  <si>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</si>
  <si>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</si>
  <si>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</si>
  <si>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</si>
  <si>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</si>
  <si>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</si>
  <si>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</si>
  <si>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</si>
  <si>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</si>
  <si>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</si>
  <si>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</si>
  <si>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</si>
  <si>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</si>
  <si>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</si>
  <si>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</si>
  <si>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</si>
  <si>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</si>
  <si>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</si>
  <si>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</si>
  <si>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</si>
  <si>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</si>
  <si>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</si>
  <si>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</si>
  <si>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</si>
  <si>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</si>
  <si>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</si>
  <si>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</si>
  <si>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</si>
  <si>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</si>
  <si>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</si>
  <si>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</si>
  <si>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</si>
  <si>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</si>
  <si>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</si>
  <si>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</si>
  <si>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</si>
  <si>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</si>
  <si>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</si>
  <si>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</si>
  <si>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</si>
  <si>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</si>
  <si>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</si>
  <si>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</si>
  <si>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</si>
  <si>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</si>
  <si>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</si>
  <si>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</si>
  <si>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</si>
  <si>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</si>
  <si>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</si>
  <si>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</si>
  <si>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</si>
  <si>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</si>
  <si>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</si>
  <si>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</si>
  <si>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无数据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</si>
  <si>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</si>
  <si>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</si>
  <si>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</si>
  <si>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</si>
  <si>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</si>
  <si>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</si>
  <si>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</si>
  <si>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</si>
  <si>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</si>
  <si>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</si>
  <si>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</si>
  <si>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</si>
  <si>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</si>
  <si>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</si>
  <si>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</si>
  <si>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</si>
  <si>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</si>
  <si>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</si>
  <si>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</si>
  <si>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</si>
  <si>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532324210000000022394</t>
  </si>
  <si>
    <t>事业人员工资支出</t>
  </si>
  <si>
    <t>30101</t>
  </si>
  <si>
    <t>基本工资</t>
  </si>
  <si>
    <t>532324221100000350253</t>
  </si>
  <si>
    <t>事业乡镇工作岗位补贴</t>
  </si>
  <si>
    <t>30102</t>
  </si>
  <si>
    <t>津贴补贴</t>
  </si>
  <si>
    <t>532324241100002165628</t>
  </si>
  <si>
    <t>事业人员改革性补贴</t>
  </si>
  <si>
    <t>30107</t>
  </si>
  <si>
    <t>绩效工资</t>
  </si>
  <si>
    <t>532324221100000350254</t>
  </si>
  <si>
    <t>事业新增奖励性绩效</t>
  </si>
  <si>
    <t>532324210000000022397</t>
  </si>
  <si>
    <t>机关事业单位基本养老保险缴费</t>
  </si>
  <si>
    <t>30108</t>
  </si>
  <si>
    <t>532324210000000022398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</si>
  <si>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</si>
  <si>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</si>
  <si>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</si>
  <si>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</si>
  <si>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</si>
  <si>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</si>
  <si>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</si>
  <si>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532324231100001272889</t>
  </si>
  <si>
    <t>事业人员失业保险</t>
  </si>
  <si>
    <t>532324210000000022399</t>
  </si>
  <si>
    <t>30113</t>
  </si>
  <si>
    <t>532324231100001272865</t>
  </si>
  <si>
    <t>退休公用经费</t>
  </si>
  <si>
    <t>30201</t>
  </si>
  <si>
    <t>办公费</t>
  </si>
  <si>
    <t>532324210000000022400</t>
  </si>
  <si>
    <t>对个人和家庭的补助</t>
  </si>
  <si>
    <t>30301</t>
  </si>
  <si>
    <t>离休费</t>
  </si>
  <si>
    <t>532324231100001272862</t>
  </si>
  <si>
    <t>对个人和家庭的补助（归口）</t>
  </si>
  <si>
    <t>30302</t>
  </si>
  <si>
    <t>退休费</t>
  </si>
  <si>
    <t>532324251100003631927</t>
  </si>
  <si>
    <t>南华县五顶山乡卫生院2025年遗属困难生活补助资金</t>
  </si>
  <si>
    <t>30305</t>
  </si>
  <si>
    <t>生活补助</t>
  </si>
  <si>
    <t>532324251100003631956</t>
  </si>
  <si>
    <t>公务接待资金</t>
  </si>
  <si>
    <t>30217</t>
  </si>
  <si>
    <t>532324251100003631988</t>
  </si>
  <si>
    <t>公务车运行维护资金</t>
  </si>
  <si>
    <t>30231</t>
  </si>
  <si>
    <t>公务用车运行维护费</t>
  </si>
  <si>
    <t>532324251100003631996</t>
  </si>
  <si>
    <t>机构运转经费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</si>
  <si>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</si>
  <si>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</si>
  <si>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</si>
  <si>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</si>
  <si>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</si>
  <si>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</si>
  <si>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</si>
  <si>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</si>
  <si>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</si>
  <si>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</si>
  <si>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</si>
  <si>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</si>
  <si>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</si>
  <si>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</si>
  <si>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</si>
  <si>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</si>
  <si>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</si>
  <si>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</si>
  <si>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</si>
  <si>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</si>
  <si>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30239</t>
  </si>
  <si>
    <t>其他交通费用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</si>
  <si>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</si>
  <si>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</si>
  <si>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</si>
  <si>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</si>
  <si>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</si>
  <si>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</si>
  <si>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</si>
  <si>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卫生事业发展经费</t>
  </si>
  <si>
    <t>313 事业发展类</t>
  </si>
  <si>
    <t>532324251100003632030</t>
  </si>
  <si>
    <t>31002</t>
  </si>
  <si>
    <t>办公设备购置</t>
  </si>
  <si>
    <t>31003</t>
  </si>
  <si>
    <t>专用设备购置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</si>
  <si>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</si>
  <si>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</si>
  <si>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</si>
  <si>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</si>
  <si>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</si>
  <si>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</si>
  <si>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</si>
  <si>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</si>
  <si>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</si>
  <si>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</si>
  <si>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</si>
  <si>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</si>
  <si>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经卫生事业发展经费项目实施，使我单位医疗服务能力得到提升，医院管理及基本公共卫生服务能力也得到加强，最终完成上级卫生部门下达各项任务指标。</t>
  </si>
  <si>
    <t>产出指标</t>
  </si>
  <si>
    <t>数量指标</t>
  </si>
  <si>
    <t>设备购置数</t>
  </si>
  <si>
    <t>&gt;=</t>
  </si>
  <si>
    <t>63</t>
  </si>
  <si>
    <t>台（件、辆、套）</t>
  </si>
  <si>
    <t>定量指标</t>
  </si>
  <si>
    <t>上级文件</t>
  </si>
  <si>
    <t>质量指标</t>
  </si>
  <si>
    <t>采购验收合格率</t>
  </si>
  <si>
    <t>100</t>
  </si>
  <si>
    <t>%</t>
  </si>
  <si>
    <t>反映政府采购指标完成效率</t>
  </si>
  <si>
    <t>效益指标</t>
  </si>
  <si>
    <t>社会效益</t>
  </si>
  <si>
    <t>政策知晓率</t>
  </si>
  <si>
    <t>90</t>
  </si>
  <si>
    <t>反映政府采购政策的宣传效果情况</t>
  </si>
  <si>
    <t>满意度指标</t>
  </si>
  <si>
    <t>服务对象满意度</t>
  </si>
  <si>
    <t>满意</t>
  </si>
  <si>
    <t>群众知晓及满意度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</si>
  <si>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</si>
  <si>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</si>
  <si>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</si>
  <si>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</si>
  <si>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</si>
  <si>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</si>
  <si>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</si>
  <si>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</si>
  <si>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</si>
  <si>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</si>
  <si>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</si>
  <si>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</si>
  <si>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</si>
  <si>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</si>
  <si>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</si>
  <si>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</si>
  <si>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</si>
  <si>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</si>
  <si>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</si>
  <si>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机动车保险服务</t>
  </si>
  <si>
    <t>元</t>
  </si>
  <si>
    <t>公设备购置</t>
  </si>
  <si>
    <t>其他办公设备</t>
  </si>
  <si>
    <t>A4黑白打印机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</si>
  <si>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</si>
  <si>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</si>
  <si>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</si>
  <si>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</si>
  <si>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</si>
  <si>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</si>
  <si>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</si>
  <si>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</si>
  <si>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</si>
  <si>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</si>
  <si>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</si>
  <si>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</si>
  <si>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</si>
  <si>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</si>
  <si>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</si>
  <si>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</si>
  <si>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</si>
  <si>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</si>
  <si>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</si>
  <si>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</si>
  <si>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</si>
  <si>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</si>
  <si>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</si>
  <si>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</si>
  <si>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</si>
  <si>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</si>
  <si>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</si>
  <si>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</si>
  <si>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</si>
  <si>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</si>
  <si>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</si>
  <si>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</si>
  <si>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</si>
  <si>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</si>
  <si>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</si>
  <si>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</si>
  <si>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</si>
  <si>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</si>
  <si>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</si>
  <si>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</si>
  <si>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</si>
  <si>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</si>
  <si>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</si>
  <si>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</si>
  <si>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="单位名称："&amp;"南华县五顶山乡卫生院"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</si>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</sst>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yyyy/mm/dd\ hh:mm:ss"/>
    <numFmt numFmtId="178" formatCode="#,##0.00;\-#,##0.00;;@"/>
    <numFmt numFmtId="179" formatCode="yyyy/mm/dd"/>
    <numFmt numFmtId="180" formatCode="hh:mm:ss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0" fillId="0" borderId="1">
      <alignment horizontal="right"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0" fillId="0" borderId="1">
      <alignment horizontal="right"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2" applyNumberFormat="0" applyAlignment="0" applyProtection="0">
      <alignment vertical="center"/>
    </xf>
    <xf numFmtId="0" fontId="37" fillId="13" borderId="8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10" fontId="10" fillId="0" borderId="1">
      <alignment horizontal="right"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178" fontId="10" fillId="0" borderId="1">
      <alignment horizontal="right" vertical="center"/>
    </xf>
    <xf numFmtId="49" fontId="10" fillId="0" borderId="1">
      <alignment horizontal="left" vertical="center" wrapText="1"/>
    </xf>
    <xf numFmtId="178" fontId="10" fillId="0" borderId="1">
      <alignment horizontal="right" vertical="center"/>
    </xf>
    <xf numFmtId="180" fontId="10" fillId="0" borderId="1">
      <alignment horizontal="right" vertical="center"/>
    </xf>
    <xf numFmtId="176" fontId="10" fillId="0" borderId="1">
      <alignment horizontal="right" vertical="center"/>
    </xf>
    <xf numFmtId="0" fontId="10" fillId="0" borderId="0">
      <alignment vertical="top"/>
      <protection locked="0"/>
    </xf>
  </cellStyleXfs>
  <cellXfs count="88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0" fontId="6" fillId="3" borderId="1" xfId="57" applyFont="1" applyFill="1" applyBorder="1" applyAlignment="1" applyProtection="1">
      <alignment horizontal="left" vertical="center" wrapText="1"/>
      <protection locked="0"/>
    </xf>
    <xf numFmtId="0" fontId="6" fillId="3" borderId="1" xfId="57" applyFont="1" applyFill="1" applyBorder="1" applyAlignment="1" applyProtection="1">
      <alignment horizontal="center" vertical="center" wrapText="1"/>
      <protection locked="0"/>
    </xf>
    <xf numFmtId="178" fontId="7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7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8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0" fillId="0" borderId="0" xfId="53" applyNumberFormat="1" applyFont="1" applyBorder="1">
      <alignment horizontal="left" vertical="center" wrapText="1"/>
    </xf>
    <xf numFmtId="49" fontId="11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178" fontId="15" fillId="0" borderId="1" xfId="54" applyNumberFormat="1" applyFont="1" applyBorder="1">
      <alignment horizontal="righ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49" fontId="16" fillId="0" borderId="1" xfId="53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178" fontId="7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7" fillId="0" borderId="1" xfId="53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78" fontId="16" fillId="0" borderId="1" xfId="54" applyNumberFormat="1" applyFont="1" applyBorder="1">
      <alignment horizontal="right" vertical="center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4" fontId="7" fillId="0" borderId="4" xfId="0" applyNumberFormat="1" applyFont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78" fontId="7" fillId="0" borderId="1" xfId="54" applyNumberFormat="1" applyFont="1" applyBorder="1" applyAlignment="1">
      <alignment horizontal="left" vertical="center"/>
    </xf>
    <xf numFmtId="178" fontId="7" fillId="0" borderId="1" xfId="54" applyNumberFormat="1" applyFont="1" applyBorder="1" applyAlignment="1">
      <alignment horizontal="left" vertical="center" indent="1"/>
    </xf>
    <xf numFmtId="178" fontId="7" fillId="0" borderId="1" xfId="54" applyNumberFormat="1" applyFont="1" applyBorder="1" applyAlignment="1">
      <alignment horizontal="left" vertical="center" indent="2"/>
    </xf>
    <xf numFmtId="178" fontId="7" fillId="0" borderId="1" xfId="54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/>
    <xf numFmtId="49" fontId="22" fillId="0" borderId="1" xfId="53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C10" sqref="C10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"单位名称："&amp;"南华县五顶山乡卫生院"</f>
        <v>单位名称：南华县五顶山乡卫生院</v>
      </c>
      <c r="B3" s="21"/>
      <c r="C3" s="21"/>
      <c r="D3" s="25" t="s">
        <v>2</v>
      </c>
    </row>
    <row r="4" ht="19.5" customHeight="1" spans="1:4">
      <c r="A4" s="11" t="s">
        <v>3</v>
      </c>
      <c r="B4" s="11"/>
      <c r="C4" s="11" t="s">
        <v>4</v>
      </c>
      <c r="D4" s="11"/>
    </row>
    <row r="5" ht="19.5" customHeight="1" spans="1:4">
      <c r="A5" s="11" t="s">
        <v>5</v>
      </c>
      <c r="B5" s="11" t="str">
        <f>"2025"&amp;"年预算数"</f>
        <v>2025年预算数</v>
      </c>
      <c r="C5" s="11" t="s">
        <v>6</v>
      </c>
      <c r="D5" s="11" t="str">
        <f>"2025"&amp;"年预算数"</f>
        <v>2025年预算数</v>
      </c>
    </row>
    <row r="6" ht="19.5" customHeight="1" spans="1:4">
      <c r="A6" s="11"/>
      <c r="B6" s="11"/>
      <c r="C6" s="11"/>
      <c r="D6" s="11"/>
    </row>
    <row r="7" ht="25.3" customHeight="1" spans="1:4">
      <c r="A7" s="7" t="s">
        <v>7</v>
      </c>
      <c r="B7" s="10">
        <v>2373037.86</v>
      </c>
      <c r="C7" s="7" t="s">
        <v>8</v>
      </c>
      <c r="D7" s="10"/>
    </row>
    <row r="8" ht="25.3" customHeight="1" spans="1:4">
      <c r="A8" s="7" t="s">
        <v>9</v>
      </c>
      <c r="B8" s="10"/>
      <c r="C8" s="7" t="s">
        <v>10</v>
      </c>
      <c r="D8" s="10"/>
    </row>
    <row r="9" ht="25.3" customHeight="1" spans="1:4">
      <c r="A9" s="7" t="s">
        <v>11</v>
      </c>
      <c r="B9" s="10"/>
      <c r="C9" s="7" t="s">
        <v>12</v>
      </c>
      <c r="D9" s="10"/>
    </row>
    <row r="10" ht="25.3" customHeight="1" spans="1:4">
      <c r="A10" s="7" t="s">
        <v>13</v>
      </c>
      <c r="B10" s="10"/>
      <c r="C10" s="7" t="s">
        <v>14</v>
      </c>
      <c r="D10" s="10"/>
    </row>
    <row r="11" ht="25.3" customHeight="1" spans="1:4">
      <c r="A11" s="7" t="s">
        <v>15</v>
      </c>
      <c r="B11" s="10">
        <v>3020000</v>
      </c>
      <c r="C11" s="7" t="s">
        <v>16</v>
      </c>
      <c r="D11" s="10"/>
    </row>
    <row r="12" ht="20.25" customHeight="1" spans="1:4">
      <c r="A12" s="7" t="s">
        <v>17</v>
      </c>
      <c r="B12" s="10">
        <v>3020000</v>
      </c>
      <c r="C12" s="7" t="s">
        <v>18</v>
      </c>
      <c r="D12" s="10"/>
    </row>
    <row r="13" ht="20.25" customHeight="1" spans="1:4">
      <c r="A13" s="7" t="s">
        <v>19</v>
      </c>
      <c r="B13" s="10"/>
      <c r="C13" s="7" t="s">
        <v>20</v>
      </c>
      <c r="D13" s="10"/>
    </row>
    <row r="14" ht="20.25" customHeight="1" spans="1:4">
      <c r="A14" s="7" t="s">
        <v>21</v>
      </c>
      <c r="B14" s="10"/>
      <c r="C14" s="7" t="s">
        <v>22</v>
      </c>
      <c r="D14" s="10">
        <v>484325.97</v>
      </c>
    </row>
    <row r="15" ht="20.25" customHeight="1" spans="1:4">
      <c r="A15" s="7" t="s">
        <v>23</v>
      </c>
      <c r="B15" s="10"/>
      <c r="C15" s="7" t="s">
        <v>24</v>
      </c>
      <c r="D15" s="10"/>
    </row>
    <row r="16" ht="20.25" customHeight="1" spans="1:4">
      <c r="A16" s="7" t="s">
        <v>25</v>
      </c>
      <c r="B16" s="10"/>
      <c r="C16" s="7" t="s">
        <v>26</v>
      </c>
      <c r="D16" s="10">
        <v>4766560.61</v>
      </c>
    </row>
    <row r="17" ht="20.25" customHeight="1" spans="1:4">
      <c r="A17" s="7"/>
      <c r="B17" s="10"/>
      <c r="C17" s="7" t="s">
        <v>27</v>
      </c>
      <c r="D17" s="10"/>
    </row>
    <row r="18" ht="20.25" customHeight="1" spans="1:4">
      <c r="A18" s="7"/>
      <c r="B18" s="82"/>
      <c r="C18" s="7" t="s">
        <v>28</v>
      </c>
      <c r="D18" s="10"/>
    </row>
    <row r="19" ht="20.25" customHeight="1" spans="1:4">
      <c r="A19" s="7"/>
      <c r="B19" s="82"/>
      <c r="C19" s="7" t="s">
        <v>29</v>
      </c>
      <c r="D19" s="10"/>
    </row>
    <row r="20" ht="20.25" customHeight="1" spans="1:4">
      <c r="A20" s="7"/>
      <c r="B20" s="82"/>
      <c r="C20" s="7" t="s">
        <v>30</v>
      </c>
      <c r="D20" s="10"/>
    </row>
    <row r="21" ht="20.25" customHeight="1" spans="1:4">
      <c r="A21" s="7"/>
      <c r="B21" s="82"/>
      <c r="C21" s="7" t="s">
        <v>31</v>
      </c>
      <c r="D21" s="10"/>
    </row>
    <row r="22" ht="20.25" customHeight="1" spans="1:4">
      <c r="A22" s="7"/>
      <c r="B22" s="82"/>
      <c r="C22" s="7" t="s">
        <v>32</v>
      </c>
      <c r="D22" s="10"/>
    </row>
    <row r="23" ht="20.25" customHeight="1" spans="1:4">
      <c r="A23" s="7"/>
      <c r="B23" s="82"/>
      <c r="C23" s="7" t="s">
        <v>33</v>
      </c>
      <c r="D23" s="10"/>
    </row>
    <row r="24" ht="20.25" customHeight="1" spans="1:4">
      <c r="A24" s="7"/>
      <c r="B24" s="82"/>
      <c r="C24" s="7" t="s">
        <v>34</v>
      </c>
      <c r="D24" s="10"/>
    </row>
    <row r="25" ht="20.25" customHeight="1" spans="1:4">
      <c r="A25" s="7"/>
      <c r="B25" s="82"/>
      <c r="C25" s="7" t="s">
        <v>35</v>
      </c>
      <c r="D25" s="10"/>
    </row>
    <row r="26" ht="20.25" customHeight="1" spans="1:4">
      <c r="A26" s="7"/>
      <c r="B26" s="82"/>
      <c r="C26" s="7" t="s">
        <v>36</v>
      </c>
      <c r="D26" s="10">
        <v>142151.28</v>
      </c>
    </row>
    <row r="27" ht="20.25" customHeight="1" spans="1:4">
      <c r="A27" s="7"/>
      <c r="B27" s="82"/>
      <c r="C27" s="7" t="s">
        <v>37</v>
      </c>
      <c r="D27" s="10"/>
    </row>
    <row r="28" ht="20.25" customHeight="1" spans="1:4">
      <c r="A28" s="7"/>
      <c r="B28" s="82"/>
      <c r="C28" s="7" t="s">
        <v>38</v>
      </c>
      <c r="D28" s="10"/>
    </row>
    <row r="29" ht="20.25" customHeight="1" spans="1:4">
      <c r="A29" s="7"/>
      <c r="B29" s="82"/>
      <c r="C29" s="7" t="s">
        <v>39</v>
      </c>
      <c r="D29" s="10"/>
    </row>
    <row r="30" ht="20.25" customHeight="1" spans="1:4">
      <c r="A30" s="7"/>
      <c r="B30" s="82"/>
      <c r="C30" s="7" t="s">
        <v>40</v>
      </c>
      <c r="D30" s="10"/>
    </row>
    <row r="31" ht="20.25" customHeight="1" spans="1:4">
      <c r="A31" s="7"/>
      <c r="B31" s="82"/>
      <c r="C31" s="7" t="s">
        <v>41</v>
      </c>
      <c r="D31" s="10"/>
    </row>
    <row r="32" ht="20.25" customHeight="1" spans="1:4">
      <c r="A32" s="7"/>
      <c r="B32" s="82"/>
      <c r="C32" s="7" t="s">
        <v>42</v>
      </c>
      <c r="D32" s="10"/>
    </row>
    <row r="33" ht="20.25" customHeight="1" spans="1:4">
      <c r="A33" s="7"/>
      <c r="B33" s="82"/>
      <c r="C33" s="7" t="s">
        <v>43</v>
      </c>
      <c r="D33" s="10"/>
    </row>
    <row r="34" ht="20.25" customHeight="1" spans="1:4">
      <c r="A34" s="7"/>
      <c r="B34" s="82"/>
      <c r="C34" s="7" t="s">
        <v>44</v>
      </c>
      <c r="D34" s="10"/>
    </row>
    <row r="35" ht="20.25" customHeight="1" spans="1:4">
      <c r="A35" s="7"/>
      <c r="B35" s="82"/>
      <c r="C35" s="7" t="s">
        <v>45</v>
      </c>
      <c r="D35" s="10"/>
    </row>
    <row r="36" ht="20.25" customHeight="1" spans="1:4">
      <c r="A36" s="7"/>
      <c r="B36" s="82"/>
      <c r="C36" s="7" t="s">
        <v>46</v>
      </c>
      <c r="D36" s="10"/>
    </row>
    <row r="37" ht="20.25" customHeight="1" spans="1:4">
      <c r="A37" s="83" t="s">
        <v>47</v>
      </c>
      <c r="B37" s="84">
        <v>5393037.86</v>
      </c>
      <c r="C37" s="83" t="s">
        <v>48</v>
      </c>
      <c r="D37" s="10">
        <v>5393037.86</v>
      </c>
    </row>
    <row r="38" ht="20.25" customHeight="1" spans="1:4">
      <c r="A38" s="85" t="s">
        <v>49</v>
      </c>
      <c r="B38" s="86"/>
      <c r="C38" s="87" t="s">
        <v>50</v>
      </c>
      <c r="D38" s="10"/>
    </row>
    <row r="39" ht="20.25" customHeight="1" spans="1:4">
      <c r="A39" s="83" t="s">
        <v>51</v>
      </c>
      <c r="B39" s="84">
        <v>5393037.86</v>
      </c>
      <c r="C39" s="83" t="s">
        <v>52</v>
      </c>
      <c r="D39" s="10">
        <v>5393037.86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4" sqref="A14"/>
    </sheetView>
  </sheetViews>
  <sheetFormatPr defaultColWidth="10.712962962963" defaultRowHeight="12" customHeight="1" outlineLevelRow="7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5" t="s">
        <v>331</v>
      </c>
      <c r="B1" s="21"/>
      <c r="C1" s="21"/>
      <c r="D1" s="21"/>
      <c r="E1" s="21"/>
      <c r="F1" s="21"/>
      <c r="G1" s="21"/>
      <c r="H1" s="21"/>
      <c r="I1" s="21"/>
      <c r="J1" s="21" t="s">
        <v>297</v>
      </c>
    </row>
    <row r="2" ht="45" customHeight="1" spans="1:10">
      <c r="A2" s="22" t="str">
        <f>"2025"&amp;"年部门项目支出绩效目标表(另文下达)"</f>
        <v>2025年部门项目支出绩效目标表(另文下达)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"单位名称："&amp;"南华县五顶山乡卫生院"</f>
        <v>单位名称：南华县五顶山乡卫生院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298</v>
      </c>
      <c r="B4" s="46" t="s">
        <v>299</v>
      </c>
      <c r="C4" s="46" t="s">
        <v>300</v>
      </c>
      <c r="D4" s="46" t="s">
        <v>301</v>
      </c>
      <c r="E4" s="46" t="s">
        <v>302</v>
      </c>
      <c r="F4" s="46" t="s">
        <v>303</v>
      </c>
      <c r="G4" s="46" t="s">
        <v>304</v>
      </c>
      <c r="H4" s="46" t="s">
        <v>305</v>
      </c>
      <c r="I4" s="46" t="s">
        <v>306</v>
      </c>
      <c r="J4" s="46" t="s">
        <v>307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185</v>
      </c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0"/>
      <c r="B7" s="51"/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/>
      <c r="B8" s="50"/>
      <c r="C8" s="48"/>
      <c r="D8" s="48"/>
      <c r="E8" s="48"/>
      <c r="F8" s="48"/>
      <c r="G8" s="48"/>
      <c r="H8" s="48"/>
      <c r="I8" s="48"/>
      <c r="J8" s="51"/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22" sqref="A22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332</v>
      </c>
    </row>
    <row r="2" ht="45" customHeight="1" spans="1:6">
      <c r="A2" s="13" t="s">
        <v>333</v>
      </c>
      <c r="B2" s="13"/>
      <c r="C2" s="13"/>
      <c r="D2" s="13"/>
      <c r="E2" s="13"/>
      <c r="F2" s="13"/>
    </row>
    <row r="3" ht="19.5" customHeight="1" spans="1:6">
      <c r="A3" s="12" t="str">
        <f>"单位名称："&amp;"南华县五顶山乡卫生院"</f>
        <v>单位名称：南华县五顶山乡卫生院</v>
      </c>
      <c r="B3" s="12"/>
      <c r="C3" s="12"/>
      <c r="D3" s="17"/>
      <c r="E3" s="17"/>
      <c r="F3" s="16" t="s">
        <v>2</v>
      </c>
    </row>
    <row r="4" ht="19.5" customHeight="1" spans="1:6">
      <c r="A4" s="5" t="s">
        <v>334</v>
      </c>
      <c r="B4" s="5" t="s">
        <v>73</v>
      </c>
      <c r="C4" s="5" t="s">
        <v>74</v>
      </c>
      <c r="D4" s="5" t="s">
        <v>335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4">
        <v>1</v>
      </c>
      <c r="B6" s="43" t="s">
        <v>84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7" t="s">
        <v>185</v>
      </c>
      <c r="B7" s="7"/>
      <c r="C7" s="7"/>
      <c r="D7" s="10"/>
      <c r="E7" s="10"/>
      <c r="F7" s="10"/>
    </row>
    <row r="8" ht="22.5" customHeight="1" spans="1:6">
      <c r="A8" s="7"/>
      <c r="B8" s="7"/>
      <c r="C8" s="7"/>
      <c r="D8" s="10"/>
      <c r="E8" s="10"/>
      <c r="F8" s="10"/>
    </row>
    <row r="9" ht="22.5" customHeight="1" spans="1:6">
      <c r="A9" s="11" t="s">
        <v>57</v>
      </c>
      <c r="B9" s="11"/>
      <c r="C9" s="11"/>
      <c r="D9" s="10"/>
      <c r="E9" s="10"/>
      <c r="F9" s="10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7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GridLines="0" showZeros="0" topLeftCell="I1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336</v>
      </c>
    </row>
    <row r="2" ht="45" customHeight="1" spans="1:17">
      <c r="A2" s="22" t="s">
        <v>337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1" t="str">
        <f>"单位名称："&amp;"南华县五顶山乡卫生院"</f>
        <v>单位名称：南华县五顶山乡卫生院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54</v>
      </c>
    </row>
    <row r="4" ht="22.5" customHeight="1" spans="1:17">
      <c r="A4" s="37" t="s">
        <v>338</v>
      </c>
      <c r="B4" s="37" t="s">
        <v>339</v>
      </c>
      <c r="C4" s="37" t="s">
        <v>340</v>
      </c>
      <c r="D4" s="37" t="s">
        <v>341</v>
      </c>
      <c r="E4" s="37" t="s">
        <v>342</v>
      </c>
      <c r="F4" s="37" t="s">
        <v>343</v>
      </c>
      <c r="G4" s="37" t="s">
        <v>195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344</v>
      </c>
      <c r="C5" s="37" t="s">
        <v>345</v>
      </c>
      <c r="D5" s="37" t="s">
        <v>341</v>
      </c>
      <c r="E5" s="37" t="s">
        <v>346</v>
      </c>
      <c r="F5" s="37"/>
      <c r="G5" s="37" t="s">
        <v>57</v>
      </c>
      <c r="H5" s="37" t="s">
        <v>60</v>
      </c>
      <c r="I5" s="37" t="s">
        <v>347</v>
      </c>
      <c r="J5" s="37" t="s">
        <v>348</v>
      </c>
      <c r="K5" s="37" t="s">
        <v>349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255</v>
      </c>
      <c r="B8" s="39"/>
      <c r="C8" s="39"/>
      <c r="D8" s="39"/>
      <c r="E8" s="40">
        <v>101</v>
      </c>
      <c r="F8" s="40">
        <v>4000</v>
      </c>
      <c r="G8" s="40">
        <v>4000</v>
      </c>
      <c r="H8" s="40"/>
      <c r="I8" s="40"/>
      <c r="J8" s="40"/>
      <c r="K8" s="40"/>
      <c r="L8" s="40">
        <v>4000</v>
      </c>
      <c r="M8" s="40">
        <v>4000</v>
      </c>
      <c r="N8" s="40"/>
      <c r="O8" s="40"/>
      <c r="P8" s="40"/>
      <c r="Q8" s="40"/>
    </row>
    <row r="9" ht="22.5" customHeight="1" spans="1:17">
      <c r="A9" s="39"/>
      <c r="B9" s="39" t="s">
        <v>257</v>
      </c>
      <c r="C9" s="39" t="s">
        <v>350</v>
      </c>
      <c r="D9" s="39" t="s">
        <v>351</v>
      </c>
      <c r="E9" s="40">
        <v>101</v>
      </c>
      <c r="F9" s="40">
        <v>4000</v>
      </c>
      <c r="G9" s="40">
        <v>4000</v>
      </c>
      <c r="H9" s="40"/>
      <c r="I9" s="40"/>
      <c r="J9" s="40"/>
      <c r="K9" s="40"/>
      <c r="L9" s="40">
        <v>4000</v>
      </c>
      <c r="M9" s="40">
        <v>4000</v>
      </c>
      <c r="N9" s="40"/>
      <c r="O9" s="40"/>
      <c r="P9" s="40"/>
      <c r="Q9" s="40"/>
    </row>
    <row r="10" ht="22.5" customHeight="1" spans="1:17">
      <c r="A10" s="39" t="s">
        <v>289</v>
      </c>
      <c r="B10" s="7"/>
      <c r="C10" s="7"/>
      <c r="D10" s="7"/>
      <c r="E10" s="40">
        <v>43</v>
      </c>
      <c r="F10" s="40">
        <v>200000</v>
      </c>
      <c r="G10" s="40">
        <v>200000</v>
      </c>
      <c r="H10" s="40"/>
      <c r="I10" s="40"/>
      <c r="J10" s="40"/>
      <c r="K10" s="40"/>
      <c r="L10" s="40">
        <v>200000</v>
      </c>
      <c r="M10" s="40">
        <v>200000</v>
      </c>
      <c r="N10" s="40"/>
      <c r="O10" s="40"/>
      <c r="P10" s="40"/>
      <c r="Q10" s="40"/>
    </row>
    <row r="11" ht="22.5" customHeight="1" spans="1:17">
      <c r="A11" s="7"/>
      <c r="B11" s="39" t="s">
        <v>352</v>
      </c>
      <c r="C11" s="39" t="s">
        <v>353</v>
      </c>
      <c r="D11" s="39" t="s">
        <v>351</v>
      </c>
      <c r="E11" s="40">
        <v>18</v>
      </c>
      <c r="F11" s="40">
        <v>90000</v>
      </c>
      <c r="G11" s="40">
        <v>90000</v>
      </c>
      <c r="H11" s="40"/>
      <c r="I11" s="40"/>
      <c r="J11" s="40"/>
      <c r="K11" s="40"/>
      <c r="L11" s="40">
        <v>90000</v>
      </c>
      <c r="M11" s="40">
        <v>90000</v>
      </c>
      <c r="N11" s="40"/>
      <c r="O11" s="40"/>
      <c r="P11" s="40"/>
      <c r="Q11" s="40"/>
    </row>
    <row r="12" ht="22.5" customHeight="1" spans="1:17">
      <c r="A12" s="7"/>
      <c r="B12" s="39" t="s">
        <v>293</v>
      </c>
      <c r="C12" s="39" t="s">
        <v>354</v>
      </c>
      <c r="D12" s="39" t="s">
        <v>351</v>
      </c>
      <c r="E12" s="40">
        <v>25</v>
      </c>
      <c r="F12" s="40">
        <v>110000</v>
      </c>
      <c r="G12" s="40">
        <v>110000</v>
      </c>
      <c r="H12" s="40"/>
      <c r="I12" s="40"/>
      <c r="J12" s="40"/>
      <c r="K12" s="40"/>
      <c r="L12" s="40">
        <v>110000</v>
      </c>
      <c r="M12" s="40">
        <v>110000</v>
      </c>
      <c r="N12" s="40"/>
      <c r="O12" s="40"/>
      <c r="P12" s="40"/>
      <c r="Q12" s="40"/>
    </row>
    <row r="13" ht="22.5" customHeight="1" spans="1:17">
      <c r="A13" s="41" t="s">
        <v>57</v>
      </c>
      <c r="B13" s="41"/>
      <c r="C13" s="41"/>
      <c r="D13" s="41"/>
      <c r="E13" s="41"/>
      <c r="F13" s="40">
        <v>204000</v>
      </c>
      <c r="G13" s="40">
        <v>204000</v>
      </c>
      <c r="H13" s="40"/>
      <c r="I13" s="40"/>
      <c r="J13" s="40"/>
      <c r="K13" s="40"/>
      <c r="L13" s="40">
        <v>204000</v>
      </c>
      <c r="M13" s="40">
        <v>204000</v>
      </c>
      <c r="N13" s="40"/>
      <c r="O13" s="40"/>
      <c r="P13" s="40"/>
      <c r="Q13" s="40"/>
    </row>
  </sheetData>
  <mergeCells count="15">
    <mergeCell ref="A2:Q2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scale="3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0"/>
  <sheetViews>
    <sheetView showZeros="0" workbookViewId="0">
      <selection activeCell="A14" sqref="A14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355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"单位名称："&amp;"南华县五顶山乡卫生院"</f>
        <v>单位名称：南华县五顶山乡卫生院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338</v>
      </c>
      <c r="B4" s="31" t="s">
        <v>356</v>
      </c>
      <c r="C4" s="31" t="s">
        <v>357</v>
      </c>
      <c r="D4" s="31" t="s">
        <v>358</v>
      </c>
      <c r="E4" s="31" t="s">
        <v>359</v>
      </c>
      <c r="F4" s="31" t="s">
        <v>360</v>
      </c>
      <c r="G4" s="31" t="s">
        <v>361</v>
      </c>
      <c r="H4" s="31" t="s">
        <v>195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362</v>
      </c>
      <c r="B5" s="31" t="s">
        <v>348</v>
      </c>
      <c r="C5" s="31" t="s">
        <v>349</v>
      </c>
      <c r="D5" s="31"/>
      <c r="E5" s="31" t="s">
        <v>363</v>
      </c>
      <c r="F5" s="31"/>
      <c r="G5" s="31"/>
      <c r="H5" s="31" t="s">
        <v>57</v>
      </c>
      <c r="I5" s="31" t="s">
        <v>60</v>
      </c>
      <c r="J5" s="31" t="s">
        <v>347</v>
      </c>
      <c r="K5" s="31" t="s">
        <v>348</v>
      </c>
      <c r="L5" s="31" t="s">
        <v>349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83</v>
      </c>
      <c r="B7" s="32" t="s">
        <v>84</v>
      </c>
      <c r="C7" s="32" t="s">
        <v>85</v>
      </c>
      <c r="D7" s="32" t="s">
        <v>86</v>
      </c>
      <c r="E7" s="32" t="s">
        <v>87</v>
      </c>
      <c r="F7" s="32" t="s">
        <v>88</v>
      </c>
      <c r="G7" s="32" t="s">
        <v>89</v>
      </c>
      <c r="H7" s="32" t="s">
        <v>90</v>
      </c>
      <c r="I7" s="32" t="s">
        <v>91</v>
      </c>
      <c r="J7" s="32" t="s">
        <v>92</v>
      </c>
      <c r="K7" s="32" t="s">
        <v>93</v>
      </c>
      <c r="L7" s="32" t="s">
        <v>94</v>
      </c>
      <c r="M7" s="32" t="s">
        <v>95</v>
      </c>
      <c r="N7" s="32" t="s">
        <v>96</v>
      </c>
      <c r="O7" s="32" t="s">
        <v>364</v>
      </c>
      <c r="P7" s="32" t="s">
        <v>365</v>
      </c>
      <c r="Q7" s="32" t="s">
        <v>366</v>
      </c>
      <c r="R7" s="32" t="s">
        <v>367</v>
      </c>
    </row>
    <row r="8" ht="22.5" customHeight="1" spans="1:18">
      <c r="A8" s="33" t="s">
        <v>185</v>
      </c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 t="s">
        <v>57</v>
      </c>
      <c r="B10" s="35"/>
      <c r="C10" s="35"/>
      <c r="D10" s="35"/>
      <c r="E10" s="35"/>
      <c r="F10" s="35"/>
      <c r="G10" s="3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scale="3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B21" sqref="B21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6" t="s">
        <v>368</v>
      </c>
    </row>
    <row r="2" ht="45" customHeight="1" spans="1:14">
      <c r="A2" s="13" t="s">
        <v>369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tr">
        <f>"单位名称："&amp;"南华县五顶山乡卫生院"</f>
        <v>单位名称：南华县五顶山乡卫生院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6" t="s">
        <v>54</v>
      </c>
    </row>
    <row r="4" ht="22.5" customHeight="1" spans="1:14">
      <c r="A4" s="5" t="s">
        <v>370</v>
      </c>
      <c r="B4" s="5" t="s">
        <v>195</v>
      </c>
      <c r="C4" s="5"/>
      <c r="D4" s="5"/>
      <c r="E4" s="5" t="s">
        <v>371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347</v>
      </c>
      <c r="E5" s="5" t="s">
        <v>372</v>
      </c>
      <c r="F5" s="5" t="s">
        <v>373</v>
      </c>
      <c r="G5" s="5" t="s">
        <v>374</v>
      </c>
      <c r="H5" s="5" t="s">
        <v>375</v>
      </c>
      <c r="I5" s="5" t="s">
        <v>376</v>
      </c>
      <c r="J5" s="5" t="s">
        <v>377</v>
      </c>
      <c r="K5" s="5" t="s">
        <v>378</v>
      </c>
      <c r="L5" s="5" t="s">
        <v>379</v>
      </c>
      <c r="M5" s="5" t="s">
        <v>380</v>
      </c>
      <c r="N5" s="5" t="s">
        <v>381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7" t="s">
        <v>185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22.5" customHeight="1" spans="1:14">
      <c r="A8" s="7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22.5" customHeight="1" spans="1:14">
      <c r="A9" s="7" t="s">
        <v>57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3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A19" sqref="A19"/>
    </sheetView>
  </sheetViews>
  <sheetFormatPr defaultColWidth="10.712962962963" defaultRowHeight="12" customHeight="1" outlineLevelRow="7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382</v>
      </c>
    </row>
    <row r="2" ht="45" customHeight="1" spans="1:11">
      <c r="A2" s="22" t="s">
        <v>383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1" t="str">
        <f>"单位名称："&amp;"南华县五顶山乡卫生院"</f>
        <v>单位名称：南华县五顶山乡卫生院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11" t="s">
        <v>384</v>
      </c>
      <c r="B4" s="11" t="s">
        <v>189</v>
      </c>
      <c r="C4" s="11" t="s">
        <v>299</v>
      </c>
      <c r="D4" s="11" t="s">
        <v>300</v>
      </c>
      <c r="E4" s="11" t="s">
        <v>301</v>
      </c>
      <c r="F4" s="11" t="s">
        <v>302</v>
      </c>
      <c r="G4" s="11" t="s">
        <v>303</v>
      </c>
      <c r="H4" s="11" t="s">
        <v>304</v>
      </c>
      <c r="I4" s="11" t="s">
        <v>305</v>
      </c>
      <c r="J4" s="11" t="s">
        <v>306</v>
      </c>
      <c r="K4" s="11" t="s">
        <v>307</v>
      </c>
    </row>
    <row r="5" ht="22.5" customHeight="1" spans="1:11">
      <c r="A5" s="14">
        <v>1</v>
      </c>
      <c r="B5" s="23">
        <v>2</v>
      </c>
      <c r="C5" s="14">
        <v>3</v>
      </c>
      <c r="D5" s="23">
        <v>4</v>
      </c>
      <c r="E5" s="14">
        <v>5</v>
      </c>
      <c r="F5" s="23">
        <v>6</v>
      </c>
      <c r="G5" s="14">
        <v>7</v>
      </c>
      <c r="H5" s="23">
        <v>8</v>
      </c>
      <c r="I5" s="14">
        <v>9</v>
      </c>
      <c r="J5" s="23">
        <v>10</v>
      </c>
      <c r="K5" s="23">
        <v>11</v>
      </c>
    </row>
    <row r="6" ht="22.5" customHeight="1" spans="1:11">
      <c r="A6" s="24" t="s">
        <v>185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</sheetData>
  <mergeCells count="1">
    <mergeCell ref="A2:K2"/>
  </mergeCells>
  <printOptions horizontalCentered="1"/>
  <pageMargins left="0.39" right="0.39" top="0.51" bottom="0.51" header="0.31" footer="0.31"/>
  <pageSetup paperSize="9" scale="3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9"/>
  <sheetViews>
    <sheetView showZeros="0" workbookViewId="0">
      <selection activeCell="B17" sqref="B17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385</v>
      </c>
    </row>
    <row r="2" ht="45" customHeight="1" spans="1:8">
      <c r="A2" s="13" t="s">
        <v>386</v>
      </c>
      <c r="B2" s="13"/>
      <c r="C2" s="13"/>
      <c r="D2" s="13"/>
      <c r="E2" s="13"/>
      <c r="F2" s="13"/>
      <c r="G2" s="13"/>
      <c r="H2" s="13"/>
    </row>
    <row r="3" ht="13.5" customHeight="1" spans="1:8">
      <c r="A3" s="12" t="str">
        <f>"单位名称："&amp;"南华县五顶山乡卫生院"</f>
        <v>单位名称：南华县五顶山乡卫生院</v>
      </c>
      <c r="B3" s="12"/>
      <c r="C3" s="12"/>
      <c r="D3" s="17"/>
      <c r="E3" s="17"/>
      <c r="F3" s="17"/>
      <c r="G3" s="17"/>
      <c r="H3" s="16" t="s">
        <v>54</v>
      </c>
    </row>
    <row r="4" ht="18" customHeight="1" spans="1:8">
      <c r="A4" s="5" t="s">
        <v>334</v>
      </c>
      <c r="B4" s="5" t="s">
        <v>387</v>
      </c>
      <c r="C4" s="5" t="s">
        <v>388</v>
      </c>
      <c r="D4" s="5" t="s">
        <v>389</v>
      </c>
      <c r="E4" s="5" t="s">
        <v>341</v>
      </c>
      <c r="F4" s="5" t="s">
        <v>390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342</v>
      </c>
      <c r="G5" s="5" t="s">
        <v>391</v>
      </c>
      <c r="H5" s="5" t="s">
        <v>392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7" t="s">
        <v>185</v>
      </c>
      <c r="B7" s="7"/>
      <c r="C7" s="7"/>
      <c r="D7" s="7"/>
      <c r="E7" s="19"/>
      <c r="F7" s="19"/>
      <c r="G7" s="19"/>
      <c r="H7" s="19"/>
    </row>
    <row r="8" ht="23.25" customHeight="1" spans="1:8">
      <c r="A8" s="7" t="s">
        <v>393</v>
      </c>
      <c r="B8" s="7"/>
      <c r="C8" s="7"/>
      <c r="D8" s="7"/>
      <c r="E8" s="19"/>
      <c r="F8" s="19"/>
      <c r="G8" s="19"/>
      <c r="H8" s="19"/>
    </row>
    <row r="9" ht="23.25" customHeight="1" spans="1:8">
      <c r="A9" s="11" t="s">
        <v>57</v>
      </c>
      <c r="B9" s="11"/>
      <c r="C9" s="11"/>
      <c r="D9" s="11"/>
      <c r="E9" s="11"/>
      <c r="F9" s="10"/>
      <c r="G9" s="20"/>
      <c r="H9" s="20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C17" sqref="C17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6" t="s">
        <v>394</v>
      </c>
    </row>
    <row r="2" ht="46.15" customHeight="1" spans="1:11">
      <c r="A2" s="13" t="s">
        <v>395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tr">
        <f>"单位名称："&amp;"南华县五顶山乡卫生院"</f>
        <v>单位名称：南华县五顶山乡卫生院</v>
      </c>
      <c r="B3" s="12"/>
      <c r="C3" s="12"/>
      <c r="D3" s="12"/>
      <c r="E3" s="12"/>
      <c r="F3" s="12"/>
      <c r="G3" s="12"/>
      <c r="H3" s="12"/>
      <c r="I3" s="12"/>
      <c r="J3" s="12"/>
      <c r="K3" s="16" t="s">
        <v>2</v>
      </c>
    </row>
    <row r="4" ht="22.5" customHeight="1" spans="1:11">
      <c r="A4" s="5" t="s">
        <v>284</v>
      </c>
      <c r="B4" s="5" t="s">
        <v>190</v>
      </c>
      <c r="C4" s="5" t="s">
        <v>188</v>
      </c>
      <c r="D4" s="5" t="s">
        <v>191</v>
      </c>
      <c r="E4" s="5" t="s">
        <v>192</v>
      </c>
      <c r="F4" s="5" t="s">
        <v>285</v>
      </c>
      <c r="G4" s="5" t="s">
        <v>286</v>
      </c>
      <c r="H4" s="5" t="s">
        <v>57</v>
      </c>
      <c r="I4" s="5" t="s">
        <v>396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7" t="s">
        <v>185</v>
      </c>
      <c r="B7" s="7"/>
      <c r="C7" s="7"/>
      <c r="D7" s="7"/>
      <c r="E7" s="7"/>
      <c r="F7" s="7"/>
      <c r="G7" s="7"/>
      <c r="H7" s="10"/>
      <c r="I7" s="10"/>
      <c r="J7" s="10"/>
      <c r="K7" s="10"/>
    </row>
    <row r="8" ht="22.5" customHeight="1" spans="1:11">
      <c r="A8" s="7" t="s">
        <v>393</v>
      </c>
      <c r="B8" s="7" t="s">
        <v>393</v>
      </c>
      <c r="C8" s="7" t="s">
        <v>393</v>
      </c>
      <c r="D8" s="7"/>
      <c r="E8" s="7"/>
      <c r="F8" s="7"/>
      <c r="G8" s="7"/>
      <c r="H8" s="10"/>
      <c r="I8" s="10"/>
      <c r="J8" s="10"/>
      <c r="K8" s="10"/>
    </row>
    <row r="9" ht="22.5" customHeight="1" spans="1:11">
      <c r="A9" s="11" t="s">
        <v>57</v>
      </c>
      <c r="B9" s="11"/>
      <c r="C9" s="11"/>
      <c r="D9" s="11"/>
      <c r="E9" s="11"/>
      <c r="F9" s="11"/>
      <c r="G9" s="11"/>
      <c r="H9" s="10"/>
      <c r="I9" s="10"/>
      <c r="J9" s="10"/>
      <c r="K9" s="10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73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9"/>
  <sheetViews>
    <sheetView showGridLines="0" showZeros="0" tabSelected="1" workbookViewId="0">
      <selection activeCell="B10" sqref="B10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777777777778" customWidth="1"/>
    <col min="4" max="4" width="8.71296296296296" customWidth="1"/>
    <col min="5" max="7" width="20.5740740740741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397</v>
      </c>
    </row>
    <row r="2" ht="45" customHeight="1" spans="1:7">
      <c r="A2" s="3" t="s">
        <v>398</v>
      </c>
      <c r="B2" s="3"/>
      <c r="C2" s="3"/>
      <c r="D2" s="3"/>
      <c r="E2" s="3"/>
      <c r="F2" s="3"/>
      <c r="G2" s="3"/>
    </row>
    <row r="3" ht="15" customHeight="1" spans="1:7">
      <c r="A3" s="4" t="s">
        <v>399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188</v>
      </c>
      <c r="B4" s="5" t="s">
        <v>284</v>
      </c>
      <c r="C4" s="5" t="s">
        <v>190</v>
      </c>
      <c r="D4" s="5" t="s">
        <v>400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401</v>
      </c>
      <c r="F5" s="5" t="s">
        <v>402</v>
      </c>
      <c r="G5" s="5" t="s">
        <v>403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8" t="s">
        <v>290</v>
      </c>
      <c r="C7" s="8" t="s">
        <v>289</v>
      </c>
      <c r="D7" s="9" t="s">
        <v>404</v>
      </c>
      <c r="E7" s="10">
        <v>400000</v>
      </c>
      <c r="F7" s="10"/>
      <c r="G7" s="10"/>
    </row>
    <row r="8" ht="22.5" customHeight="1" spans="1:7">
      <c r="A8" s="7"/>
      <c r="B8" s="8"/>
      <c r="C8" s="8"/>
      <c r="D8" s="9"/>
      <c r="E8" s="10"/>
      <c r="F8" s="10"/>
      <c r="G8" s="10"/>
    </row>
    <row r="9" ht="22.5" customHeight="1" spans="1:7">
      <c r="A9" s="11" t="s">
        <v>57</v>
      </c>
      <c r="B9" s="11"/>
      <c r="C9" s="11"/>
      <c r="D9" s="11"/>
      <c r="E9" s="10">
        <v>400000</v>
      </c>
      <c r="F9" s="10"/>
      <c r="G9" s="10"/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25" t="s">
        <v>53</v>
      </c>
    </row>
    <row r="2" ht="30.75" customHeight="1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tr">
        <f>"单位名称："&amp;"南华县五顶山乡卫生院"</f>
        <v>单位名称：南华县五顶山乡卫生院</v>
      </c>
      <c r="B3" s="21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11" t="s">
        <v>55</v>
      </c>
      <c r="B4" s="11" t="s">
        <v>56</v>
      </c>
      <c r="C4" s="11" t="s">
        <v>57</v>
      </c>
      <c r="D4" s="11" t="s">
        <v>58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 t="s">
        <v>49</v>
      </c>
      <c r="P4" s="11"/>
      <c r="Q4" s="11"/>
      <c r="R4" s="11"/>
      <c r="S4" s="11"/>
      <c r="T4" s="11"/>
    </row>
    <row r="5" customHeight="1" spans="1:20">
      <c r="A5" s="11"/>
      <c r="B5" s="11"/>
      <c r="C5" s="11"/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64</v>
      </c>
      <c r="J5" s="11"/>
      <c r="K5" s="11"/>
      <c r="L5" s="11"/>
      <c r="M5" s="11"/>
      <c r="N5" s="11"/>
      <c r="O5" s="11" t="s">
        <v>59</v>
      </c>
      <c r="P5" s="11" t="s">
        <v>60</v>
      </c>
      <c r="Q5" s="11" t="s">
        <v>61</v>
      </c>
      <c r="R5" s="11" t="s">
        <v>62</v>
      </c>
      <c r="S5" s="11" t="s">
        <v>63</v>
      </c>
      <c r="T5" s="11" t="s">
        <v>64</v>
      </c>
    </row>
    <row r="6" ht="26.25" customHeight="1" spans="1:20">
      <c r="A6" s="11"/>
      <c r="B6" s="11"/>
      <c r="C6" s="11"/>
      <c r="D6" s="11"/>
      <c r="E6" s="11"/>
      <c r="F6" s="11"/>
      <c r="G6" s="11"/>
      <c r="H6" s="11"/>
      <c r="I6" s="11" t="s">
        <v>59</v>
      </c>
      <c r="J6" s="11" t="s">
        <v>65</v>
      </c>
      <c r="K6" s="11" t="s">
        <v>66</v>
      </c>
      <c r="L6" s="11" t="s">
        <v>67</v>
      </c>
      <c r="M6" s="11" t="s">
        <v>68</v>
      </c>
      <c r="N6" s="11" t="s">
        <v>69</v>
      </c>
      <c r="O6" s="11"/>
      <c r="P6" s="11"/>
      <c r="Q6" s="11"/>
      <c r="R6" s="11"/>
      <c r="S6" s="11"/>
      <c r="T6" s="11"/>
    </row>
    <row r="7" ht="31.6" customHeight="1" spans="1:20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  <c r="S7" s="54">
        <v>19</v>
      </c>
      <c r="T7" s="54">
        <v>20</v>
      </c>
    </row>
    <row r="8" ht="31.6" customHeight="1" spans="1:20">
      <c r="A8" s="7" t="s">
        <v>70</v>
      </c>
      <c r="B8" s="7" t="s">
        <v>71</v>
      </c>
      <c r="C8" s="10">
        <v>5393037.86</v>
      </c>
      <c r="D8" s="10">
        <v>5393037.86</v>
      </c>
      <c r="E8" s="10">
        <v>2373037.86</v>
      </c>
      <c r="F8" s="10"/>
      <c r="G8" s="10"/>
      <c r="H8" s="10"/>
      <c r="I8" s="10">
        <v>3020000</v>
      </c>
      <c r="J8" s="10">
        <v>3020000</v>
      </c>
      <c r="K8" s="10"/>
      <c r="L8" s="10"/>
      <c r="M8" s="10"/>
      <c r="N8" s="10"/>
      <c r="O8" s="10"/>
      <c r="P8" s="10"/>
      <c r="Q8" s="10"/>
      <c r="R8" s="10"/>
      <c r="S8" s="10"/>
      <c r="T8" s="10"/>
    </row>
    <row r="9" ht="31.6" customHeight="1" spans="1:20">
      <c r="A9" s="10" t="s">
        <v>57</v>
      </c>
      <c r="B9" s="10"/>
      <c r="C9" s="10">
        <v>5393037.86</v>
      </c>
      <c r="D9" s="10">
        <v>5393037.86</v>
      </c>
      <c r="E9" s="10">
        <v>2373037.86</v>
      </c>
      <c r="F9" s="10"/>
      <c r="G9" s="10"/>
      <c r="H9" s="10"/>
      <c r="I9" s="10">
        <v>3020000</v>
      </c>
      <c r="J9" s="10">
        <v>3020000</v>
      </c>
      <c r="K9" s="10"/>
      <c r="L9" s="10"/>
      <c r="M9" s="10"/>
      <c r="N9" s="10"/>
      <c r="O9" s="10"/>
      <c r="P9" s="10"/>
      <c r="Q9" s="10"/>
      <c r="R9" s="10"/>
      <c r="S9" s="10"/>
      <c r="T9" s="10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workbookViewId="0">
      <selection activeCell="A1" sqref="A1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ht="17.5" customHeight="1" spans="1: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2" t="s">
        <v>72</v>
      </c>
    </row>
    <row r="2" ht="30.75" customHeight="1" spans="1:15">
      <c r="A2" s="13" t="str">
        <f>"2025"&amp;"年部门支出预算表"</f>
        <v>2025年部门支出预算表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Height="1" spans="1:15">
      <c r="A3" s="4" t="str">
        <f>"单位名称："&amp;"南华县五顶山乡卫生院"</f>
        <v>单位名称：南华县五顶山乡卫生院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1" t="s">
        <v>73</v>
      </c>
      <c r="B4" s="11" t="s">
        <v>74</v>
      </c>
      <c r="C4" s="11" t="s">
        <v>57</v>
      </c>
      <c r="D4" s="11" t="s">
        <v>60</v>
      </c>
      <c r="E4" s="11"/>
      <c r="F4" s="11"/>
      <c r="G4" s="11" t="s">
        <v>61</v>
      </c>
      <c r="H4" s="11" t="s">
        <v>62</v>
      </c>
      <c r="I4" s="11" t="s">
        <v>75</v>
      </c>
      <c r="J4" s="11" t="s">
        <v>64</v>
      </c>
      <c r="K4" s="11"/>
      <c r="L4" s="11"/>
      <c r="M4" s="11"/>
      <c r="N4" s="11"/>
      <c r="O4" s="11"/>
    </row>
    <row r="5" ht="27.75" customHeight="1" spans="1:15">
      <c r="A5" s="11"/>
      <c r="B5" s="11"/>
      <c r="C5" s="11"/>
      <c r="D5" s="11" t="s">
        <v>59</v>
      </c>
      <c r="E5" s="11" t="s">
        <v>76</v>
      </c>
      <c r="F5" s="11" t="s">
        <v>77</v>
      </c>
      <c r="G5" s="11"/>
      <c r="H5" s="11"/>
      <c r="I5" s="11"/>
      <c r="J5" s="11" t="s">
        <v>59</v>
      </c>
      <c r="K5" s="11" t="s">
        <v>78</v>
      </c>
      <c r="L5" s="11" t="s">
        <v>79</v>
      </c>
      <c r="M5" s="11" t="s">
        <v>80</v>
      </c>
      <c r="N5" s="11" t="s">
        <v>81</v>
      </c>
      <c r="O5" s="11" t="s">
        <v>82</v>
      </c>
    </row>
    <row r="6" ht="20.35" customHeight="1" spans="1:15">
      <c r="A6" s="75" t="s">
        <v>83</v>
      </c>
      <c r="B6" s="75" t="s">
        <v>84</v>
      </c>
      <c r="C6" s="75" t="s">
        <v>85</v>
      </c>
      <c r="D6" s="76" t="s">
        <v>86</v>
      </c>
      <c r="E6" s="76" t="s">
        <v>87</v>
      </c>
      <c r="F6" s="76" t="s">
        <v>88</v>
      </c>
      <c r="G6" s="76" t="s">
        <v>89</v>
      </c>
      <c r="H6" s="76" t="s">
        <v>90</v>
      </c>
      <c r="I6" s="76" t="s">
        <v>91</v>
      </c>
      <c r="J6" s="76" t="s">
        <v>92</v>
      </c>
      <c r="K6" s="76" t="s">
        <v>93</v>
      </c>
      <c r="L6" s="76" t="s">
        <v>94</v>
      </c>
      <c r="M6" s="76" t="s">
        <v>95</v>
      </c>
      <c r="N6" s="75" t="s">
        <v>96</v>
      </c>
      <c r="O6" s="81">
        <v>15</v>
      </c>
    </row>
    <row r="7" ht="24" customHeight="1" spans="1:15">
      <c r="A7" s="7" t="s">
        <v>97</v>
      </c>
      <c r="B7" s="77" t="s">
        <v>98</v>
      </c>
      <c r="C7" s="10">
        <v>484325.97</v>
      </c>
      <c r="D7" s="10">
        <v>484325.97</v>
      </c>
      <c r="E7" s="10">
        <v>484325.97</v>
      </c>
      <c r="F7" s="10"/>
      <c r="G7" s="10"/>
      <c r="H7" s="10"/>
      <c r="I7" s="10"/>
      <c r="J7" s="10"/>
      <c r="K7" s="10"/>
      <c r="L7" s="10"/>
      <c r="M7" s="10"/>
      <c r="N7" s="10"/>
      <c r="O7" s="10"/>
    </row>
    <row r="8" ht="24" customHeight="1" spans="1:15">
      <c r="A8" s="62" t="s">
        <v>99</v>
      </c>
      <c r="B8" s="78" t="s">
        <v>100</v>
      </c>
      <c r="C8" s="10">
        <v>478124.97</v>
      </c>
      <c r="D8" s="10">
        <v>478124.97</v>
      </c>
      <c r="E8" s="10">
        <v>478124.97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4" customHeight="1" spans="1:15">
      <c r="A9" s="63" t="s">
        <v>101</v>
      </c>
      <c r="B9" s="79" t="s">
        <v>102</v>
      </c>
      <c r="C9" s="10">
        <v>235452</v>
      </c>
      <c r="D9" s="10">
        <v>235452</v>
      </c>
      <c r="E9" s="10">
        <v>235452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24" customHeight="1" spans="1:15">
      <c r="A10" s="63" t="s">
        <v>103</v>
      </c>
      <c r="B10" s="79" t="s">
        <v>104</v>
      </c>
      <c r="C10" s="10">
        <v>242672.97</v>
      </c>
      <c r="D10" s="10">
        <v>242672.97</v>
      </c>
      <c r="E10" s="10">
        <v>242672.97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24" customHeight="1" spans="1:15">
      <c r="A11" s="62" t="s">
        <v>105</v>
      </c>
      <c r="B11" s="78" t="s">
        <v>106</v>
      </c>
      <c r="C11" s="10">
        <v>6201</v>
      </c>
      <c r="D11" s="10">
        <v>6201</v>
      </c>
      <c r="E11" s="10">
        <v>6201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24" customHeight="1" spans="1:15">
      <c r="A12" s="63" t="s">
        <v>107</v>
      </c>
      <c r="B12" s="79" t="s">
        <v>108</v>
      </c>
      <c r="C12" s="10">
        <v>6201</v>
      </c>
      <c r="D12" s="10">
        <v>6201</v>
      </c>
      <c r="E12" s="10">
        <v>6201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4" customHeight="1" spans="1:15">
      <c r="A13" s="7" t="s">
        <v>109</v>
      </c>
      <c r="B13" s="77" t="s">
        <v>110</v>
      </c>
      <c r="C13" s="10">
        <v>4766560.61</v>
      </c>
      <c r="D13" s="10">
        <v>1746560.61</v>
      </c>
      <c r="E13" s="10">
        <v>1746560.61</v>
      </c>
      <c r="F13" s="10"/>
      <c r="G13" s="10"/>
      <c r="H13" s="10"/>
      <c r="I13" s="10"/>
      <c r="J13" s="10">
        <v>3020000</v>
      </c>
      <c r="K13" s="10">
        <v>3020000</v>
      </c>
      <c r="L13" s="10"/>
      <c r="M13" s="10"/>
      <c r="N13" s="10"/>
      <c r="O13" s="10"/>
    </row>
    <row r="14" ht="24" customHeight="1" spans="1:15">
      <c r="A14" s="62" t="s">
        <v>111</v>
      </c>
      <c r="B14" s="78" t="s">
        <v>112</v>
      </c>
      <c r="C14" s="10">
        <v>4622469.69</v>
      </c>
      <c r="D14" s="10">
        <v>1602469.69</v>
      </c>
      <c r="E14" s="10">
        <v>1602469.69</v>
      </c>
      <c r="F14" s="10"/>
      <c r="G14" s="10"/>
      <c r="H14" s="10"/>
      <c r="I14" s="10"/>
      <c r="J14" s="10">
        <v>3020000</v>
      </c>
      <c r="K14" s="10">
        <v>3020000</v>
      </c>
      <c r="L14" s="10"/>
      <c r="M14" s="10"/>
      <c r="N14" s="10"/>
      <c r="O14" s="10"/>
    </row>
    <row r="15" ht="24" customHeight="1" spans="1:15">
      <c r="A15" s="63" t="s">
        <v>113</v>
      </c>
      <c r="B15" s="79" t="s">
        <v>114</v>
      </c>
      <c r="C15" s="10">
        <v>4622469.69</v>
      </c>
      <c r="D15" s="10">
        <v>1602469.69</v>
      </c>
      <c r="E15" s="10">
        <v>1602469.69</v>
      </c>
      <c r="F15" s="10"/>
      <c r="G15" s="10"/>
      <c r="H15" s="10"/>
      <c r="I15" s="10"/>
      <c r="J15" s="10">
        <v>3020000</v>
      </c>
      <c r="K15" s="10">
        <v>3020000</v>
      </c>
      <c r="L15" s="10"/>
      <c r="M15" s="10"/>
      <c r="N15" s="10"/>
      <c r="O15" s="10"/>
    </row>
    <row r="16" ht="24" customHeight="1" spans="1:15">
      <c r="A16" s="62" t="s">
        <v>115</v>
      </c>
      <c r="B16" s="78" t="s">
        <v>116</v>
      </c>
      <c r="C16" s="10">
        <v>144090.92</v>
      </c>
      <c r="D16" s="10">
        <v>144090.92</v>
      </c>
      <c r="E16" s="10">
        <v>144090.92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24" customHeight="1" spans="1:15">
      <c r="A17" s="63" t="s">
        <v>117</v>
      </c>
      <c r="B17" s="79" t="s">
        <v>118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24" customHeight="1" spans="1:15">
      <c r="A18" s="63" t="s">
        <v>119</v>
      </c>
      <c r="B18" s="79" t="s">
        <v>120</v>
      </c>
      <c r="C18" s="10">
        <v>80552.39</v>
      </c>
      <c r="D18" s="10">
        <v>80552.39</v>
      </c>
      <c r="E18" s="10">
        <v>80552.39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24" customHeight="1" spans="1:15">
      <c r="A19" s="63" t="s">
        <v>121</v>
      </c>
      <c r="B19" s="79" t="s">
        <v>122</v>
      </c>
      <c r="C19" s="10">
        <v>57658.53</v>
      </c>
      <c r="D19" s="10">
        <v>57658.53</v>
      </c>
      <c r="E19" s="10">
        <v>57658.53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24" customHeight="1" spans="1:15">
      <c r="A20" s="63" t="s">
        <v>123</v>
      </c>
      <c r="B20" s="79" t="s">
        <v>124</v>
      </c>
      <c r="C20" s="10">
        <v>5880</v>
      </c>
      <c r="D20" s="10">
        <v>5880</v>
      </c>
      <c r="E20" s="10">
        <v>5880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24" customHeight="1" spans="1:15">
      <c r="A21" s="7" t="s">
        <v>125</v>
      </c>
      <c r="B21" s="77" t="s">
        <v>126</v>
      </c>
      <c r="C21" s="10">
        <v>142151.28</v>
      </c>
      <c r="D21" s="10">
        <v>142151.28</v>
      </c>
      <c r="E21" s="10">
        <v>142151.28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24" customHeight="1" spans="1:15">
      <c r="A22" s="62" t="s">
        <v>127</v>
      </c>
      <c r="B22" s="78" t="s">
        <v>128</v>
      </c>
      <c r="C22" s="10">
        <v>142151.28</v>
      </c>
      <c r="D22" s="10">
        <v>142151.28</v>
      </c>
      <c r="E22" s="10">
        <v>142151.28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24" customHeight="1" spans="1:15">
      <c r="A23" s="63" t="s">
        <v>129</v>
      </c>
      <c r="B23" s="79" t="s">
        <v>130</v>
      </c>
      <c r="C23" s="10">
        <v>142151.28</v>
      </c>
      <c r="D23" s="10">
        <v>142151.28</v>
      </c>
      <c r="E23" s="10">
        <v>142151.28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29.35" customHeight="1" spans="1:15">
      <c r="A24" s="80" t="s">
        <v>57</v>
      </c>
      <c r="B24" s="80"/>
      <c r="C24" s="10">
        <v>5393037.86</v>
      </c>
      <c r="D24" s="10">
        <v>2373037.86</v>
      </c>
      <c r="E24" s="10">
        <v>2373037.86</v>
      </c>
      <c r="F24" s="10"/>
      <c r="G24" s="10"/>
      <c r="H24" s="10"/>
      <c r="I24" s="10"/>
      <c r="J24" s="10">
        <v>3020000</v>
      </c>
      <c r="K24" s="10">
        <v>3020000</v>
      </c>
      <c r="L24" s="10"/>
      <c r="M24" s="10"/>
      <c r="N24" s="10"/>
      <c r="O24" s="10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ht="13.15" customHeight="1" spans="1:4">
      <c r="A1" s="16" t="s">
        <v>131</v>
      </c>
      <c r="B1" s="16"/>
      <c r="C1" s="16"/>
      <c r="D1" s="16"/>
    </row>
    <row r="2" ht="43.15" customHeight="1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customHeight="1" spans="1:4">
      <c r="A3" s="4" t="str">
        <f>"单位名称："&amp;"南华县五顶山乡卫生院"</f>
        <v>单位名称：南华县五顶山乡卫生院</v>
      </c>
      <c r="B3" s="4"/>
      <c r="C3" s="64"/>
      <c r="D3" s="2" t="s">
        <v>54</v>
      </c>
    </row>
    <row r="4" customHeight="1" spans="1:4">
      <c r="A4" s="65" t="s">
        <v>132</v>
      </c>
      <c r="B4" s="65"/>
      <c r="C4" s="65" t="s">
        <v>133</v>
      </c>
      <c r="D4" s="65"/>
    </row>
    <row r="5" ht="42" customHeight="1" spans="1:4">
      <c r="A5" s="65" t="s">
        <v>5</v>
      </c>
      <c r="B5" s="65" t="str">
        <f>"2025"&amp;"年预算数"</f>
        <v>2025年预算数</v>
      </c>
      <c r="C5" s="5" t="s">
        <v>134</v>
      </c>
      <c r="D5" s="65" t="str">
        <f>"2025"&amp;"年预算数"</f>
        <v>2025年预算数</v>
      </c>
    </row>
    <row r="6" ht="24.1" customHeight="1" spans="1:4">
      <c r="A6" s="66" t="s">
        <v>135</v>
      </c>
      <c r="B6" s="10">
        <v>2373037.86</v>
      </c>
      <c r="C6" s="67" t="s">
        <v>136</v>
      </c>
      <c r="D6" s="10">
        <v>2373037.86</v>
      </c>
    </row>
    <row r="7" ht="24.1" customHeight="1" spans="1:4">
      <c r="A7" s="66" t="s">
        <v>137</v>
      </c>
      <c r="B7" s="10">
        <v>2373037.86</v>
      </c>
      <c r="C7" s="67" t="s">
        <v>138</v>
      </c>
      <c r="D7" s="10"/>
    </row>
    <row r="8" ht="24.1" customHeight="1" spans="1:4">
      <c r="A8" s="66" t="s">
        <v>139</v>
      </c>
      <c r="B8" s="10"/>
      <c r="C8" s="67" t="s">
        <v>140</v>
      </c>
      <c r="D8" s="10"/>
    </row>
    <row r="9" ht="24.1" customHeight="1" spans="1:4">
      <c r="A9" s="66" t="s">
        <v>141</v>
      </c>
      <c r="B9" s="10"/>
      <c r="C9" s="67" t="s">
        <v>142</v>
      </c>
      <c r="D9" s="10"/>
    </row>
    <row r="10" ht="24.1" customHeight="1" spans="1:4">
      <c r="A10" s="66" t="s">
        <v>143</v>
      </c>
      <c r="B10" s="10"/>
      <c r="C10" s="67" t="s">
        <v>144</v>
      </c>
      <c r="D10" s="10"/>
    </row>
    <row r="11" ht="24.1" customHeight="1" spans="1:4">
      <c r="A11" s="66" t="s">
        <v>137</v>
      </c>
      <c r="B11" s="10"/>
      <c r="C11" s="67" t="s">
        <v>145</v>
      </c>
      <c r="D11" s="10"/>
    </row>
    <row r="12" ht="24.1" customHeight="1" spans="1:4">
      <c r="A12" s="68" t="s">
        <v>139</v>
      </c>
      <c r="B12" s="10"/>
      <c r="C12" s="69" t="s">
        <v>146</v>
      </c>
      <c r="D12" s="10"/>
    </row>
    <row r="13" ht="24.1" customHeight="1" spans="1:4">
      <c r="A13" s="68" t="s">
        <v>141</v>
      </c>
      <c r="B13" s="10"/>
      <c r="C13" s="69" t="s">
        <v>147</v>
      </c>
      <c r="D13" s="10"/>
    </row>
    <row r="14" ht="24.1" customHeight="1" spans="1:4">
      <c r="A14" s="70"/>
      <c r="B14" s="10"/>
      <c r="C14" s="69" t="s">
        <v>148</v>
      </c>
      <c r="D14" s="10">
        <v>484325.97</v>
      </c>
    </row>
    <row r="15" ht="24.1" customHeight="1" spans="1:4">
      <c r="A15" s="70"/>
      <c r="B15" s="10"/>
      <c r="C15" s="69" t="s">
        <v>149</v>
      </c>
      <c r="D15" s="10"/>
    </row>
    <row r="16" ht="24.1" customHeight="1" spans="1:4">
      <c r="A16" s="70"/>
      <c r="B16" s="10"/>
      <c r="C16" s="69" t="s">
        <v>150</v>
      </c>
      <c r="D16" s="10">
        <v>1746560.61</v>
      </c>
    </row>
    <row r="17" ht="24.1" customHeight="1" spans="1:4">
      <c r="A17" s="70"/>
      <c r="B17" s="10"/>
      <c r="C17" s="69" t="s">
        <v>151</v>
      </c>
      <c r="D17" s="10"/>
    </row>
    <row r="18" ht="24.1" customHeight="1" spans="1:4">
      <c r="A18" s="70"/>
      <c r="B18" s="10"/>
      <c r="C18" s="69" t="s">
        <v>152</v>
      </c>
      <c r="D18" s="10"/>
    </row>
    <row r="19" ht="24.1" customHeight="1" spans="1:4">
      <c r="A19" s="70"/>
      <c r="B19" s="10"/>
      <c r="C19" s="69" t="s">
        <v>153</v>
      </c>
      <c r="D19" s="10"/>
    </row>
    <row r="20" ht="24.1" customHeight="1" spans="1:4">
      <c r="A20" s="70"/>
      <c r="B20" s="10"/>
      <c r="C20" s="69" t="s">
        <v>154</v>
      </c>
      <c r="D20" s="10"/>
    </row>
    <row r="21" ht="24.1" customHeight="1" spans="1:4">
      <c r="A21" s="70"/>
      <c r="B21" s="10"/>
      <c r="C21" s="69" t="s">
        <v>155</v>
      </c>
      <c r="D21" s="10"/>
    </row>
    <row r="22" ht="24.1" customHeight="1" spans="1:4">
      <c r="A22" s="70"/>
      <c r="B22" s="10"/>
      <c r="C22" s="69" t="s">
        <v>156</v>
      </c>
      <c r="D22" s="10"/>
    </row>
    <row r="23" ht="24.1" customHeight="1" spans="1:4">
      <c r="A23" s="70"/>
      <c r="B23" s="10"/>
      <c r="C23" s="69" t="s">
        <v>157</v>
      </c>
      <c r="D23" s="10"/>
    </row>
    <row r="24" ht="24.1" customHeight="1" spans="1:4">
      <c r="A24" s="70"/>
      <c r="B24" s="10"/>
      <c r="C24" s="69" t="s">
        <v>158</v>
      </c>
      <c r="D24" s="10"/>
    </row>
    <row r="25" ht="24.1" customHeight="1" spans="1:4">
      <c r="A25" s="70"/>
      <c r="B25" s="10"/>
      <c r="C25" s="69" t="s">
        <v>159</v>
      </c>
      <c r="D25" s="10"/>
    </row>
    <row r="26" ht="24.1" customHeight="1" spans="1:4">
      <c r="A26" s="70"/>
      <c r="B26" s="10"/>
      <c r="C26" s="69" t="s">
        <v>160</v>
      </c>
      <c r="D26" s="10">
        <v>142151.28</v>
      </c>
    </row>
    <row r="27" ht="24.1" customHeight="1" spans="1:4">
      <c r="A27" s="70"/>
      <c r="B27" s="10"/>
      <c r="C27" s="69" t="s">
        <v>161</v>
      </c>
      <c r="D27" s="10"/>
    </row>
    <row r="28" ht="24.1" customHeight="1" spans="1:4">
      <c r="A28" s="70"/>
      <c r="B28" s="10"/>
      <c r="C28" s="69" t="s">
        <v>162</v>
      </c>
      <c r="D28" s="10"/>
    </row>
    <row r="29" ht="24.1" customHeight="1" spans="1:4">
      <c r="A29" s="70"/>
      <c r="B29" s="10"/>
      <c r="C29" s="69" t="s">
        <v>163</v>
      </c>
      <c r="D29" s="10"/>
    </row>
    <row r="30" ht="24.1" customHeight="1" spans="1:4">
      <c r="A30" s="70"/>
      <c r="B30" s="10"/>
      <c r="C30" s="69" t="s">
        <v>164</v>
      </c>
      <c r="D30" s="10"/>
    </row>
    <row r="31" ht="24.1" customHeight="1" spans="1:4">
      <c r="A31" s="70"/>
      <c r="B31" s="10"/>
      <c r="C31" s="68" t="s">
        <v>165</v>
      </c>
      <c r="D31" s="10"/>
    </row>
    <row r="32" ht="24.1" customHeight="1" spans="1:4">
      <c r="A32" s="70"/>
      <c r="B32" s="10"/>
      <c r="C32" s="68" t="s">
        <v>166</v>
      </c>
      <c r="D32" s="10"/>
    </row>
    <row r="33" ht="24.1" customHeight="1" spans="1:4">
      <c r="A33" s="70"/>
      <c r="B33" s="10"/>
      <c r="C33" s="71" t="s">
        <v>167</v>
      </c>
      <c r="D33" s="10"/>
    </row>
    <row r="34" ht="24" customHeight="1" spans="1:4">
      <c r="A34" s="72"/>
      <c r="B34" s="10"/>
      <c r="C34" s="73" t="s">
        <v>168</v>
      </c>
      <c r="D34" s="10"/>
    </row>
    <row r="35" ht="24" customHeight="1" spans="1:4">
      <c r="A35" s="72"/>
      <c r="B35" s="10"/>
      <c r="C35" s="73" t="s">
        <v>169</v>
      </c>
      <c r="D35" s="10"/>
    </row>
    <row r="36" ht="24" customHeight="1" spans="1:4">
      <c r="A36" s="72"/>
      <c r="B36" s="10"/>
      <c r="C36" s="73" t="s">
        <v>170</v>
      </c>
      <c r="D36" s="10"/>
    </row>
    <row r="37" ht="24" customHeight="1" spans="1:4">
      <c r="A37" s="72"/>
      <c r="B37" s="10"/>
      <c r="C37" s="71" t="s">
        <v>171</v>
      </c>
      <c r="D37" s="74"/>
    </row>
    <row r="38" ht="24.1" customHeight="1" spans="1:4">
      <c r="A38" s="72" t="s">
        <v>51</v>
      </c>
      <c r="B38" s="10">
        <v>2373037.86</v>
      </c>
      <c r="C38" s="72" t="s">
        <v>172</v>
      </c>
      <c r="D38" s="10">
        <v>2373037.86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scale="6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03703703704" customWidth="1"/>
  </cols>
  <sheetData>
    <row r="1" ht="15.4" customHeight="1" spans="1:7">
      <c r="A1" s="25" t="s">
        <v>173</v>
      </c>
      <c r="B1" s="25"/>
      <c r="C1" s="25"/>
      <c r="D1" s="25"/>
      <c r="E1" s="25"/>
      <c r="F1" s="25"/>
      <c r="G1" s="25"/>
    </row>
    <row r="2" ht="35.65" customHeight="1" spans="1:7">
      <c r="A2" s="22" t="str">
        <f>"2025"&amp;"年一般公共预算支出预算表（按功能科目分类）"</f>
        <v>2025年一般公共预算支出预算表（按功能科目分类）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"单位名称："&amp;"南华县五顶山乡卫生院"</f>
        <v>单位名称：南华县五顶山乡卫生院</v>
      </c>
      <c r="B3" s="21"/>
      <c r="C3" s="21"/>
      <c r="D3" s="21"/>
      <c r="E3" s="21"/>
      <c r="F3" s="61"/>
      <c r="G3" s="25" t="s">
        <v>2</v>
      </c>
    </row>
    <row r="4" ht="18.85" customHeight="1" spans="1:7">
      <c r="A4" s="11" t="s">
        <v>174</v>
      </c>
      <c r="B4" s="11"/>
      <c r="C4" s="11" t="s">
        <v>57</v>
      </c>
      <c r="D4" s="11" t="s">
        <v>76</v>
      </c>
      <c r="E4" s="11"/>
      <c r="F4" s="11"/>
      <c r="G4" s="11" t="s">
        <v>77</v>
      </c>
    </row>
    <row r="5" ht="18.85" customHeight="1" spans="1:7">
      <c r="A5" s="11" t="s">
        <v>73</v>
      </c>
      <c r="B5" s="11" t="s">
        <v>74</v>
      </c>
      <c r="C5" s="11"/>
      <c r="D5" s="11" t="s">
        <v>59</v>
      </c>
      <c r="E5" s="11" t="s">
        <v>175</v>
      </c>
      <c r="F5" s="11" t="s">
        <v>176</v>
      </c>
      <c r="G5" s="11"/>
    </row>
    <row r="6" ht="18.85" customHeight="1" spans="1:7">
      <c r="A6" s="11" t="s">
        <v>83</v>
      </c>
      <c r="B6" s="11">
        <v>2</v>
      </c>
      <c r="C6" s="11" t="s">
        <v>85</v>
      </c>
      <c r="D6" s="11" t="s">
        <v>86</v>
      </c>
      <c r="E6" s="11" t="s">
        <v>87</v>
      </c>
      <c r="F6" s="11" t="s">
        <v>88</v>
      </c>
      <c r="G6" s="11" t="s">
        <v>89</v>
      </c>
    </row>
    <row r="7" ht="18.85" customHeight="1" spans="1:7">
      <c r="A7" s="7" t="s">
        <v>97</v>
      </c>
      <c r="B7" s="7" t="s">
        <v>98</v>
      </c>
      <c r="C7" s="10">
        <v>484325.97</v>
      </c>
      <c r="D7" s="10">
        <v>484325.97</v>
      </c>
      <c r="E7" s="10">
        <v>483125.97</v>
      </c>
      <c r="F7" s="10">
        <v>1200</v>
      </c>
      <c r="G7" s="10"/>
    </row>
    <row r="8" ht="18.85" customHeight="1" spans="1:7">
      <c r="A8" s="62" t="s">
        <v>99</v>
      </c>
      <c r="B8" s="62" t="s">
        <v>100</v>
      </c>
      <c r="C8" s="10">
        <v>478124.97</v>
      </c>
      <c r="D8" s="10">
        <v>478124.97</v>
      </c>
      <c r="E8" s="10">
        <v>476924.97</v>
      </c>
      <c r="F8" s="10">
        <v>1200</v>
      </c>
      <c r="G8" s="10"/>
    </row>
    <row r="9" ht="18.85" customHeight="1" spans="1:7">
      <c r="A9" s="63" t="s">
        <v>101</v>
      </c>
      <c r="B9" s="63" t="s">
        <v>102</v>
      </c>
      <c r="C9" s="10">
        <v>235452</v>
      </c>
      <c r="D9" s="10">
        <v>235452</v>
      </c>
      <c r="E9" s="10">
        <v>234252</v>
      </c>
      <c r="F9" s="10">
        <v>1200</v>
      </c>
      <c r="G9" s="10"/>
    </row>
    <row r="10" ht="18.85" customHeight="1" spans="1:7">
      <c r="A10" s="63" t="s">
        <v>103</v>
      </c>
      <c r="B10" s="63" t="s">
        <v>104</v>
      </c>
      <c r="C10" s="10">
        <v>242672.97</v>
      </c>
      <c r="D10" s="10">
        <v>242672.97</v>
      </c>
      <c r="E10" s="10">
        <v>242672.97</v>
      </c>
      <c r="F10" s="10"/>
      <c r="G10" s="10"/>
    </row>
    <row r="11" ht="18.85" customHeight="1" spans="1:7">
      <c r="A11" s="62" t="s">
        <v>105</v>
      </c>
      <c r="B11" s="62" t="s">
        <v>106</v>
      </c>
      <c r="C11" s="10">
        <v>6201</v>
      </c>
      <c r="D11" s="10">
        <v>6201</v>
      </c>
      <c r="E11" s="10">
        <v>6201</v>
      </c>
      <c r="F11" s="10"/>
      <c r="G11" s="10"/>
    </row>
    <row r="12" ht="18.85" customHeight="1" spans="1:7">
      <c r="A12" s="63" t="s">
        <v>107</v>
      </c>
      <c r="B12" s="63" t="s">
        <v>108</v>
      </c>
      <c r="C12" s="10">
        <v>6201</v>
      </c>
      <c r="D12" s="10">
        <v>6201</v>
      </c>
      <c r="E12" s="10">
        <v>6201</v>
      </c>
      <c r="F12" s="10"/>
      <c r="G12" s="10"/>
    </row>
    <row r="13" ht="18.85" customHeight="1" spans="1:7">
      <c r="A13" s="7" t="s">
        <v>109</v>
      </c>
      <c r="B13" s="7" t="s">
        <v>110</v>
      </c>
      <c r="C13" s="10">
        <v>1746560.61</v>
      </c>
      <c r="D13" s="10">
        <v>1746560.61</v>
      </c>
      <c r="E13" s="10">
        <v>1746560.61</v>
      </c>
      <c r="F13" s="10"/>
      <c r="G13" s="10"/>
    </row>
    <row r="14" ht="18.85" customHeight="1" spans="1:7">
      <c r="A14" s="62" t="s">
        <v>111</v>
      </c>
      <c r="B14" s="62" t="s">
        <v>112</v>
      </c>
      <c r="C14" s="10">
        <v>1602469.69</v>
      </c>
      <c r="D14" s="10">
        <v>1602469.69</v>
      </c>
      <c r="E14" s="10">
        <v>1602469.69</v>
      </c>
      <c r="F14" s="10"/>
      <c r="G14" s="10"/>
    </row>
    <row r="15" ht="18.85" customHeight="1" spans="1:7">
      <c r="A15" s="63" t="s">
        <v>113</v>
      </c>
      <c r="B15" s="63" t="s">
        <v>114</v>
      </c>
      <c r="C15" s="10">
        <v>1602469.69</v>
      </c>
      <c r="D15" s="10">
        <v>1602469.69</v>
      </c>
      <c r="E15" s="10">
        <v>1602469.69</v>
      </c>
      <c r="F15" s="10"/>
      <c r="G15" s="10"/>
    </row>
    <row r="16" ht="18.85" customHeight="1" spans="1:7">
      <c r="A16" s="62" t="s">
        <v>115</v>
      </c>
      <c r="B16" s="62" t="s">
        <v>116</v>
      </c>
      <c r="C16" s="10">
        <v>144090.92</v>
      </c>
      <c r="D16" s="10">
        <v>144090.92</v>
      </c>
      <c r="E16" s="10">
        <v>144090.92</v>
      </c>
      <c r="F16" s="10"/>
      <c r="G16" s="10"/>
    </row>
    <row r="17" ht="18.85" customHeight="1" spans="1:7">
      <c r="A17" s="63" t="s">
        <v>119</v>
      </c>
      <c r="B17" s="63" t="s">
        <v>120</v>
      </c>
      <c r="C17" s="10">
        <v>80552.39</v>
      </c>
      <c r="D17" s="10">
        <v>80552.39</v>
      </c>
      <c r="E17" s="10">
        <v>80552.39</v>
      </c>
      <c r="F17" s="10"/>
      <c r="G17" s="10"/>
    </row>
    <row r="18" ht="18.85" customHeight="1" spans="1:7">
      <c r="A18" s="63" t="s">
        <v>121</v>
      </c>
      <c r="B18" s="63" t="s">
        <v>122</v>
      </c>
      <c r="C18" s="10">
        <v>57658.53</v>
      </c>
      <c r="D18" s="10">
        <v>57658.53</v>
      </c>
      <c r="E18" s="10">
        <v>57658.53</v>
      </c>
      <c r="F18" s="10"/>
      <c r="G18" s="10"/>
    </row>
    <row r="19" ht="18.85" customHeight="1" spans="1:7">
      <c r="A19" s="63" t="s">
        <v>123</v>
      </c>
      <c r="B19" s="63" t="s">
        <v>124</v>
      </c>
      <c r="C19" s="10">
        <v>5880</v>
      </c>
      <c r="D19" s="10">
        <v>5880</v>
      </c>
      <c r="E19" s="10">
        <v>5880</v>
      </c>
      <c r="F19" s="10"/>
      <c r="G19" s="10"/>
    </row>
    <row r="20" ht="18.85" customHeight="1" spans="1:7">
      <c r="A20" s="7" t="s">
        <v>125</v>
      </c>
      <c r="B20" s="7" t="s">
        <v>126</v>
      </c>
      <c r="C20" s="10">
        <v>142151.28</v>
      </c>
      <c r="D20" s="10">
        <v>142151.28</v>
      </c>
      <c r="E20" s="10">
        <v>142151.28</v>
      </c>
      <c r="F20" s="10"/>
      <c r="G20" s="10"/>
    </row>
    <row r="21" ht="18.85" customHeight="1" spans="1:7">
      <c r="A21" s="62" t="s">
        <v>127</v>
      </c>
      <c r="B21" s="62" t="s">
        <v>128</v>
      </c>
      <c r="C21" s="10">
        <v>142151.28</v>
      </c>
      <c r="D21" s="10">
        <v>142151.28</v>
      </c>
      <c r="E21" s="10">
        <v>142151.28</v>
      </c>
      <c r="F21" s="10"/>
      <c r="G21" s="10"/>
    </row>
    <row r="22" ht="18.85" customHeight="1" spans="1:7">
      <c r="A22" s="63" t="s">
        <v>129</v>
      </c>
      <c r="B22" s="63" t="s">
        <v>130</v>
      </c>
      <c r="C22" s="10">
        <v>142151.28</v>
      </c>
      <c r="D22" s="10">
        <v>142151.28</v>
      </c>
      <c r="E22" s="10">
        <v>142151.28</v>
      </c>
      <c r="F22" s="10"/>
      <c r="G22" s="10"/>
    </row>
    <row r="23" ht="18.85" customHeight="1" spans="1:7">
      <c r="A23" s="11" t="s">
        <v>177</v>
      </c>
      <c r="B23" s="11"/>
      <c r="C23" s="10">
        <v>2373037.86</v>
      </c>
      <c r="D23" s="10">
        <v>2373037.86</v>
      </c>
      <c r="E23" s="10">
        <v>2371837.86</v>
      </c>
      <c r="F23" s="10">
        <v>1200</v>
      </c>
      <c r="G23" s="10"/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scale="7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B17" sqref="B17"/>
    </sheetView>
  </sheetViews>
  <sheetFormatPr defaultColWidth="9" defaultRowHeight="13.5" customHeight="1" outlineLevelRow="6" outlineLevelCol="5"/>
  <cols>
    <col min="1" max="2" width="23.1203703703704" customWidth="1"/>
    <col min="3" max="6" width="20.1203703703704" customWidth="1"/>
  </cols>
  <sheetData>
    <row r="1" ht="16.9" customHeight="1" spans="1:6">
      <c r="A1" s="56" t="s">
        <v>178</v>
      </c>
      <c r="B1" s="57"/>
      <c r="C1" s="57"/>
      <c r="D1" s="57"/>
      <c r="E1" s="58"/>
      <c r="F1" s="57"/>
    </row>
    <row r="2" ht="52.6" customHeight="1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19.6" customHeight="1" spans="1:6">
      <c r="A3" s="21" t="str">
        <f>"单位名称："&amp;"南华县五顶山乡卫生院"</f>
        <v>单位名称：南华县五顶山乡卫生院</v>
      </c>
      <c r="B3" s="21"/>
      <c r="C3" s="25" t="s">
        <v>54</v>
      </c>
      <c r="D3" s="25"/>
      <c r="E3" s="25"/>
      <c r="F3" s="25"/>
    </row>
    <row r="4" ht="18.85" customHeight="1" spans="1:6">
      <c r="A4" s="11" t="s">
        <v>179</v>
      </c>
      <c r="B4" s="11" t="s">
        <v>180</v>
      </c>
      <c r="C4" s="11" t="s">
        <v>181</v>
      </c>
      <c r="D4" s="11"/>
      <c r="E4" s="11"/>
      <c r="F4" s="11" t="s">
        <v>182</v>
      </c>
    </row>
    <row r="5" ht="18.85" customHeight="1" spans="1:6">
      <c r="A5" s="11"/>
      <c r="B5" s="11"/>
      <c r="C5" s="11" t="s">
        <v>59</v>
      </c>
      <c r="D5" s="11" t="s">
        <v>183</v>
      </c>
      <c r="E5" s="11" t="s">
        <v>184</v>
      </c>
      <c r="F5" s="11"/>
    </row>
    <row r="6" ht="18.85" customHeight="1" spans="1:6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</row>
    <row r="7" ht="18.85" customHeight="1" spans="1:6">
      <c r="A7" s="60" t="s">
        <v>185</v>
      </c>
      <c r="B7" s="10"/>
      <c r="C7" s="10"/>
      <c r="D7" s="10"/>
      <c r="E7" s="10"/>
      <c r="F7" s="10"/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6"/>
  <sheetViews>
    <sheetView showZeros="0" workbookViewId="0">
      <selection activeCell="A1" sqref="A1"/>
    </sheetView>
  </sheetViews>
  <sheetFormatPr defaultColWidth="10.712962962963" defaultRowHeight="14.25" customHeight="1"/>
  <cols>
    <col min="1" max="1" width="38.2777777777778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ht="13.5" customHeight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6" t="s">
        <v>186</v>
      </c>
    </row>
    <row r="2" ht="45" customHeight="1" spans="1:24">
      <c r="A2" s="13" t="s">
        <v>187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8.75" customHeight="1" spans="1:24">
      <c r="A3" s="12" t="str">
        <f>"单位名称："&amp;"南华县五顶山乡卫生院"</f>
        <v>单位名称：南华县五顶山乡卫生院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6" t="s">
        <v>54</v>
      </c>
    </row>
    <row r="4" ht="18" customHeight="1" spans="1:24">
      <c r="A4" s="5" t="s">
        <v>188</v>
      </c>
      <c r="B4" s="5" t="s">
        <v>189</v>
      </c>
      <c r="C4" s="5" t="s">
        <v>190</v>
      </c>
      <c r="D4" s="5" t="s">
        <v>191</v>
      </c>
      <c r="E4" s="5" t="s">
        <v>192</v>
      </c>
      <c r="F4" s="5" t="s">
        <v>193</v>
      </c>
      <c r="G4" s="5" t="s">
        <v>194</v>
      </c>
      <c r="H4" s="5" t="s">
        <v>195</v>
      </c>
      <c r="I4" s="5" t="s">
        <v>195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196</v>
      </c>
      <c r="I5" s="5" t="s">
        <v>60</v>
      </c>
      <c r="J5" s="5"/>
      <c r="K5" s="5"/>
      <c r="L5" s="5"/>
      <c r="M5" s="5"/>
      <c r="N5" s="5"/>
      <c r="O5" s="5" t="s">
        <v>197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198</v>
      </c>
      <c r="J6" s="5" t="s">
        <v>199</v>
      </c>
      <c r="K6" s="5" t="s">
        <v>200</v>
      </c>
      <c r="L6" s="5" t="s">
        <v>201</v>
      </c>
      <c r="M6" s="5" t="s">
        <v>202</v>
      </c>
      <c r="N6" s="5" t="s">
        <v>203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204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205</v>
      </c>
      <c r="K7" s="5" t="s">
        <v>199</v>
      </c>
      <c r="L7" s="5" t="s">
        <v>201</v>
      </c>
      <c r="M7" s="5" t="s">
        <v>202</v>
      </c>
      <c r="N7" s="5" t="s">
        <v>203</v>
      </c>
      <c r="O7" s="5" t="s">
        <v>201</v>
      </c>
      <c r="P7" s="5" t="s">
        <v>202</v>
      </c>
      <c r="Q7" s="5" t="s">
        <v>203</v>
      </c>
      <c r="R7" s="5" t="s">
        <v>63</v>
      </c>
      <c r="S7" s="5" t="s">
        <v>59</v>
      </c>
      <c r="T7" s="5" t="s">
        <v>65</v>
      </c>
      <c r="U7" s="5" t="s">
        <v>204</v>
      </c>
      <c r="V7" s="5" t="s">
        <v>67</v>
      </c>
      <c r="W7" s="5" t="s">
        <v>68</v>
      </c>
      <c r="X7" s="5" t="s">
        <v>69</v>
      </c>
    </row>
    <row r="8" ht="24.1" customHeight="1" spans="1:24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5">
        <v>6</v>
      </c>
      <c r="G8" s="55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10">
        <v>4993037.86</v>
      </c>
      <c r="I9" s="10">
        <v>2373037.86</v>
      </c>
      <c r="J9" s="10"/>
      <c r="K9" s="10"/>
      <c r="L9" s="10"/>
      <c r="M9" s="10">
        <v>2373037.86</v>
      </c>
      <c r="N9" s="10"/>
      <c r="O9" s="10"/>
      <c r="P9" s="10"/>
      <c r="Q9" s="10"/>
      <c r="R9" s="10"/>
      <c r="S9" s="10">
        <v>2620000</v>
      </c>
      <c r="T9" s="10">
        <v>2620000</v>
      </c>
      <c r="U9" s="10"/>
      <c r="V9" s="10"/>
      <c r="W9" s="10"/>
      <c r="X9" s="10"/>
    </row>
    <row r="10" ht="30.75" customHeight="1" spans="1:24">
      <c r="A10" s="7" t="s">
        <v>71</v>
      </c>
      <c r="B10" s="7" t="s">
        <v>206</v>
      </c>
      <c r="C10" s="7" t="s">
        <v>207</v>
      </c>
      <c r="D10" s="7" t="s">
        <v>113</v>
      </c>
      <c r="E10" s="7" t="s">
        <v>114</v>
      </c>
      <c r="F10" s="7" t="s">
        <v>208</v>
      </c>
      <c r="G10" s="7" t="s">
        <v>209</v>
      </c>
      <c r="H10" s="10">
        <v>520296</v>
      </c>
      <c r="I10" s="10">
        <v>520296</v>
      </c>
      <c r="J10" s="10"/>
      <c r="K10" s="10"/>
      <c r="L10" s="10"/>
      <c r="M10" s="10">
        <v>520296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ht="30.75" customHeight="1" spans="1:24">
      <c r="A11" s="7" t="s">
        <v>71</v>
      </c>
      <c r="B11" s="7" t="s">
        <v>210</v>
      </c>
      <c r="C11" s="7" t="s">
        <v>211</v>
      </c>
      <c r="D11" s="7" t="s">
        <v>113</v>
      </c>
      <c r="E11" s="7" t="s">
        <v>114</v>
      </c>
      <c r="F11" s="7" t="s">
        <v>212</v>
      </c>
      <c r="G11" s="7" t="s">
        <v>213</v>
      </c>
      <c r="H11" s="10">
        <v>96000</v>
      </c>
      <c r="I11" s="10">
        <v>96000</v>
      </c>
      <c r="J11" s="10"/>
      <c r="K11" s="7"/>
      <c r="L11" s="10"/>
      <c r="M11" s="10">
        <v>96000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t="30.75" customHeight="1" spans="1:24">
      <c r="A12" s="7" t="s">
        <v>71</v>
      </c>
      <c r="B12" s="7" t="s">
        <v>206</v>
      </c>
      <c r="C12" s="7" t="s">
        <v>207</v>
      </c>
      <c r="D12" s="7" t="s">
        <v>113</v>
      </c>
      <c r="E12" s="7" t="s">
        <v>114</v>
      </c>
      <c r="F12" s="7" t="s">
        <v>212</v>
      </c>
      <c r="G12" s="7" t="s">
        <v>213</v>
      </c>
      <c r="H12" s="10">
        <v>50568</v>
      </c>
      <c r="I12" s="10">
        <v>50568</v>
      </c>
      <c r="J12" s="10"/>
      <c r="K12" s="7"/>
      <c r="L12" s="10"/>
      <c r="M12" s="10">
        <v>50568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t="30.75" customHeight="1" spans="1:24">
      <c r="A13" s="7" t="s">
        <v>71</v>
      </c>
      <c r="B13" s="7" t="s">
        <v>214</v>
      </c>
      <c r="C13" s="7" t="s">
        <v>215</v>
      </c>
      <c r="D13" s="7" t="s">
        <v>113</v>
      </c>
      <c r="E13" s="7" t="s">
        <v>114</v>
      </c>
      <c r="F13" s="7" t="s">
        <v>216</v>
      </c>
      <c r="G13" s="7" t="s">
        <v>217</v>
      </c>
      <c r="H13" s="10">
        <v>236628</v>
      </c>
      <c r="I13" s="10">
        <v>236628</v>
      </c>
      <c r="J13" s="10"/>
      <c r="K13" s="7"/>
      <c r="L13" s="10"/>
      <c r="M13" s="10">
        <v>236628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t="30.75" customHeight="1" spans="1:24">
      <c r="A14" s="7" t="s">
        <v>71</v>
      </c>
      <c r="B14" s="7" t="s">
        <v>218</v>
      </c>
      <c r="C14" s="7" t="s">
        <v>219</v>
      </c>
      <c r="D14" s="7" t="s">
        <v>113</v>
      </c>
      <c r="E14" s="7" t="s">
        <v>114</v>
      </c>
      <c r="F14" s="7" t="s">
        <v>216</v>
      </c>
      <c r="G14" s="7" t="s">
        <v>217</v>
      </c>
      <c r="H14" s="10">
        <v>306000</v>
      </c>
      <c r="I14" s="10">
        <v>306000</v>
      </c>
      <c r="J14" s="10"/>
      <c r="K14" s="7"/>
      <c r="L14" s="10"/>
      <c r="M14" s="10">
        <v>306000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ht="30.75" customHeight="1" spans="1:24">
      <c r="A15" s="7" t="s">
        <v>71</v>
      </c>
      <c r="B15" s="7" t="s">
        <v>206</v>
      </c>
      <c r="C15" s="7" t="s">
        <v>207</v>
      </c>
      <c r="D15" s="7" t="s">
        <v>113</v>
      </c>
      <c r="E15" s="7" t="s">
        <v>114</v>
      </c>
      <c r="F15" s="7" t="s">
        <v>216</v>
      </c>
      <c r="G15" s="7" t="s">
        <v>217</v>
      </c>
      <c r="H15" s="10">
        <v>121584</v>
      </c>
      <c r="I15" s="10">
        <v>121584</v>
      </c>
      <c r="J15" s="10"/>
      <c r="K15" s="7"/>
      <c r="L15" s="10"/>
      <c r="M15" s="10">
        <v>121584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ht="30.75" customHeight="1" spans="1:24">
      <c r="A16" s="7" t="s">
        <v>71</v>
      </c>
      <c r="B16" s="7" t="s">
        <v>206</v>
      </c>
      <c r="C16" s="7" t="s">
        <v>207</v>
      </c>
      <c r="D16" s="7" t="s">
        <v>113</v>
      </c>
      <c r="E16" s="7" t="s">
        <v>114</v>
      </c>
      <c r="F16" s="7" t="s">
        <v>216</v>
      </c>
      <c r="G16" s="7" t="s">
        <v>217</v>
      </c>
      <c r="H16" s="10">
        <v>43358</v>
      </c>
      <c r="I16" s="10">
        <v>43358</v>
      </c>
      <c r="J16" s="10"/>
      <c r="K16" s="7"/>
      <c r="L16" s="10"/>
      <c r="M16" s="10">
        <v>43358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ht="30.75" customHeight="1" spans="1:24">
      <c r="A17" s="7" t="s">
        <v>71</v>
      </c>
      <c r="B17" s="7" t="s">
        <v>206</v>
      </c>
      <c r="C17" s="7" t="s">
        <v>207</v>
      </c>
      <c r="D17" s="7" t="s">
        <v>113</v>
      </c>
      <c r="E17" s="7" t="s">
        <v>114</v>
      </c>
      <c r="F17" s="7" t="s">
        <v>216</v>
      </c>
      <c r="G17" s="7" t="s">
        <v>217</v>
      </c>
      <c r="H17" s="10">
        <v>212160</v>
      </c>
      <c r="I17" s="10">
        <v>212160</v>
      </c>
      <c r="J17" s="10"/>
      <c r="K17" s="7"/>
      <c r="L17" s="10"/>
      <c r="M17" s="10">
        <v>212160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ht="30.75" customHeight="1" spans="1:24">
      <c r="A18" s="7" t="s">
        <v>71</v>
      </c>
      <c r="B18" s="7" t="s">
        <v>220</v>
      </c>
      <c r="C18" s="7" t="s">
        <v>221</v>
      </c>
      <c r="D18" s="7" t="s">
        <v>103</v>
      </c>
      <c r="E18" s="7" t="s">
        <v>104</v>
      </c>
      <c r="F18" s="7" t="s">
        <v>222</v>
      </c>
      <c r="G18" s="7" t="s">
        <v>221</v>
      </c>
      <c r="H18" s="10">
        <v>242672.97</v>
      </c>
      <c r="I18" s="10">
        <v>242672.97</v>
      </c>
      <c r="J18" s="10"/>
      <c r="K18" s="7"/>
      <c r="L18" s="10"/>
      <c r="M18" s="10">
        <v>242672.97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ht="30.75" customHeight="1" spans="1:24">
      <c r="A19" s="7" t="s">
        <v>71</v>
      </c>
      <c r="B19" s="7" t="s">
        <v>223</v>
      </c>
      <c r="C19" s="7" t="s">
        <v>224</v>
      </c>
      <c r="D19" s="7" t="s">
        <v>117</v>
      </c>
      <c r="E19" s="7" t="s">
        <v>118</v>
      </c>
      <c r="F19" s="7" t="s">
        <v>225</v>
      </c>
      <c r="G19" s="7" t="s">
        <v>226</v>
      </c>
      <c r="H19" s="10"/>
      <c r="I19" s="10"/>
      <c r="J19" s="10"/>
      <c r="K19" s="7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ht="30.75" customHeight="1" spans="1:24">
      <c r="A20" s="7" t="s">
        <v>71</v>
      </c>
      <c r="B20" s="7" t="s">
        <v>223</v>
      </c>
      <c r="C20" s="7" t="s">
        <v>224</v>
      </c>
      <c r="D20" s="7" t="s">
        <v>119</v>
      </c>
      <c r="E20" s="7" t="s">
        <v>120</v>
      </c>
      <c r="F20" s="7" t="s">
        <v>225</v>
      </c>
      <c r="G20" s="7" t="s">
        <v>226</v>
      </c>
      <c r="H20" s="10">
        <v>80552.39</v>
      </c>
      <c r="I20" s="10">
        <v>80552.39</v>
      </c>
      <c r="J20" s="10"/>
      <c r="K20" s="7"/>
      <c r="L20" s="10"/>
      <c r="M20" s="10">
        <v>80552.39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30.75" customHeight="1" spans="1:24">
      <c r="A21" s="7" t="s">
        <v>71</v>
      </c>
      <c r="B21" s="7" t="s">
        <v>223</v>
      </c>
      <c r="C21" s="7" t="s">
        <v>224</v>
      </c>
      <c r="D21" s="7" t="s">
        <v>121</v>
      </c>
      <c r="E21" s="7" t="s">
        <v>122</v>
      </c>
      <c r="F21" s="7" t="s">
        <v>227</v>
      </c>
      <c r="G21" s="7" t="s">
        <v>228</v>
      </c>
      <c r="H21" s="10">
        <v>47383.76</v>
      </c>
      <c r="I21" s="10">
        <v>47383.76</v>
      </c>
      <c r="J21" s="10"/>
      <c r="K21" s="7"/>
      <c r="L21" s="10"/>
      <c r="M21" s="10">
        <v>47383.76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30.75" customHeight="1" spans="1:24">
      <c r="A22" s="7" t="s">
        <v>71</v>
      </c>
      <c r="B22" s="7" t="s">
        <v>223</v>
      </c>
      <c r="C22" s="7" t="s">
        <v>224</v>
      </c>
      <c r="D22" s="7" t="s">
        <v>121</v>
      </c>
      <c r="E22" s="7" t="s">
        <v>122</v>
      </c>
      <c r="F22" s="7" t="s">
        <v>227</v>
      </c>
      <c r="G22" s="7" t="s">
        <v>228</v>
      </c>
      <c r="H22" s="10">
        <v>10274.77</v>
      </c>
      <c r="I22" s="10">
        <v>10274.77</v>
      </c>
      <c r="J22" s="10"/>
      <c r="K22" s="7"/>
      <c r="L22" s="10"/>
      <c r="M22" s="10">
        <v>10274.77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30.75" customHeight="1" spans="1:24">
      <c r="A23" s="7" t="s">
        <v>71</v>
      </c>
      <c r="B23" s="7" t="s">
        <v>223</v>
      </c>
      <c r="C23" s="7" t="s">
        <v>224</v>
      </c>
      <c r="D23" s="7" t="s">
        <v>123</v>
      </c>
      <c r="E23" s="7" t="s">
        <v>124</v>
      </c>
      <c r="F23" s="7" t="s">
        <v>229</v>
      </c>
      <c r="G23" s="7" t="s">
        <v>230</v>
      </c>
      <c r="H23" s="10">
        <v>5880</v>
      </c>
      <c r="I23" s="10">
        <v>5880</v>
      </c>
      <c r="J23" s="10"/>
      <c r="K23" s="7"/>
      <c r="L23" s="10"/>
      <c r="M23" s="10">
        <v>5880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30.75" customHeight="1" spans="1:24">
      <c r="A24" s="7" t="s">
        <v>71</v>
      </c>
      <c r="B24" s="7" t="s">
        <v>223</v>
      </c>
      <c r="C24" s="7" t="s">
        <v>224</v>
      </c>
      <c r="D24" s="7" t="s">
        <v>123</v>
      </c>
      <c r="E24" s="7" t="s">
        <v>124</v>
      </c>
      <c r="F24" s="7" t="s">
        <v>229</v>
      </c>
      <c r="G24" s="7" t="s">
        <v>230</v>
      </c>
      <c r="H24" s="10"/>
      <c r="I24" s="10"/>
      <c r="J24" s="10"/>
      <c r="K24" s="7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30.75" customHeight="1" spans="1:24">
      <c r="A25" s="7" t="s">
        <v>71</v>
      </c>
      <c r="B25" s="7" t="s">
        <v>223</v>
      </c>
      <c r="C25" s="7" t="s">
        <v>224</v>
      </c>
      <c r="D25" s="7" t="s">
        <v>113</v>
      </c>
      <c r="E25" s="7" t="s">
        <v>114</v>
      </c>
      <c r="F25" s="7" t="s">
        <v>229</v>
      </c>
      <c r="G25" s="7" t="s">
        <v>230</v>
      </c>
      <c r="H25" s="10">
        <v>7583.53</v>
      </c>
      <c r="I25" s="10">
        <v>7583.53</v>
      </c>
      <c r="J25" s="10"/>
      <c r="K25" s="7"/>
      <c r="L25" s="10"/>
      <c r="M25" s="10">
        <v>7583.53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30.75" customHeight="1" spans="1:24">
      <c r="A26" s="7" t="s">
        <v>71</v>
      </c>
      <c r="B26" s="7" t="s">
        <v>231</v>
      </c>
      <c r="C26" s="7" t="s">
        <v>232</v>
      </c>
      <c r="D26" s="7" t="s">
        <v>113</v>
      </c>
      <c r="E26" s="7" t="s">
        <v>114</v>
      </c>
      <c r="F26" s="7" t="s">
        <v>229</v>
      </c>
      <c r="G26" s="7" t="s">
        <v>230</v>
      </c>
      <c r="H26" s="10">
        <v>8292.16</v>
      </c>
      <c r="I26" s="10">
        <v>8292.16</v>
      </c>
      <c r="J26" s="10"/>
      <c r="K26" s="7"/>
      <c r="L26" s="10"/>
      <c r="M26" s="10">
        <v>8292.16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ht="30.75" customHeight="1" spans="1:24">
      <c r="A27" s="7" t="s">
        <v>71</v>
      </c>
      <c r="B27" s="7" t="s">
        <v>233</v>
      </c>
      <c r="C27" s="7" t="s">
        <v>130</v>
      </c>
      <c r="D27" s="7" t="s">
        <v>129</v>
      </c>
      <c r="E27" s="7" t="s">
        <v>130</v>
      </c>
      <c r="F27" s="7" t="s">
        <v>234</v>
      </c>
      <c r="G27" s="7" t="s">
        <v>130</v>
      </c>
      <c r="H27" s="10">
        <v>142151.28</v>
      </c>
      <c r="I27" s="10">
        <v>142151.28</v>
      </c>
      <c r="J27" s="10"/>
      <c r="K27" s="7"/>
      <c r="L27" s="10"/>
      <c r="M27" s="10">
        <v>142151.28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t="30.75" customHeight="1" spans="1:24">
      <c r="A28" s="7" t="s">
        <v>71</v>
      </c>
      <c r="B28" s="7" t="s">
        <v>235</v>
      </c>
      <c r="C28" s="7" t="s">
        <v>236</v>
      </c>
      <c r="D28" s="7" t="s">
        <v>101</v>
      </c>
      <c r="E28" s="7" t="s">
        <v>102</v>
      </c>
      <c r="F28" s="7" t="s">
        <v>237</v>
      </c>
      <c r="G28" s="7" t="s">
        <v>238</v>
      </c>
      <c r="H28" s="10">
        <v>1200</v>
      </c>
      <c r="I28" s="10">
        <v>1200</v>
      </c>
      <c r="J28" s="10"/>
      <c r="K28" s="7"/>
      <c r="L28" s="10"/>
      <c r="M28" s="10">
        <v>1200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30.75" customHeight="1" spans="1:24">
      <c r="A29" s="7" t="s">
        <v>71</v>
      </c>
      <c r="B29" s="7" t="s">
        <v>239</v>
      </c>
      <c r="C29" s="7" t="s">
        <v>240</v>
      </c>
      <c r="D29" s="7" t="s">
        <v>101</v>
      </c>
      <c r="E29" s="7" t="s">
        <v>102</v>
      </c>
      <c r="F29" s="7" t="s">
        <v>241</v>
      </c>
      <c r="G29" s="7" t="s">
        <v>242</v>
      </c>
      <c r="H29" s="10">
        <v>149772</v>
      </c>
      <c r="I29" s="10">
        <v>149772</v>
      </c>
      <c r="J29" s="10"/>
      <c r="K29" s="7"/>
      <c r="L29" s="10"/>
      <c r="M29" s="10">
        <v>149772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t="30.75" customHeight="1" spans="1:24">
      <c r="A30" s="7" t="s">
        <v>71</v>
      </c>
      <c r="B30" s="7" t="s">
        <v>243</v>
      </c>
      <c r="C30" s="7" t="s">
        <v>244</v>
      </c>
      <c r="D30" s="7" t="s">
        <v>101</v>
      </c>
      <c r="E30" s="7" t="s">
        <v>102</v>
      </c>
      <c r="F30" s="7" t="s">
        <v>245</v>
      </c>
      <c r="G30" s="7" t="s">
        <v>246</v>
      </c>
      <c r="H30" s="10">
        <v>84480</v>
      </c>
      <c r="I30" s="10">
        <v>84480</v>
      </c>
      <c r="J30" s="10"/>
      <c r="K30" s="7"/>
      <c r="L30" s="10"/>
      <c r="M30" s="10">
        <v>84480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ht="30.75" customHeight="1" spans="1:24">
      <c r="A31" s="7" t="s">
        <v>71</v>
      </c>
      <c r="B31" s="7" t="s">
        <v>247</v>
      </c>
      <c r="C31" s="7" t="s">
        <v>248</v>
      </c>
      <c r="D31" s="7" t="s">
        <v>107</v>
      </c>
      <c r="E31" s="7" t="s">
        <v>108</v>
      </c>
      <c r="F31" s="7" t="s">
        <v>249</v>
      </c>
      <c r="G31" s="7" t="s">
        <v>250</v>
      </c>
      <c r="H31" s="10">
        <v>6201</v>
      </c>
      <c r="I31" s="10">
        <v>6201</v>
      </c>
      <c r="J31" s="10"/>
      <c r="K31" s="7"/>
      <c r="L31" s="10"/>
      <c r="M31" s="10">
        <v>6201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ht="30.75" customHeight="1" spans="1:24">
      <c r="A32" s="7" t="s">
        <v>71</v>
      </c>
      <c r="B32" s="7" t="s">
        <v>251</v>
      </c>
      <c r="C32" s="7" t="s">
        <v>252</v>
      </c>
      <c r="D32" s="7" t="s">
        <v>113</v>
      </c>
      <c r="E32" s="7" t="s">
        <v>114</v>
      </c>
      <c r="F32" s="7" t="s">
        <v>253</v>
      </c>
      <c r="G32" s="7" t="s">
        <v>182</v>
      </c>
      <c r="H32" s="10">
        <v>16000</v>
      </c>
      <c r="I32" s="10"/>
      <c r="J32" s="10"/>
      <c r="K32" s="7"/>
      <c r="L32" s="10"/>
      <c r="M32" s="10"/>
      <c r="N32" s="10"/>
      <c r="O32" s="10"/>
      <c r="P32" s="10"/>
      <c r="Q32" s="10"/>
      <c r="R32" s="10"/>
      <c r="S32" s="10">
        <v>16000</v>
      </c>
      <c r="T32" s="10">
        <v>16000</v>
      </c>
      <c r="U32" s="10"/>
      <c r="V32" s="10"/>
      <c r="W32" s="10"/>
      <c r="X32" s="10"/>
    </row>
    <row r="33" ht="30.75" customHeight="1" spans="1:24">
      <c r="A33" s="7" t="s">
        <v>71</v>
      </c>
      <c r="B33" s="7" t="s">
        <v>254</v>
      </c>
      <c r="C33" s="7" t="s">
        <v>255</v>
      </c>
      <c r="D33" s="7" t="s">
        <v>113</v>
      </c>
      <c r="E33" s="7" t="s">
        <v>114</v>
      </c>
      <c r="F33" s="7" t="s">
        <v>256</v>
      </c>
      <c r="G33" s="7" t="s">
        <v>257</v>
      </c>
      <c r="H33" s="10">
        <v>4000</v>
      </c>
      <c r="I33" s="10"/>
      <c r="J33" s="10"/>
      <c r="K33" s="7"/>
      <c r="L33" s="10"/>
      <c r="M33" s="10"/>
      <c r="N33" s="10"/>
      <c r="O33" s="10"/>
      <c r="P33" s="10"/>
      <c r="Q33" s="10"/>
      <c r="R33" s="10"/>
      <c r="S33" s="10">
        <v>4000</v>
      </c>
      <c r="T33" s="10">
        <v>4000</v>
      </c>
      <c r="U33" s="10"/>
      <c r="V33" s="10"/>
      <c r="W33" s="10"/>
      <c r="X33" s="10"/>
    </row>
    <row r="34" ht="30.75" customHeight="1" spans="1:24">
      <c r="A34" s="7" t="s">
        <v>71</v>
      </c>
      <c r="B34" s="7" t="s">
        <v>258</v>
      </c>
      <c r="C34" s="7" t="s">
        <v>259</v>
      </c>
      <c r="D34" s="7" t="s">
        <v>113</v>
      </c>
      <c r="E34" s="7" t="s">
        <v>114</v>
      </c>
      <c r="F34" s="7" t="s">
        <v>237</v>
      </c>
      <c r="G34" s="7" t="s">
        <v>238</v>
      </c>
      <c r="H34" s="10">
        <v>50000</v>
      </c>
      <c r="I34" s="10"/>
      <c r="J34" s="10"/>
      <c r="K34" s="7"/>
      <c r="L34" s="10"/>
      <c r="M34" s="10"/>
      <c r="N34" s="10"/>
      <c r="O34" s="10"/>
      <c r="P34" s="10"/>
      <c r="Q34" s="10"/>
      <c r="R34" s="10"/>
      <c r="S34" s="10">
        <v>50000</v>
      </c>
      <c r="T34" s="10">
        <v>50000</v>
      </c>
      <c r="U34" s="10"/>
      <c r="V34" s="10"/>
      <c r="W34" s="10"/>
      <c r="X34" s="10"/>
    </row>
    <row r="35" ht="30.75" customHeight="1" spans="1:24">
      <c r="A35" s="7" t="s">
        <v>71</v>
      </c>
      <c r="B35" s="7" t="s">
        <v>258</v>
      </c>
      <c r="C35" s="7" t="s">
        <v>259</v>
      </c>
      <c r="D35" s="7" t="s">
        <v>113</v>
      </c>
      <c r="E35" s="7" t="s">
        <v>114</v>
      </c>
      <c r="F35" s="7" t="s">
        <v>260</v>
      </c>
      <c r="G35" s="7" t="s">
        <v>261</v>
      </c>
      <c r="H35" s="10">
        <v>60000</v>
      </c>
      <c r="I35" s="10"/>
      <c r="J35" s="10"/>
      <c r="K35" s="7"/>
      <c r="L35" s="10"/>
      <c r="M35" s="10"/>
      <c r="N35" s="10"/>
      <c r="O35" s="10"/>
      <c r="P35" s="10"/>
      <c r="Q35" s="10"/>
      <c r="R35" s="10"/>
      <c r="S35" s="10">
        <v>60000</v>
      </c>
      <c r="T35" s="10">
        <v>60000</v>
      </c>
      <c r="U35" s="10"/>
      <c r="V35" s="10"/>
      <c r="W35" s="10"/>
      <c r="X35" s="10"/>
    </row>
    <row r="36" ht="30.75" customHeight="1" spans="1:24">
      <c r="A36" s="7" t="s">
        <v>71</v>
      </c>
      <c r="B36" s="7" t="s">
        <v>258</v>
      </c>
      <c r="C36" s="7" t="s">
        <v>259</v>
      </c>
      <c r="D36" s="7" t="s">
        <v>113</v>
      </c>
      <c r="E36" s="7" t="s">
        <v>114</v>
      </c>
      <c r="F36" s="7" t="s">
        <v>262</v>
      </c>
      <c r="G36" s="7" t="s">
        <v>263</v>
      </c>
      <c r="H36" s="10">
        <v>5000</v>
      </c>
      <c r="I36" s="10"/>
      <c r="J36" s="10"/>
      <c r="K36" s="7"/>
      <c r="L36" s="10"/>
      <c r="M36" s="10"/>
      <c r="N36" s="10"/>
      <c r="O36" s="10"/>
      <c r="P36" s="10"/>
      <c r="Q36" s="10"/>
      <c r="R36" s="10"/>
      <c r="S36" s="10">
        <v>5000</v>
      </c>
      <c r="T36" s="10">
        <v>5000</v>
      </c>
      <c r="U36" s="10"/>
      <c r="V36" s="10"/>
      <c r="W36" s="10"/>
      <c r="X36" s="10"/>
    </row>
    <row r="37" ht="30.75" customHeight="1" spans="1:24">
      <c r="A37" s="7" t="s">
        <v>71</v>
      </c>
      <c r="B37" s="7" t="s">
        <v>258</v>
      </c>
      <c r="C37" s="7" t="s">
        <v>259</v>
      </c>
      <c r="D37" s="7" t="s">
        <v>113</v>
      </c>
      <c r="E37" s="7" t="s">
        <v>114</v>
      </c>
      <c r="F37" s="7" t="s">
        <v>264</v>
      </c>
      <c r="G37" s="7" t="s">
        <v>265</v>
      </c>
      <c r="H37" s="10">
        <v>5000</v>
      </c>
      <c r="I37" s="10"/>
      <c r="J37" s="10"/>
      <c r="K37" s="7"/>
      <c r="L37" s="10"/>
      <c r="M37" s="10"/>
      <c r="N37" s="10"/>
      <c r="O37" s="10"/>
      <c r="P37" s="10"/>
      <c r="Q37" s="10"/>
      <c r="R37" s="10"/>
      <c r="S37" s="10">
        <v>5000</v>
      </c>
      <c r="T37" s="10">
        <v>5000</v>
      </c>
      <c r="U37" s="10"/>
      <c r="V37" s="10"/>
      <c r="W37" s="10"/>
      <c r="X37" s="10"/>
    </row>
    <row r="38" ht="30.75" customHeight="1" spans="1:24">
      <c r="A38" s="7" t="s">
        <v>71</v>
      </c>
      <c r="B38" s="7" t="s">
        <v>258</v>
      </c>
      <c r="C38" s="7" t="s">
        <v>259</v>
      </c>
      <c r="D38" s="7" t="s">
        <v>113</v>
      </c>
      <c r="E38" s="7" t="s">
        <v>114</v>
      </c>
      <c r="F38" s="7" t="s">
        <v>266</v>
      </c>
      <c r="G38" s="7" t="s">
        <v>267</v>
      </c>
      <c r="H38" s="10">
        <v>40000</v>
      </c>
      <c r="I38" s="10"/>
      <c r="J38" s="10"/>
      <c r="K38" s="7"/>
      <c r="L38" s="10"/>
      <c r="M38" s="10"/>
      <c r="N38" s="10"/>
      <c r="O38" s="10"/>
      <c r="P38" s="10"/>
      <c r="Q38" s="10"/>
      <c r="R38" s="10"/>
      <c r="S38" s="10">
        <v>40000</v>
      </c>
      <c r="T38" s="10">
        <v>40000</v>
      </c>
      <c r="U38" s="10"/>
      <c r="V38" s="10"/>
      <c r="W38" s="10"/>
      <c r="X38" s="10"/>
    </row>
    <row r="39" ht="30.75" customHeight="1" spans="1:24">
      <c r="A39" s="7" t="s">
        <v>71</v>
      </c>
      <c r="B39" s="7" t="s">
        <v>258</v>
      </c>
      <c r="C39" s="7" t="s">
        <v>259</v>
      </c>
      <c r="D39" s="7" t="s">
        <v>113</v>
      </c>
      <c r="E39" s="7" t="s">
        <v>114</v>
      </c>
      <c r="F39" s="7" t="s">
        <v>268</v>
      </c>
      <c r="G39" s="7" t="s">
        <v>269</v>
      </c>
      <c r="H39" s="10">
        <v>30000</v>
      </c>
      <c r="I39" s="10"/>
      <c r="J39" s="10"/>
      <c r="K39" s="7"/>
      <c r="L39" s="10"/>
      <c r="M39" s="10"/>
      <c r="N39" s="10"/>
      <c r="O39" s="10"/>
      <c r="P39" s="10"/>
      <c r="Q39" s="10"/>
      <c r="R39" s="10"/>
      <c r="S39" s="10">
        <v>30000</v>
      </c>
      <c r="T39" s="10">
        <v>30000</v>
      </c>
      <c r="U39" s="10"/>
      <c r="V39" s="10"/>
      <c r="W39" s="10"/>
      <c r="X39" s="10"/>
    </row>
    <row r="40" ht="30.75" customHeight="1" spans="1:24">
      <c r="A40" s="7" t="s">
        <v>71</v>
      </c>
      <c r="B40" s="7" t="s">
        <v>258</v>
      </c>
      <c r="C40" s="7" t="s">
        <v>259</v>
      </c>
      <c r="D40" s="7" t="s">
        <v>113</v>
      </c>
      <c r="E40" s="7" t="s">
        <v>114</v>
      </c>
      <c r="F40" s="7" t="s">
        <v>270</v>
      </c>
      <c r="G40" s="7" t="s">
        <v>271</v>
      </c>
      <c r="H40" s="10">
        <v>40000</v>
      </c>
      <c r="I40" s="10"/>
      <c r="J40" s="10"/>
      <c r="K40" s="7"/>
      <c r="L40" s="10"/>
      <c r="M40" s="10"/>
      <c r="N40" s="10"/>
      <c r="O40" s="10"/>
      <c r="P40" s="10"/>
      <c r="Q40" s="10"/>
      <c r="R40" s="10"/>
      <c r="S40" s="10">
        <v>40000</v>
      </c>
      <c r="T40" s="10">
        <v>40000</v>
      </c>
      <c r="U40" s="10"/>
      <c r="V40" s="10"/>
      <c r="W40" s="10"/>
      <c r="X40" s="10"/>
    </row>
    <row r="41" ht="30.75" customHeight="1" spans="1:24">
      <c r="A41" s="7" t="s">
        <v>71</v>
      </c>
      <c r="B41" s="7" t="s">
        <v>258</v>
      </c>
      <c r="C41" s="7" t="s">
        <v>259</v>
      </c>
      <c r="D41" s="7" t="s">
        <v>113</v>
      </c>
      <c r="E41" s="7" t="s">
        <v>114</v>
      </c>
      <c r="F41" s="7" t="s">
        <v>272</v>
      </c>
      <c r="G41" s="7" t="s">
        <v>273</v>
      </c>
      <c r="H41" s="10">
        <v>300000</v>
      </c>
      <c r="I41" s="10"/>
      <c r="J41" s="10"/>
      <c r="K41" s="7"/>
      <c r="L41" s="10"/>
      <c r="M41" s="10"/>
      <c r="N41" s="10"/>
      <c r="O41" s="10"/>
      <c r="P41" s="10"/>
      <c r="Q41" s="10"/>
      <c r="R41" s="10"/>
      <c r="S41" s="10">
        <v>300000</v>
      </c>
      <c r="T41" s="10">
        <v>300000</v>
      </c>
      <c r="U41" s="10"/>
      <c r="V41" s="10"/>
      <c r="W41" s="10"/>
      <c r="X41" s="10"/>
    </row>
    <row r="42" ht="30.75" customHeight="1" spans="1:24">
      <c r="A42" s="7" t="s">
        <v>71</v>
      </c>
      <c r="B42" s="7" t="s">
        <v>258</v>
      </c>
      <c r="C42" s="7" t="s">
        <v>259</v>
      </c>
      <c r="D42" s="7" t="s">
        <v>113</v>
      </c>
      <c r="E42" s="7" t="s">
        <v>114</v>
      </c>
      <c r="F42" s="7" t="s">
        <v>274</v>
      </c>
      <c r="G42" s="7" t="s">
        <v>275</v>
      </c>
      <c r="H42" s="10">
        <v>150000</v>
      </c>
      <c r="I42" s="10"/>
      <c r="J42" s="10"/>
      <c r="K42" s="7"/>
      <c r="L42" s="10"/>
      <c r="M42" s="10"/>
      <c r="N42" s="10"/>
      <c r="O42" s="10"/>
      <c r="P42" s="10"/>
      <c r="Q42" s="10"/>
      <c r="R42" s="10"/>
      <c r="S42" s="10">
        <v>150000</v>
      </c>
      <c r="T42" s="10">
        <v>150000</v>
      </c>
      <c r="U42" s="10"/>
      <c r="V42" s="10"/>
      <c r="W42" s="10"/>
      <c r="X42" s="10"/>
    </row>
    <row r="43" ht="30.75" customHeight="1" spans="1:24">
      <c r="A43" s="7" t="s">
        <v>71</v>
      </c>
      <c r="B43" s="7" t="s">
        <v>258</v>
      </c>
      <c r="C43" s="7" t="s">
        <v>259</v>
      </c>
      <c r="D43" s="7" t="s">
        <v>113</v>
      </c>
      <c r="E43" s="7" t="s">
        <v>114</v>
      </c>
      <c r="F43" s="7" t="s">
        <v>276</v>
      </c>
      <c r="G43" s="7" t="s">
        <v>277</v>
      </c>
      <c r="H43" s="10">
        <v>1660000</v>
      </c>
      <c r="I43" s="10"/>
      <c r="J43" s="10"/>
      <c r="K43" s="7"/>
      <c r="L43" s="10"/>
      <c r="M43" s="10"/>
      <c r="N43" s="10"/>
      <c r="O43" s="10"/>
      <c r="P43" s="10"/>
      <c r="Q43" s="10"/>
      <c r="R43" s="10"/>
      <c r="S43" s="10">
        <v>1660000</v>
      </c>
      <c r="T43" s="10">
        <v>1660000</v>
      </c>
      <c r="U43" s="10"/>
      <c r="V43" s="10"/>
      <c r="W43" s="10"/>
      <c r="X43" s="10"/>
    </row>
    <row r="44" ht="30.75" customHeight="1" spans="1:24">
      <c r="A44" s="7" t="s">
        <v>71</v>
      </c>
      <c r="B44" s="7" t="s">
        <v>258</v>
      </c>
      <c r="C44" s="7" t="s">
        <v>259</v>
      </c>
      <c r="D44" s="7" t="s">
        <v>113</v>
      </c>
      <c r="E44" s="7" t="s">
        <v>114</v>
      </c>
      <c r="F44" s="7" t="s">
        <v>278</v>
      </c>
      <c r="G44" s="7" t="s">
        <v>279</v>
      </c>
      <c r="H44" s="10">
        <v>200000</v>
      </c>
      <c r="I44" s="10"/>
      <c r="J44" s="10"/>
      <c r="K44" s="7"/>
      <c r="L44" s="10"/>
      <c r="M44" s="10"/>
      <c r="N44" s="10"/>
      <c r="O44" s="10"/>
      <c r="P44" s="10"/>
      <c r="Q44" s="10"/>
      <c r="R44" s="10"/>
      <c r="S44" s="10">
        <v>200000</v>
      </c>
      <c r="T44" s="10">
        <v>200000</v>
      </c>
      <c r="U44" s="10"/>
      <c r="V44" s="10"/>
      <c r="W44" s="10"/>
      <c r="X44" s="10"/>
    </row>
    <row r="45" ht="30.75" customHeight="1" spans="1:24">
      <c r="A45" s="7" t="s">
        <v>71</v>
      </c>
      <c r="B45" s="7" t="s">
        <v>258</v>
      </c>
      <c r="C45" s="7" t="s">
        <v>259</v>
      </c>
      <c r="D45" s="7" t="s">
        <v>113</v>
      </c>
      <c r="E45" s="7" t="s">
        <v>114</v>
      </c>
      <c r="F45" s="7" t="s">
        <v>280</v>
      </c>
      <c r="G45" s="7" t="s">
        <v>281</v>
      </c>
      <c r="H45" s="10">
        <v>60000</v>
      </c>
      <c r="I45" s="10"/>
      <c r="J45" s="10"/>
      <c r="K45" s="7"/>
      <c r="L45" s="10"/>
      <c r="M45" s="10"/>
      <c r="N45" s="10"/>
      <c r="O45" s="10"/>
      <c r="P45" s="10"/>
      <c r="Q45" s="10"/>
      <c r="R45" s="10"/>
      <c r="S45" s="10">
        <v>60000</v>
      </c>
      <c r="T45" s="10">
        <v>60000</v>
      </c>
      <c r="U45" s="10"/>
      <c r="V45" s="10"/>
      <c r="W45" s="10"/>
      <c r="X45" s="10"/>
    </row>
    <row r="46" ht="30.85" customHeight="1" spans="1:24">
      <c r="A46" s="11" t="s">
        <v>177</v>
      </c>
      <c r="B46" s="11"/>
      <c r="C46" s="11"/>
      <c r="D46" s="11"/>
      <c r="E46" s="11"/>
      <c r="F46" s="11"/>
      <c r="G46" s="11"/>
      <c r="H46" s="10">
        <v>4993037.86</v>
      </c>
      <c r="I46" s="10">
        <v>2373037.86</v>
      </c>
      <c r="J46" s="10"/>
      <c r="K46" s="10"/>
      <c r="L46" s="10"/>
      <c r="M46" s="10">
        <v>2373037.86</v>
      </c>
      <c r="N46" s="10"/>
      <c r="O46" s="10"/>
      <c r="P46" s="10"/>
      <c r="Q46" s="10"/>
      <c r="R46" s="10"/>
      <c r="S46" s="10">
        <v>2620000</v>
      </c>
      <c r="T46" s="10">
        <v>2620000</v>
      </c>
      <c r="U46" s="10"/>
      <c r="V46" s="10"/>
      <c r="W46" s="10"/>
      <c r="X46" s="1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1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" sqref="A1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282</v>
      </c>
    </row>
    <row r="2" ht="45" customHeight="1" spans="1:23">
      <c r="A2" s="22" t="s">
        <v>283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"单位名称："&amp;"南华县五顶山乡卫生院"</f>
        <v>单位名称：南华县五顶山乡卫生院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54</v>
      </c>
    </row>
    <row r="4" ht="21.75" customHeight="1" spans="1:23">
      <c r="A4" s="11" t="s">
        <v>284</v>
      </c>
      <c r="B4" s="11" t="s">
        <v>189</v>
      </c>
      <c r="C4" s="11" t="s">
        <v>190</v>
      </c>
      <c r="D4" s="11" t="s">
        <v>188</v>
      </c>
      <c r="E4" s="11" t="s">
        <v>191</v>
      </c>
      <c r="F4" s="11" t="s">
        <v>192</v>
      </c>
      <c r="G4" s="11" t="s">
        <v>285</v>
      </c>
      <c r="H4" s="11" t="s">
        <v>286</v>
      </c>
      <c r="I4" s="11" t="s">
        <v>57</v>
      </c>
      <c r="J4" s="11" t="s">
        <v>287</v>
      </c>
      <c r="K4" s="11"/>
      <c r="L4" s="11"/>
      <c r="M4" s="11"/>
      <c r="N4" s="11" t="s">
        <v>197</v>
      </c>
      <c r="O4" s="11"/>
      <c r="P4" s="11"/>
      <c r="Q4" s="11" t="s">
        <v>63</v>
      </c>
      <c r="R4" s="11" t="s">
        <v>64</v>
      </c>
      <c r="S4" s="11"/>
      <c r="T4" s="11"/>
      <c r="U4" s="11"/>
      <c r="V4" s="11"/>
      <c r="W4" s="11"/>
    </row>
    <row r="5" ht="21.75" customHeight="1" spans="1:23">
      <c r="A5" s="11"/>
      <c r="B5" s="11"/>
      <c r="C5" s="11"/>
      <c r="D5" s="11"/>
      <c r="E5" s="11"/>
      <c r="F5" s="11"/>
      <c r="G5" s="11"/>
      <c r="H5" s="11"/>
      <c r="I5" s="11"/>
      <c r="J5" s="11" t="s">
        <v>60</v>
      </c>
      <c r="K5" s="11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1"/>
      <c r="R5" s="11" t="s">
        <v>59</v>
      </c>
      <c r="S5" s="11" t="s">
        <v>65</v>
      </c>
      <c r="T5" s="11" t="s">
        <v>204</v>
      </c>
      <c r="U5" s="11" t="s">
        <v>67</v>
      </c>
      <c r="V5" s="11" t="s">
        <v>68</v>
      </c>
      <c r="W5" s="11" t="s">
        <v>69</v>
      </c>
    </row>
    <row r="6" ht="21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59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ht="39.75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59</v>
      </c>
      <c r="K7" s="11" t="s">
        <v>288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22" customHeight="1" spans="1:23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2">
        <v>21</v>
      </c>
      <c r="V8" s="52">
        <v>22</v>
      </c>
      <c r="W8" s="52">
        <v>23</v>
      </c>
    </row>
    <row r="9" ht="22" customHeight="1" spans="1:23">
      <c r="A9" s="7"/>
      <c r="B9" s="7"/>
      <c r="C9" s="7" t="s">
        <v>289</v>
      </c>
      <c r="D9" s="7"/>
      <c r="E9" s="7"/>
      <c r="F9" s="7"/>
      <c r="G9" s="7"/>
      <c r="H9" s="7"/>
      <c r="I9" s="19">
        <v>400000</v>
      </c>
      <c r="J9" s="10"/>
      <c r="K9" s="10"/>
      <c r="L9" s="10"/>
      <c r="M9" s="10"/>
      <c r="N9" s="10"/>
      <c r="O9" s="10"/>
      <c r="P9" s="10"/>
      <c r="Q9" s="10"/>
      <c r="R9" s="10">
        <v>400000</v>
      </c>
      <c r="S9" s="10">
        <v>400000</v>
      </c>
      <c r="T9" s="10"/>
      <c r="U9" s="10"/>
      <c r="V9" s="10"/>
      <c r="W9" s="10"/>
    </row>
    <row r="10" ht="22" customHeight="1" spans="1:23">
      <c r="A10" s="7" t="s">
        <v>290</v>
      </c>
      <c r="B10" s="7" t="s">
        <v>291</v>
      </c>
      <c r="C10" s="7" t="s">
        <v>289</v>
      </c>
      <c r="D10" s="7" t="s">
        <v>71</v>
      </c>
      <c r="E10" s="7" t="s">
        <v>113</v>
      </c>
      <c r="F10" s="7" t="s">
        <v>114</v>
      </c>
      <c r="G10" s="7" t="s">
        <v>292</v>
      </c>
      <c r="H10" s="7" t="s">
        <v>293</v>
      </c>
      <c r="I10" s="10">
        <v>200000</v>
      </c>
      <c r="J10" s="10"/>
      <c r="K10" s="10"/>
      <c r="L10" s="10"/>
      <c r="M10" s="10"/>
      <c r="N10" s="10"/>
      <c r="O10" s="10"/>
      <c r="P10" s="10"/>
      <c r="Q10" s="10"/>
      <c r="R10" s="10">
        <v>200000</v>
      </c>
      <c r="S10" s="10">
        <v>200000</v>
      </c>
      <c r="T10" s="10"/>
      <c r="U10" s="10"/>
      <c r="V10" s="10"/>
      <c r="W10" s="10"/>
    </row>
    <row r="11" ht="22" customHeight="1" spans="1:23">
      <c r="A11" s="7" t="s">
        <v>290</v>
      </c>
      <c r="B11" s="7" t="s">
        <v>291</v>
      </c>
      <c r="C11" s="7" t="s">
        <v>289</v>
      </c>
      <c r="D11" s="7" t="s">
        <v>71</v>
      </c>
      <c r="E11" s="7" t="s">
        <v>113</v>
      </c>
      <c r="F11" s="7" t="s">
        <v>114</v>
      </c>
      <c r="G11" s="7" t="s">
        <v>294</v>
      </c>
      <c r="H11" s="7" t="s">
        <v>295</v>
      </c>
      <c r="I11" s="10">
        <v>200000</v>
      </c>
      <c r="J11" s="10"/>
      <c r="K11" s="10"/>
      <c r="L11" s="10"/>
      <c r="M11" s="10"/>
      <c r="N11" s="10"/>
      <c r="O11" s="10"/>
      <c r="P11" s="7"/>
      <c r="Q11" s="10"/>
      <c r="R11" s="10">
        <v>200000</v>
      </c>
      <c r="S11" s="10">
        <v>200000</v>
      </c>
      <c r="T11" s="10"/>
      <c r="U11" s="10"/>
      <c r="V11" s="10"/>
      <c r="W11" s="10"/>
    </row>
    <row r="12" ht="22" customHeight="1" spans="1:23">
      <c r="A12" s="11" t="s">
        <v>57</v>
      </c>
      <c r="B12" s="11"/>
      <c r="C12" s="11"/>
      <c r="D12" s="11"/>
      <c r="E12" s="11"/>
      <c r="F12" s="11"/>
      <c r="G12" s="11"/>
      <c r="H12" s="11"/>
      <c r="I12" s="10">
        <v>400000</v>
      </c>
      <c r="J12" s="10"/>
      <c r="K12" s="10"/>
      <c r="L12" s="10"/>
      <c r="M12" s="10"/>
      <c r="N12" s="10"/>
      <c r="O12" s="10"/>
      <c r="P12" s="10"/>
      <c r="Q12" s="10"/>
      <c r="R12" s="10">
        <v>400000</v>
      </c>
      <c r="S12" s="10">
        <v>400000</v>
      </c>
      <c r="T12" s="10"/>
      <c r="U12" s="10"/>
      <c r="V12" s="10"/>
      <c r="W12" s="10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showZeros="0" workbookViewId="0">
      <selection activeCell="A1" sqref="A1:J1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5" t="s">
        <v>296</v>
      </c>
      <c r="B1" s="21"/>
      <c r="C1" s="21"/>
      <c r="D1" s="21"/>
      <c r="E1" s="21"/>
      <c r="F1" s="21"/>
      <c r="G1" s="21"/>
      <c r="H1" s="21"/>
      <c r="I1" s="21"/>
      <c r="J1" s="21" t="s">
        <v>297</v>
      </c>
    </row>
    <row r="2" ht="45" customHeight="1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"单位名称："&amp;"南华县五顶山乡卫生院"</f>
        <v>单位名称：南华县五顶山乡卫生院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298</v>
      </c>
      <c r="B4" s="46" t="s">
        <v>299</v>
      </c>
      <c r="C4" s="46" t="s">
        <v>300</v>
      </c>
      <c r="D4" s="46" t="s">
        <v>301</v>
      </c>
      <c r="E4" s="46" t="s">
        <v>302</v>
      </c>
      <c r="F4" s="46" t="s">
        <v>303</v>
      </c>
      <c r="G4" s="46" t="s">
        <v>304</v>
      </c>
      <c r="H4" s="46" t="s">
        <v>305</v>
      </c>
      <c r="I4" s="46" t="s">
        <v>306</v>
      </c>
      <c r="J4" s="46" t="s">
        <v>307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50" t="s">
        <v>71</v>
      </c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0" t="s">
        <v>289</v>
      </c>
      <c r="B7" s="51" t="s">
        <v>308</v>
      </c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/>
      <c r="B8" s="50"/>
      <c r="C8" s="48" t="s">
        <v>309</v>
      </c>
      <c r="D8" s="48" t="s">
        <v>310</v>
      </c>
      <c r="E8" s="48" t="s">
        <v>311</v>
      </c>
      <c r="F8" s="48" t="s">
        <v>312</v>
      </c>
      <c r="G8" s="48" t="s">
        <v>313</v>
      </c>
      <c r="H8" s="48" t="s">
        <v>314</v>
      </c>
      <c r="I8" s="48" t="s">
        <v>315</v>
      </c>
      <c r="J8" s="51" t="s">
        <v>316</v>
      </c>
    </row>
    <row r="9" ht="52" customHeight="1" spans="1:10">
      <c r="A9" s="7"/>
      <c r="B9" s="7"/>
      <c r="C9" s="48" t="s">
        <v>309</v>
      </c>
      <c r="D9" s="48" t="s">
        <v>317</v>
      </c>
      <c r="E9" s="48" t="s">
        <v>318</v>
      </c>
      <c r="F9" s="48" t="s">
        <v>312</v>
      </c>
      <c r="G9" s="48" t="s">
        <v>319</v>
      </c>
      <c r="H9" s="48" t="s">
        <v>320</v>
      </c>
      <c r="I9" s="48" t="s">
        <v>315</v>
      </c>
      <c r="J9" s="51" t="s">
        <v>321</v>
      </c>
    </row>
    <row r="10" ht="52" customHeight="1" spans="1:10">
      <c r="A10" s="7"/>
      <c r="B10" s="7"/>
      <c r="C10" s="48" t="s">
        <v>322</v>
      </c>
      <c r="D10" s="48" t="s">
        <v>323</v>
      </c>
      <c r="E10" s="48" t="s">
        <v>324</v>
      </c>
      <c r="F10" s="48" t="s">
        <v>312</v>
      </c>
      <c r="G10" s="48" t="s">
        <v>325</v>
      </c>
      <c r="H10" s="48" t="s">
        <v>320</v>
      </c>
      <c r="I10" s="48" t="s">
        <v>315</v>
      </c>
      <c r="J10" s="51" t="s">
        <v>326</v>
      </c>
    </row>
    <row r="11" ht="52" customHeight="1" spans="1:10">
      <c r="A11" s="7"/>
      <c r="B11" s="7"/>
      <c r="C11" s="48" t="s">
        <v>327</v>
      </c>
      <c r="D11" s="48" t="s">
        <v>328</v>
      </c>
      <c r="E11" s="48" t="s">
        <v>329</v>
      </c>
      <c r="F11" s="48" t="s">
        <v>312</v>
      </c>
      <c r="G11" s="48" t="s">
        <v>329</v>
      </c>
      <c r="H11" s="48" t="s">
        <v>320</v>
      </c>
      <c r="I11" s="48" t="s">
        <v>315</v>
      </c>
      <c r="J11" s="51" t="s">
        <v>330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曼珠沙华</cp:lastModifiedBy>
  <dcterms:created xsi:type="dcterms:W3CDTF">2025-02-11T02:39:00Z</dcterms:created>
  <dcterms:modified xsi:type="dcterms:W3CDTF">2025-02-14T06:44:37Z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8F8A444E19044D4CAFE1990D1539FAF8_12</vt:lpwstr>
  </property>
  <property fmtid="{D5CDD505-2E9C-101B-9397-08002B2CF9AE}" pid="3" name="KSOProductBuildVer">
    <vt:lpwstr>2052-11.1.0.15319</vt:lpwstr>
  </property>
</Properties>
</file>