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55" activeTab="2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<sst xmlns="http://schemas.openxmlformats.org/spreadsheetml/2006/main" count="919" uniqueCount="430">
  <si>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</si>
  <si>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</si>
  <si>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</si>
  <si>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</si>
  <si>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</si>
  <si>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</si>
  <si>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</si>
  <si>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</si>
  <si>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</si>
  <si>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</si>
  <si>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</si>
  <si>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</si>
  <si>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</si>
  <si>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</si>
  <si>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</si>
  <si>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</si>
  <si>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</si>
  <si>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</si>
  <si>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</si>
  <si>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</si>
  <si>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</si>
  <si>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</si>
  <si>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</si>
  <si>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</si>
  <si>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</si>
  <si>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</si>
  <si>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</si>
  <si>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</si>
  <si>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</si>
  <si>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</si>
  <si>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</si>
  <si>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</si>
  <si>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</si>
  <si>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</si>
  <si>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</si>
  <si>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</si>
  <si>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</si>
  <si>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</si>
  <si>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</si>
  <si>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</si>
  <si>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</si>
  <si>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</si>
  <si>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</si>
  <si>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</si>
  <si>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</si>
  <si>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</si>
  <si>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</si>
  <si>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</si>
  <si>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</si>
  <si>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</si>
  <si>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</si>
  <si>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</si>
  <si>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</si>
  <si>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</si>
  <si>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</si>
  <si>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</si>
  <si>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</si>
  <si>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</si>
  <si>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</si>
  <si>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</si>
  <si>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</si>
  <si>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</si>
  <si>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</si>
  <si>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</si>
  <si>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</si>
  <si>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</si>
  <si>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</si>
  <si>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</si>
  <si>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</si>
  <si>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</si>
  <si>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131004</t>
  </si>
  <si>
    <t>南华县人民医院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</si>
  <si>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</si>
  <si>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</si>
  <si>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</si>
  <si>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</si>
  <si>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</si>
  <si>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</si>
  <si>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</si>
  <si>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</si>
  <si>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</si>
  <si>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</si>
  <si>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</si>
  <si>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</si>
  <si>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</si>
  <si>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</si>
  <si>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</si>
  <si>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</si>
  <si>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</si>
  <si>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</si>
  <si>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</si>
  <si>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</si>
  <si>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</si>
  <si>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</si>
  <si>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</si>
  <si>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</si>
  <si>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</si>
  <si>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</si>
  <si>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</si>
  <si>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</si>
  <si>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</si>
  <si>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</si>
  <si>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</si>
  <si>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</si>
  <si>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</si>
  <si>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</si>
  <si>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</si>
  <si>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</si>
  <si>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</si>
  <si>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</si>
  <si>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</si>
  <si>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</si>
  <si>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</si>
  <si>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21002</t>
  </si>
  <si>
    <t>公立医院</t>
  </si>
  <si>
    <t>2100201</t>
  </si>
  <si>
    <t>综合医院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</si>
  <si>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</si>
  <si>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</si>
  <si>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</si>
  <si>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</si>
  <si>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</si>
  <si>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</si>
  <si>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</si>
  <si>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</si>
  <si>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</si>
  <si>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</si>
  <si>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</si>
  <si>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</si>
  <si>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</si>
  <si>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</si>
  <si>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</si>
  <si>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</si>
  <si>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</si>
  <si>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</si>
  <si>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</si>
  <si>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</si>
  <si>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</si>
  <si>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</si>
  <si>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</si>
  <si>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</si>
  <si>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</si>
  <si>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</si>
  <si>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</si>
  <si>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</si>
  <si>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</si>
  <si>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</si>
  <si>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</si>
  <si>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</si>
  <si>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</si>
  <si>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</si>
  <si>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</si>
  <si>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</si>
  <si>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</si>
  <si>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</si>
  <si>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</si>
  <si>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</si>
  <si>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</si>
  <si>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</si>
  <si>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</si>
  <si>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</si>
  <si>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</si>
  <si>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</si>
  <si>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</si>
  <si>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</si>
  <si>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</si>
  <si>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</si>
  <si>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</si>
  <si>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</si>
  <si>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</si>
  <si>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</si>
  <si>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</si>
  <si>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</si>
  <si>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</si>
  <si>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</si>
  <si>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</si>
  <si>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</si>
  <si>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</si>
  <si>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</si>
  <si>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</si>
  <si>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</si>
  <si>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</si>
  <si>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</si>
  <si>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</si>
  <si>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</si>
  <si>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</si>
  <si>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</si>
  <si>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本单位无此事项公开，故此表为空表。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</si>
  <si>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</si>
  <si>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</si>
  <si>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</si>
  <si>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</si>
  <si>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</si>
  <si>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</si>
  <si>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</si>
  <si>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</si>
  <si>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</si>
  <si>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</si>
  <si>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</si>
  <si>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</si>
  <si>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</si>
  <si>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</si>
  <si>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</si>
  <si>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</si>
  <si>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</si>
  <si>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</si>
  <si>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</si>
  <si>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</si>
  <si>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532324210000000020893</t>
  </si>
  <si>
    <t>事业人员工资支出</t>
  </si>
  <si>
    <t>30101</t>
  </si>
  <si>
    <t>基本工资</t>
  </si>
  <si>
    <t>30102</t>
  </si>
  <si>
    <t>津贴补贴</t>
  </si>
  <si>
    <t>532324241100002154221</t>
  </si>
  <si>
    <t>事业人员改革性补贴</t>
  </si>
  <si>
    <t>30107</t>
  </si>
  <si>
    <t>绩效工资</t>
  </si>
  <si>
    <t>532324210000000020896</t>
  </si>
  <si>
    <t>机关事业单位基本养老保险缴费</t>
  </si>
  <si>
    <t>30108</t>
  </si>
  <si>
    <t>532324221100000601794</t>
  </si>
  <si>
    <t>职业年金</t>
  </si>
  <si>
    <t>30109</t>
  </si>
  <si>
    <t>职业年金缴费</t>
  </si>
  <si>
    <t>532324210000000020897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</si>
  <si>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</si>
  <si>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</si>
  <si>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</si>
  <si>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</si>
  <si>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</si>
  <si>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</si>
  <si>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</si>
  <si>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532324210000000020898</t>
  </si>
  <si>
    <t>30113</t>
  </si>
  <si>
    <t>532324231100001284919</t>
  </si>
  <si>
    <t>退休公用经费</t>
  </si>
  <si>
    <t>30201</t>
  </si>
  <si>
    <t>办公费</t>
  </si>
  <si>
    <t>532324231100001284904</t>
  </si>
  <si>
    <t>对个人和家庭的补助（归口）</t>
  </si>
  <si>
    <t>30302</t>
  </si>
  <si>
    <t>退休费</t>
  </si>
  <si>
    <t>532324251100003626573</t>
  </si>
  <si>
    <t>南华县人民医院2025年遗属困难生活补助资金</t>
  </si>
  <si>
    <t>30305</t>
  </si>
  <si>
    <t>生活补助</t>
  </si>
  <si>
    <t>532324251100003631925</t>
  </si>
  <si>
    <t>南华县人民医院2025年公务用车运行经费</t>
  </si>
  <si>
    <t>30231</t>
  </si>
  <si>
    <t>公务用车运行维护费</t>
  </si>
  <si>
    <t>532324251100003631928</t>
  </si>
  <si>
    <t>南华县人民医院2025年公务接待经费</t>
  </si>
  <si>
    <t>30217</t>
  </si>
  <si>
    <t>532324251100003631964</t>
  </si>
  <si>
    <t>南华县人民医院2025年机构运转经费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</si>
  <si>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</si>
  <si>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</si>
  <si>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</si>
  <si>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</si>
  <si>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</si>
  <si>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</si>
  <si>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</si>
  <si>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</si>
  <si>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</si>
  <si>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</si>
  <si>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</si>
  <si>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</si>
  <si>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</si>
  <si>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</si>
  <si>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</si>
  <si>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</si>
  <si>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30218</t>
  </si>
  <si>
    <t>专用材料费</t>
  </si>
  <si>
    <t>30226</t>
  </si>
  <si>
    <t>劳务费</t>
  </si>
  <si>
    <t>30227</t>
  </si>
  <si>
    <t>委托业务费</t>
  </si>
  <si>
    <t>30228</t>
  </si>
  <si>
    <t>工会经费</t>
  </si>
  <si>
    <t>30240</t>
  </si>
  <si>
    <t>税金及附加费用</t>
  </si>
  <si>
    <t>30299</t>
  </si>
  <si>
    <t>其他商品和服务支出</t>
  </si>
  <si>
    <t>532324251100003631977</t>
  </si>
  <si>
    <t>南华县人民医院2025年人员经费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</si>
  <si>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</si>
  <si>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</si>
  <si>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</si>
  <si>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</si>
  <si>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</si>
  <si>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</si>
  <si>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</si>
  <si>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南华县人民医院2025年事业发展经费</t>
  </si>
  <si>
    <t>313 事业发展类</t>
  </si>
  <si>
    <t>532324251100003631987</t>
  </si>
  <si>
    <t>31002</t>
  </si>
  <si>
    <t>办公设备购置</t>
  </si>
  <si>
    <t>31003</t>
  </si>
  <si>
    <t>专用设备购置</t>
  </si>
  <si>
    <t>31007</t>
  </si>
  <si>
    <t>信息网络及软件购置更新</t>
  </si>
  <si>
    <t>31099</t>
  </si>
  <si>
    <t>其他资本性支出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</si>
  <si>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</si>
  <si>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</si>
  <si>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</si>
  <si>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</si>
  <si>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</si>
  <si>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</si>
  <si>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</si>
  <si>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</si>
  <si>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</si>
  <si>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</si>
  <si>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</si>
  <si>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</si>
  <si>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保障医院业务开展，促进卫生事业发展。</t>
  </si>
  <si>
    <t>产出指标</t>
  </si>
  <si>
    <t>数量指标</t>
  </si>
  <si>
    <t>购置设备数量</t>
  </si>
  <si>
    <t>=</t>
  </si>
  <si>
    <t>158</t>
  </si>
  <si>
    <t>台/套</t>
  </si>
  <si>
    <t>定量指标</t>
  </si>
  <si>
    <t>购置各类设备158台套</t>
  </si>
  <si>
    <t>质量指标</t>
  </si>
  <si>
    <t>设备验收合格率</t>
  </si>
  <si>
    <t>100</t>
  </si>
  <si>
    <t>%</t>
  </si>
  <si>
    <t>购置设备验收合格率100%</t>
  </si>
  <si>
    <t>效益指标</t>
  </si>
  <si>
    <t>社会效益</t>
  </si>
  <si>
    <t>医院服务能力</t>
  </si>
  <si>
    <t>逐年提升</t>
  </si>
  <si>
    <t>定性指标</t>
  </si>
  <si>
    <t>医院服务能力逐年提升</t>
  </si>
  <si>
    <t>满意度指标</t>
  </si>
  <si>
    <t>服务对象满意度</t>
  </si>
  <si>
    <t>患者满意度</t>
  </si>
  <si>
    <t>&gt;=</t>
  </si>
  <si>
    <t>85</t>
  </si>
  <si>
    <t>患者满意度大于85%</t>
  </si>
  <si>
    <t>预算05-3表</t>
  </si>
  <si>
    <t>本单位无次事项公开，故此表为空表。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</si>
  <si>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</si>
  <si>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</si>
  <si>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</si>
  <si>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</si>
  <si>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</si>
  <si>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</si>
  <si>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</si>
  <si>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</si>
  <si>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</si>
  <si>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</si>
  <si>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</si>
  <si>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</si>
  <si>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</si>
  <si>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</si>
  <si>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</si>
  <si>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</si>
  <si>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</si>
  <si>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</si>
  <si>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设备</t>
  </si>
  <si>
    <t>批</t>
  </si>
  <si>
    <t>信息化设备购置</t>
  </si>
  <si>
    <t>办公设备采购</t>
  </si>
  <si>
    <t>家具用具购置</t>
  </si>
  <si>
    <t>家具和用具</t>
  </si>
  <si>
    <t>车辆保险</t>
  </si>
  <si>
    <t>机动车保险服务</t>
  </si>
  <si>
    <t>年</t>
  </si>
  <si>
    <t>车辆运行维护</t>
  </si>
  <si>
    <t>车辆维修和保养服务</t>
  </si>
  <si>
    <t>办公用品</t>
  </si>
  <si>
    <t>复印纸</t>
  </si>
  <si>
    <t>医用耗材配送</t>
  </si>
  <si>
    <t>服务</t>
  </si>
  <si>
    <t>委托业务</t>
  </si>
  <si>
    <t>无形资产</t>
  </si>
  <si>
    <t>设备维修维护</t>
  </si>
  <si>
    <t>维修和保养服务</t>
  </si>
  <si>
    <t>设备购置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</si>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</sst>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2" fillId="5" borderId="17" applyNumberFormat="0" applyAlignment="0" applyProtection="0">
      <alignment vertical="center"/>
    </xf>
    <xf numFmtId="0" fontId="33" fillId="5" borderId="16" applyNumberFormat="0" applyAlignment="0" applyProtection="0">
      <alignment vertical="center"/>
    </xf>
    <xf numFmtId="0" fontId="34" fillId="6" borderId="18" applyNumberFormat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90">
    <xf numFmtId="0" fontId="0" fillId="0" borderId="0" xfId="0" applyFont="1">
      <alignment vertical="center"/>
    </xf>
    <xf numFmtId="49" fontId="1" fillId="0" borderId="0" xfId="50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176" fontId="6" fillId="0" borderId="1" xfId="51" applyNumberFormat="1" applyFont="1" applyBorder="1">
      <alignment horizontal="right" vertical="center"/>
    </xf>
    <xf numFmtId="49" fontId="5" fillId="0" borderId="1" xfId="50" applyNumberFormat="1" applyFont="1" applyBorder="1" applyAlignment="1">
      <alignment horizontal="center" vertical="center" wrapText="1"/>
    </xf>
    <xf numFmtId="49" fontId="2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right" vertical="center" wrapText="1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right" vertical="center" wrapText="1"/>
    </xf>
    <xf numFmtId="176" fontId="5" fillId="0" borderId="1" xfId="51" applyNumberFormat="1" applyFont="1" applyBorder="1">
      <alignment horizontal="right" vertical="center"/>
    </xf>
    <xf numFmtId="49" fontId="5" fillId="0" borderId="0" xfId="50" applyNumberFormat="1" applyFont="1" applyBorder="1">
      <alignment horizontal="left" vertical="center" wrapText="1"/>
    </xf>
    <xf numFmtId="49" fontId="7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0" applyNumberFormat="1" applyFont="1" applyBorder="1">
      <alignment horizontal="left" vertical="center" wrapText="1"/>
    </xf>
    <xf numFmtId="49" fontId="5" fillId="0" borderId="0" xfId="5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0" applyNumberFormat="1" applyFont="1" applyBorder="1">
      <alignment horizontal="left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6" fontId="14" fillId="0" borderId="1" xfId="51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right" vertical="center" wrapText="1"/>
    </xf>
    <xf numFmtId="49" fontId="15" fillId="0" borderId="1" xfId="50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76" fontId="6" fillId="0" borderId="5" xfId="51" applyNumberFormat="1" applyFont="1" applyBorder="1">
      <alignment horizontal="right" vertical="center"/>
    </xf>
    <xf numFmtId="176" fontId="6" fillId="0" borderId="6" xfId="51" applyNumberFormat="1" applyFont="1" applyBorder="1">
      <alignment horizontal="right" vertical="center"/>
    </xf>
    <xf numFmtId="49" fontId="5" fillId="0" borderId="7" xfId="50" applyNumberFormat="1" applyFont="1" applyBorder="1" applyAlignment="1">
      <alignment horizontal="left" vertical="center" wrapText="1"/>
    </xf>
    <xf numFmtId="49" fontId="5" fillId="0" borderId="8" xfId="50" applyNumberFormat="1" applyFont="1" applyBorder="1" applyAlignment="1">
      <alignment horizontal="left" vertical="center" wrapText="1"/>
    </xf>
    <xf numFmtId="49" fontId="5" fillId="0" borderId="0" xfId="50" applyNumberFormat="1" applyFont="1" applyBorder="1" applyAlignment="1">
      <alignment vertical="center" wrapText="1"/>
    </xf>
    <xf numFmtId="49" fontId="5" fillId="0" borderId="0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left" vertical="center" wrapText="1" indent="1"/>
    </xf>
    <xf numFmtId="49" fontId="5" fillId="0" borderId="1" xfId="50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9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1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0" fontId="21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left" vertical="center" wrapText="1"/>
      <protection locked="0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51" applyNumberFormat="1" applyFont="1" applyBorder="1" applyAlignment="1">
      <alignment horizontal="left" vertical="center"/>
    </xf>
    <xf numFmtId="176" fontId="6" fillId="0" borderId="1" xfId="51" applyNumberFormat="1" applyFont="1" applyBorder="1" applyAlignment="1">
      <alignment horizontal="left" vertical="center" indent="1"/>
    </xf>
    <xf numFmtId="176" fontId="6" fillId="0" borderId="1" xfId="51" applyNumberFormat="1" applyFont="1" applyBorder="1" applyAlignment="1">
      <alignment horizontal="left" vertical="center" indent="2"/>
    </xf>
    <xf numFmtId="176" fontId="6" fillId="0" borderId="1" xfId="51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49" fontId="21" fillId="0" borderId="1" xfId="5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right" vertical="center"/>
    </xf>
    <xf numFmtId="0" fontId="21" fillId="0" borderId="11" xfId="0" applyFont="1" applyBorder="1" applyAlignment="1">
      <alignment horizontal="left" vertical="center"/>
    </xf>
    <xf numFmtId="0" fontId="21" fillId="0" borderId="12" xfId="0" applyFont="1" applyBorder="1" applyAlignment="1">
      <alignment horizontal="right" vertical="center"/>
    </xf>
    <xf numFmtId="0" fontId="21" fillId="0" borderId="12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opLeftCell="A4" workbookViewId="0">
      <selection activeCell="B7" sqref="B7"/>
    </sheetView>
  </sheetViews>
  <sheetFormatPr defaultColWidth="9.27777777777778" defaultRowHeight="14.25" customHeight="1" outlineLevelCol="3"/>
  <cols>
    <col min="1" max="1" width="46.1388888888889" customWidth="1"/>
    <col min="2" max="2" width="50.2777777777778" customWidth="1"/>
    <col min="3" max="3" width="47.1388888888889" customWidth="1"/>
    <col min="4" max="4" width="53.8518518518519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"单位名称："&amp;"南华县人民医院"</f>
        <v>单位名称：南华县人民医院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18774931.48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146341059</v>
      </c>
      <c r="C11" s="7" t="s">
        <v>16</v>
      </c>
      <c r="D11" s="8"/>
    </row>
    <row r="12" ht="20.25" customHeight="1" spans="1:4">
      <c r="A12" s="7" t="s">
        <v>17</v>
      </c>
      <c r="B12" s="8">
        <v>146341059</v>
      </c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5626938.93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158251316.18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84"/>
      <c r="C18" s="7" t="s">
        <v>28</v>
      </c>
      <c r="D18" s="8"/>
    </row>
    <row r="19" ht="20.25" customHeight="1" spans="1:4">
      <c r="A19" s="7"/>
      <c r="B19" s="84"/>
      <c r="C19" s="7" t="s">
        <v>29</v>
      </c>
      <c r="D19" s="8"/>
    </row>
    <row r="20" ht="20.25" customHeight="1" spans="1:4">
      <c r="A20" s="7"/>
      <c r="B20" s="84"/>
      <c r="C20" s="7" t="s">
        <v>30</v>
      </c>
      <c r="D20" s="8"/>
    </row>
    <row r="21" ht="20.25" customHeight="1" spans="1:4">
      <c r="A21" s="7"/>
      <c r="B21" s="84"/>
      <c r="C21" s="7" t="s">
        <v>31</v>
      </c>
      <c r="D21" s="8"/>
    </row>
    <row r="22" ht="20.25" customHeight="1" spans="1:4">
      <c r="A22" s="7"/>
      <c r="B22" s="84"/>
      <c r="C22" s="7" t="s">
        <v>32</v>
      </c>
      <c r="D22" s="8"/>
    </row>
    <row r="23" ht="20.25" customHeight="1" spans="1:4">
      <c r="A23" s="7"/>
      <c r="B23" s="84"/>
      <c r="C23" s="7" t="s">
        <v>33</v>
      </c>
      <c r="D23" s="8"/>
    </row>
    <row r="24" ht="20.25" customHeight="1" spans="1:4">
      <c r="A24" s="7"/>
      <c r="B24" s="84"/>
      <c r="C24" s="7" t="s">
        <v>34</v>
      </c>
      <c r="D24" s="8"/>
    </row>
    <row r="25" ht="20.25" customHeight="1" spans="1:4">
      <c r="A25" s="7"/>
      <c r="B25" s="84"/>
      <c r="C25" s="7" t="s">
        <v>35</v>
      </c>
      <c r="D25" s="8"/>
    </row>
    <row r="26" ht="20.25" customHeight="1" spans="1:4">
      <c r="A26" s="7"/>
      <c r="B26" s="84"/>
      <c r="C26" s="7" t="s">
        <v>36</v>
      </c>
      <c r="D26" s="8">
        <v>1237735.37</v>
      </c>
    </row>
    <row r="27" ht="20.25" customHeight="1" spans="1:4">
      <c r="A27" s="7"/>
      <c r="B27" s="84"/>
      <c r="C27" s="7" t="s">
        <v>37</v>
      </c>
      <c r="D27" s="8"/>
    </row>
    <row r="28" ht="20.25" customHeight="1" spans="1:4">
      <c r="A28" s="7"/>
      <c r="B28" s="84"/>
      <c r="C28" s="7" t="s">
        <v>38</v>
      </c>
      <c r="D28" s="8"/>
    </row>
    <row r="29" ht="20.25" customHeight="1" spans="1:4">
      <c r="A29" s="7"/>
      <c r="B29" s="84"/>
      <c r="C29" s="7" t="s">
        <v>39</v>
      </c>
      <c r="D29" s="8"/>
    </row>
    <row r="30" ht="20.25" customHeight="1" spans="1:4">
      <c r="A30" s="7"/>
      <c r="B30" s="84"/>
      <c r="C30" s="7" t="s">
        <v>40</v>
      </c>
      <c r="D30" s="8"/>
    </row>
    <row r="31" ht="20.25" customHeight="1" spans="1:4">
      <c r="A31" s="7"/>
      <c r="B31" s="84"/>
      <c r="C31" s="7" t="s">
        <v>41</v>
      </c>
      <c r="D31" s="8"/>
    </row>
    <row r="32" ht="20.25" customHeight="1" spans="1:4">
      <c r="A32" s="7"/>
      <c r="B32" s="84"/>
      <c r="C32" s="7" t="s">
        <v>42</v>
      </c>
      <c r="D32" s="8"/>
    </row>
    <row r="33" ht="20.25" customHeight="1" spans="1:4">
      <c r="A33" s="7"/>
      <c r="B33" s="84"/>
      <c r="C33" s="7" t="s">
        <v>43</v>
      </c>
      <c r="D33" s="8"/>
    </row>
    <row r="34" ht="20.25" customHeight="1" spans="1:4">
      <c r="A34" s="7"/>
      <c r="B34" s="84"/>
      <c r="C34" s="7" t="s">
        <v>44</v>
      </c>
      <c r="D34" s="8"/>
    </row>
    <row r="35" ht="20.25" customHeight="1" spans="1:4">
      <c r="A35" s="7"/>
      <c r="B35" s="84"/>
      <c r="C35" s="7" t="s">
        <v>45</v>
      </c>
      <c r="D35" s="8"/>
    </row>
    <row r="36" ht="20.25" customHeight="1" spans="1:4">
      <c r="A36" s="7"/>
      <c r="B36" s="84"/>
      <c r="C36" s="7" t="s">
        <v>46</v>
      </c>
      <c r="D36" s="8"/>
    </row>
    <row r="37" ht="20.25" customHeight="1" spans="1:4">
      <c r="A37" s="85" t="s">
        <v>47</v>
      </c>
      <c r="B37" s="86">
        <v>165115990.48</v>
      </c>
      <c r="C37" s="85" t="s">
        <v>48</v>
      </c>
      <c r="D37" s="8">
        <v>165115990.48</v>
      </c>
    </row>
    <row r="38" ht="20.25" customHeight="1" spans="1:4">
      <c r="A38" s="87" t="s">
        <v>49</v>
      </c>
      <c r="B38" s="88"/>
      <c r="C38" s="89" t="s">
        <v>50</v>
      </c>
      <c r="D38" s="8"/>
    </row>
    <row r="39" ht="20.25" customHeight="1" spans="1:4">
      <c r="A39" s="85" t="s">
        <v>51</v>
      </c>
      <c r="B39" s="86">
        <v>165115990.48</v>
      </c>
      <c r="C39" s="85" t="s">
        <v>52</v>
      </c>
      <c r="D39" s="8">
        <v>165115990.48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61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9" sqref="A9"/>
    </sheetView>
  </sheetViews>
  <sheetFormatPr defaultColWidth="10.712962962963" defaultRowHeight="12" customHeight="1"/>
  <cols>
    <col min="1" max="2" width="69.2777777777778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ht="15.75" customHeight="1" spans="1:10">
      <c r="A1" s="23" t="s">
        <v>342</v>
      </c>
      <c r="B1" s="19"/>
      <c r="C1" s="19"/>
      <c r="D1" s="19"/>
      <c r="E1" s="19"/>
      <c r="F1" s="19"/>
      <c r="G1" s="19"/>
      <c r="H1" s="19"/>
      <c r="I1" s="19"/>
      <c r="J1" s="19" t="s">
        <v>305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"单位名称："&amp;"南华县人民医院"</f>
        <v>单位名称：南华县人民医院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306</v>
      </c>
      <c r="B4" s="44" t="s">
        <v>307</v>
      </c>
      <c r="C4" s="44" t="s">
        <v>308</v>
      </c>
      <c r="D4" s="44" t="s">
        <v>309</v>
      </c>
      <c r="E4" s="44" t="s">
        <v>310</v>
      </c>
      <c r="F4" s="44" t="s">
        <v>311</v>
      </c>
      <c r="G4" s="44" t="s">
        <v>312</v>
      </c>
      <c r="H4" s="44" t="s">
        <v>313</v>
      </c>
      <c r="I4" s="44" t="s">
        <v>314</v>
      </c>
      <c r="J4" s="44" t="s">
        <v>315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s="19" t="s">
        <v>343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4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:C10"/>
    </sheetView>
  </sheetViews>
  <sheetFormatPr defaultColWidth="10.712962962963" defaultRowHeight="14.25" customHeight="1" outlineLevelCol="5"/>
  <cols>
    <col min="1" max="1" width="37.5740740740741" customWidth="1"/>
    <col min="2" max="2" width="38.1388888888889" customWidth="1"/>
    <col min="3" max="3" width="47.2777777777778" customWidth="1"/>
    <col min="4" max="6" width="26.2777777777778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344</v>
      </c>
    </row>
    <row r="2" ht="45" customHeight="1" spans="1:6">
      <c r="A2" s="11" t="s">
        <v>345</v>
      </c>
      <c r="B2" s="11"/>
      <c r="C2" s="11"/>
      <c r="D2" s="11"/>
      <c r="E2" s="11"/>
      <c r="F2" s="11"/>
    </row>
    <row r="3" ht="19.5" customHeight="1" spans="1:6">
      <c r="A3" s="10" t="str">
        <f>"单位名称："&amp;"南华县人民医院"</f>
        <v>单位名称：南华县人民医院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346</v>
      </c>
      <c r="B4" s="5" t="s">
        <v>73</v>
      </c>
      <c r="C4" s="5" t="s">
        <v>74</v>
      </c>
      <c r="D4" s="5" t="s">
        <v>347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3">
      <c r="A10" s="10" t="s">
        <v>343</v>
      </c>
      <c r="B10" s="10"/>
      <c r="C10" s="10"/>
    </row>
  </sheetData>
  <mergeCells count="8">
    <mergeCell ref="A2:F2"/>
    <mergeCell ref="A3:C3"/>
    <mergeCell ref="D4:F4"/>
    <mergeCell ref="A9:C9"/>
    <mergeCell ref="A10:C10"/>
    <mergeCell ref="A4:A5"/>
    <mergeCell ref="B4:B5"/>
    <mergeCell ref="C4:C5"/>
  </mergeCells>
  <printOptions horizontalCentered="1"/>
  <pageMargins left="0.39" right="0.39" top="0.58" bottom="0.58" header="0.5" footer="0.5"/>
  <pageSetup paperSize="9" scale="7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3"/>
  <sheetViews>
    <sheetView showGridLines="0" showZeros="0" topLeftCell="A6" workbookViewId="0">
      <selection activeCell="G21" sqref="G14 G15 G18 G19 G21"/>
    </sheetView>
  </sheetViews>
  <sheetFormatPr defaultColWidth="10" defaultRowHeight="12.75" customHeight="1"/>
  <cols>
    <col min="1" max="3" width="38.5" customWidth="1"/>
    <col min="4" max="13" width="18.212962962963" customWidth="1"/>
    <col min="14" max="14" width="25.3518518518519" customWidth="1"/>
    <col min="15" max="17" width="18.212962962963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348</v>
      </c>
    </row>
    <row r="2" ht="45" customHeight="1" spans="1:17">
      <c r="A2" s="20" t="s">
        <v>349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"单位名称："&amp;"南华县人民医院"</f>
        <v>单位名称：南华县人民医院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350</v>
      </c>
      <c r="B4" s="35" t="s">
        <v>351</v>
      </c>
      <c r="C4" s="35" t="s">
        <v>352</v>
      </c>
      <c r="D4" s="35" t="s">
        <v>353</v>
      </c>
      <c r="E4" s="35" t="s">
        <v>354</v>
      </c>
      <c r="F4" s="35" t="s">
        <v>355</v>
      </c>
      <c r="G4" s="35" t="s">
        <v>197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356</v>
      </c>
      <c r="C5" s="35" t="s">
        <v>357</v>
      </c>
      <c r="D5" s="35" t="s">
        <v>353</v>
      </c>
      <c r="E5" s="35" t="s">
        <v>358</v>
      </c>
      <c r="F5" s="35"/>
      <c r="G5" s="35" t="s">
        <v>57</v>
      </c>
      <c r="H5" s="35" t="s">
        <v>60</v>
      </c>
      <c r="I5" s="35" t="s">
        <v>359</v>
      </c>
      <c r="J5" s="35" t="s">
        <v>360</v>
      </c>
      <c r="K5" s="35" t="s">
        <v>361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293</v>
      </c>
      <c r="B8" s="37"/>
      <c r="C8" s="37"/>
      <c r="D8" s="37"/>
      <c r="E8" s="38">
        <v>4</v>
      </c>
      <c r="F8" s="38">
        <v>13509950</v>
      </c>
      <c r="G8" s="38">
        <v>13509950</v>
      </c>
      <c r="H8" s="38"/>
      <c r="I8" s="38"/>
      <c r="J8" s="38"/>
      <c r="K8" s="38"/>
      <c r="L8" s="38">
        <v>13509950</v>
      </c>
      <c r="M8" s="38">
        <v>13509950</v>
      </c>
      <c r="N8" s="38"/>
      <c r="O8" s="38"/>
      <c r="P8" s="38"/>
      <c r="Q8" s="38"/>
    </row>
    <row r="9" ht="22.5" customHeight="1" spans="1:17">
      <c r="A9" s="37"/>
      <c r="B9" s="37" t="s">
        <v>299</v>
      </c>
      <c r="C9" s="37" t="s">
        <v>362</v>
      </c>
      <c r="D9" s="37" t="s">
        <v>363</v>
      </c>
      <c r="E9" s="38">
        <v>1</v>
      </c>
      <c r="F9" s="38">
        <v>8291950</v>
      </c>
      <c r="G9" s="38">
        <v>8291950</v>
      </c>
      <c r="H9" s="38"/>
      <c r="I9" s="38"/>
      <c r="J9" s="38"/>
      <c r="K9" s="38"/>
      <c r="L9" s="38">
        <v>8291950</v>
      </c>
      <c r="M9" s="38">
        <v>8291950</v>
      </c>
      <c r="N9" s="38"/>
      <c r="O9" s="38"/>
      <c r="P9" s="38"/>
      <c r="Q9" s="38"/>
    </row>
    <row r="10" ht="22.5" customHeight="1" spans="1:17">
      <c r="A10" s="7"/>
      <c r="B10" s="37" t="s">
        <v>364</v>
      </c>
      <c r="C10" s="37" t="s">
        <v>362</v>
      </c>
      <c r="D10" s="37" t="s">
        <v>363</v>
      </c>
      <c r="E10" s="38">
        <v>1</v>
      </c>
      <c r="F10" s="38">
        <v>3318000</v>
      </c>
      <c r="G10" s="38">
        <v>3318000</v>
      </c>
      <c r="H10" s="38"/>
      <c r="I10" s="38"/>
      <c r="J10" s="38"/>
      <c r="K10" s="38"/>
      <c r="L10" s="38">
        <v>3318000</v>
      </c>
      <c r="M10" s="38">
        <v>3318000</v>
      </c>
      <c r="N10" s="38"/>
      <c r="O10" s="38"/>
      <c r="P10" s="38"/>
      <c r="Q10" s="38"/>
    </row>
    <row r="11" ht="22.5" customHeight="1" spans="1:17">
      <c r="A11" s="7"/>
      <c r="B11" s="37" t="s">
        <v>365</v>
      </c>
      <c r="C11" s="37" t="s">
        <v>362</v>
      </c>
      <c r="D11" s="37" t="s">
        <v>363</v>
      </c>
      <c r="E11" s="38">
        <v>1</v>
      </c>
      <c r="F11" s="38">
        <v>1000000</v>
      </c>
      <c r="G11" s="38">
        <v>1000000</v>
      </c>
      <c r="H11" s="38"/>
      <c r="I11" s="38"/>
      <c r="J11" s="38"/>
      <c r="K11" s="38"/>
      <c r="L11" s="38">
        <v>1000000</v>
      </c>
      <c r="M11" s="38">
        <v>1000000</v>
      </c>
      <c r="N11" s="38"/>
      <c r="O11" s="38"/>
      <c r="P11" s="38"/>
      <c r="Q11" s="38"/>
    </row>
    <row r="12" ht="22.5" customHeight="1" spans="1:17">
      <c r="A12" s="7"/>
      <c r="B12" s="37" t="s">
        <v>366</v>
      </c>
      <c r="C12" s="37" t="s">
        <v>367</v>
      </c>
      <c r="D12" s="37" t="s">
        <v>363</v>
      </c>
      <c r="E12" s="38">
        <v>1</v>
      </c>
      <c r="F12" s="38">
        <v>900000</v>
      </c>
      <c r="G12" s="38">
        <v>900000</v>
      </c>
      <c r="H12" s="38"/>
      <c r="I12" s="38"/>
      <c r="J12" s="38"/>
      <c r="K12" s="38"/>
      <c r="L12" s="38">
        <v>900000</v>
      </c>
      <c r="M12" s="38">
        <v>900000</v>
      </c>
      <c r="N12" s="38"/>
      <c r="O12" s="38"/>
      <c r="P12" s="38"/>
      <c r="Q12" s="38"/>
    </row>
    <row r="13" ht="22.5" customHeight="1" spans="1:17">
      <c r="A13" s="37" t="s">
        <v>248</v>
      </c>
      <c r="B13" s="7"/>
      <c r="C13" s="7"/>
      <c r="D13" s="7"/>
      <c r="E13" s="38">
        <v>2</v>
      </c>
      <c r="F13" s="38">
        <v>430000</v>
      </c>
      <c r="G13" s="38">
        <v>430000</v>
      </c>
      <c r="H13" s="38"/>
      <c r="I13" s="38"/>
      <c r="J13" s="38"/>
      <c r="K13" s="38"/>
      <c r="L13" s="38">
        <v>430000</v>
      </c>
      <c r="M13" s="38">
        <v>430000</v>
      </c>
      <c r="N13" s="38"/>
      <c r="O13" s="38"/>
      <c r="P13" s="38"/>
      <c r="Q13" s="38"/>
    </row>
    <row r="14" ht="22.5" customHeight="1" spans="1:17">
      <c r="A14" s="7"/>
      <c r="B14" s="37" t="s">
        <v>368</v>
      </c>
      <c r="C14" s="37" t="s">
        <v>369</v>
      </c>
      <c r="D14" s="37" t="s">
        <v>370</v>
      </c>
      <c r="E14" s="38">
        <v>1</v>
      </c>
      <c r="F14" s="38">
        <v>50000</v>
      </c>
      <c r="G14" s="38">
        <v>50000</v>
      </c>
      <c r="H14" s="38"/>
      <c r="I14" s="38"/>
      <c r="J14" s="38"/>
      <c r="K14" s="38"/>
      <c r="L14" s="38">
        <v>50000</v>
      </c>
      <c r="M14" s="38">
        <v>50000</v>
      </c>
      <c r="N14" s="38"/>
      <c r="O14" s="38"/>
      <c r="P14" s="38"/>
      <c r="Q14" s="38"/>
    </row>
    <row r="15" ht="22.5" customHeight="1" spans="1:17">
      <c r="A15" s="7"/>
      <c r="B15" s="37" t="s">
        <v>371</v>
      </c>
      <c r="C15" s="37" t="s">
        <v>372</v>
      </c>
      <c r="D15" s="37" t="s">
        <v>370</v>
      </c>
      <c r="E15" s="38">
        <v>1</v>
      </c>
      <c r="F15" s="38">
        <v>380000</v>
      </c>
      <c r="G15" s="38">
        <v>380000</v>
      </c>
      <c r="H15" s="38"/>
      <c r="I15" s="38"/>
      <c r="J15" s="38"/>
      <c r="K15" s="38"/>
      <c r="L15" s="38">
        <v>380000</v>
      </c>
      <c r="M15" s="38">
        <v>380000</v>
      </c>
      <c r="N15" s="38"/>
      <c r="O15" s="38"/>
      <c r="P15" s="38"/>
      <c r="Q15" s="38"/>
    </row>
    <row r="16" ht="22.5" customHeight="1" spans="1:17">
      <c r="A16" s="37" t="s">
        <v>255</v>
      </c>
      <c r="B16" s="7"/>
      <c r="C16" s="7"/>
      <c r="D16" s="7"/>
      <c r="E16" s="38">
        <v>6</v>
      </c>
      <c r="F16" s="38">
        <v>34100000</v>
      </c>
      <c r="G16" s="38">
        <v>74100000</v>
      </c>
      <c r="H16" s="38"/>
      <c r="I16" s="38"/>
      <c r="J16" s="38"/>
      <c r="K16" s="38"/>
      <c r="L16" s="38">
        <v>74100000</v>
      </c>
      <c r="M16" s="38">
        <v>74100000</v>
      </c>
      <c r="N16" s="38"/>
      <c r="O16" s="38"/>
      <c r="P16" s="38"/>
      <c r="Q16" s="38"/>
    </row>
    <row r="17" ht="22.5" customHeight="1" spans="1:17">
      <c r="A17" s="7"/>
      <c r="B17" s="37" t="s">
        <v>373</v>
      </c>
      <c r="C17" s="37" t="s">
        <v>374</v>
      </c>
      <c r="D17" s="37" t="s">
        <v>363</v>
      </c>
      <c r="E17" s="38">
        <v>1</v>
      </c>
      <c r="F17" s="38">
        <v>100000</v>
      </c>
      <c r="G17" s="38">
        <v>100000</v>
      </c>
      <c r="H17" s="38"/>
      <c r="I17" s="38"/>
      <c r="J17" s="38"/>
      <c r="K17" s="38"/>
      <c r="L17" s="38">
        <v>100000</v>
      </c>
      <c r="M17" s="38">
        <v>100000</v>
      </c>
      <c r="N17" s="38"/>
      <c r="O17" s="38"/>
      <c r="P17" s="38"/>
      <c r="Q17" s="38"/>
    </row>
    <row r="18" ht="22.5" customHeight="1" spans="1:17">
      <c r="A18" s="7"/>
      <c r="B18" s="37" t="s">
        <v>375</v>
      </c>
      <c r="C18" s="37" t="s">
        <v>376</v>
      </c>
      <c r="D18" s="37" t="s">
        <v>370</v>
      </c>
      <c r="E18" s="38">
        <v>1</v>
      </c>
      <c r="F18" s="38"/>
      <c r="G18" s="38">
        <v>40000000</v>
      </c>
      <c r="H18" s="38"/>
      <c r="I18" s="38"/>
      <c r="J18" s="38"/>
      <c r="K18" s="38"/>
      <c r="L18" s="38">
        <v>40000000</v>
      </c>
      <c r="M18" s="38">
        <v>40000000</v>
      </c>
      <c r="N18" s="38"/>
      <c r="O18" s="38"/>
      <c r="P18" s="38"/>
      <c r="Q18" s="38"/>
    </row>
    <row r="19" ht="22.5" customHeight="1" spans="1:17">
      <c r="A19" s="7"/>
      <c r="B19" s="37" t="s">
        <v>377</v>
      </c>
      <c r="C19" s="37" t="s">
        <v>376</v>
      </c>
      <c r="D19" s="37" t="s">
        <v>370</v>
      </c>
      <c r="E19" s="38">
        <v>1</v>
      </c>
      <c r="F19" s="38">
        <v>4000000</v>
      </c>
      <c r="G19" s="38">
        <v>4000000</v>
      </c>
      <c r="H19" s="38"/>
      <c r="I19" s="38"/>
      <c r="J19" s="38"/>
      <c r="K19" s="38"/>
      <c r="L19" s="38">
        <v>4000000</v>
      </c>
      <c r="M19" s="38">
        <v>4000000</v>
      </c>
      <c r="N19" s="38"/>
      <c r="O19" s="38"/>
      <c r="P19" s="38"/>
      <c r="Q19" s="38"/>
    </row>
    <row r="20" ht="22.5" customHeight="1" spans="1:17">
      <c r="A20" s="7"/>
      <c r="B20" s="37" t="s">
        <v>378</v>
      </c>
      <c r="C20" s="37" t="s">
        <v>378</v>
      </c>
      <c r="D20" s="37" t="s">
        <v>363</v>
      </c>
      <c r="E20" s="38">
        <v>1</v>
      </c>
      <c r="F20" s="38">
        <v>5000000</v>
      </c>
      <c r="G20" s="38">
        <v>5000000</v>
      </c>
      <c r="H20" s="38"/>
      <c r="I20" s="38"/>
      <c r="J20" s="38"/>
      <c r="K20" s="38"/>
      <c r="L20" s="38">
        <v>5000000</v>
      </c>
      <c r="M20" s="38">
        <v>5000000</v>
      </c>
      <c r="N20" s="38"/>
      <c r="O20" s="38"/>
      <c r="P20" s="38"/>
      <c r="Q20" s="38"/>
    </row>
    <row r="21" ht="22.5" customHeight="1" spans="1:17">
      <c r="A21" s="7"/>
      <c r="B21" s="37" t="s">
        <v>379</v>
      </c>
      <c r="C21" s="37" t="s">
        <v>380</v>
      </c>
      <c r="D21" s="37" t="s">
        <v>370</v>
      </c>
      <c r="E21" s="38">
        <v>1</v>
      </c>
      <c r="F21" s="38">
        <v>5000000</v>
      </c>
      <c r="G21" s="38">
        <v>5000000</v>
      </c>
      <c r="H21" s="38"/>
      <c r="I21" s="38"/>
      <c r="J21" s="38"/>
      <c r="K21" s="38"/>
      <c r="L21" s="38">
        <v>5000000</v>
      </c>
      <c r="M21" s="38">
        <v>5000000</v>
      </c>
      <c r="N21" s="38"/>
      <c r="O21" s="38"/>
      <c r="P21" s="38"/>
      <c r="Q21" s="38"/>
    </row>
    <row r="22" ht="22.5" customHeight="1" spans="1:17">
      <c r="A22" s="7"/>
      <c r="B22" s="37" t="s">
        <v>381</v>
      </c>
      <c r="C22" s="37" t="s">
        <v>362</v>
      </c>
      <c r="D22" s="37" t="s">
        <v>363</v>
      </c>
      <c r="E22" s="38">
        <v>1</v>
      </c>
      <c r="F22" s="38">
        <v>20000000</v>
      </c>
      <c r="G22" s="38">
        <v>20000000</v>
      </c>
      <c r="H22" s="38"/>
      <c r="I22" s="38"/>
      <c r="J22" s="38"/>
      <c r="K22" s="38"/>
      <c r="L22" s="38">
        <v>20000000</v>
      </c>
      <c r="M22" s="38">
        <v>20000000</v>
      </c>
      <c r="N22" s="38"/>
      <c r="O22" s="38"/>
      <c r="P22" s="38"/>
      <c r="Q22" s="38"/>
    </row>
    <row r="23" ht="22.5" customHeight="1" spans="1:17">
      <c r="A23" s="39" t="s">
        <v>57</v>
      </c>
      <c r="B23" s="39"/>
      <c r="C23" s="39"/>
      <c r="D23" s="39"/>
      <c r="E23" s="39"/>
      <c r="F23" s="38">
        <v>48039950</v>
      </c>
      <c r="G23" s="38">
        <v>88039950</v>
      </c>
      <c r="H23" s="38"/>
      <c r="I23" s="38"/>
      <c r="J23" s="38"/>
      <c r="K23" s="38"/>
      <c r="L23" s="38">
        <v>88039950</v>
      </c>
      <c r="M23" s="38">
        <v>88039950</v>
      </c>
      <c r="N23" s="38"/>
      <c r="O23" s="38"/>
      <c r="P23" s="38"/>
      <c r="Q23" s="38"/>
    </row>
  </sheetData>
  <mergeCells count="15">
    <mergeCell ref="A2:Q2"/>
    <mergeCell ref="G4:Q4"/>
    <mergeCell ref="L5:Q5"/>
    <mergeCell ref="A23:E2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scale="36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showZeros="0" workbookViewId="0">
      <selection activeCell="A15" sqref="A15"/>
    </sheetView>
  </sheetViews>
  <sheetFormatPr defaultColWidth="10.2777777777778" defaultRowHeight="14.25" customHeight="1"/>
  <cols>
    <col min="1" max="1" width="46.9259259259259" customWidth="1"/>
    <col min="2" max="2" width="27.5" customWidth="1"/>
    <col min="3" max="3" width="33.0740740740741" customWidth="1"/>
    <col min="4" max="4" width="18.3518518518519" customWidth="1"/>
    <col min="5" max="5" width="21.7777777777778" customWidth="1"/>
    <col min="6" max="6" width="24.6388888888889" customWidth="1"/>
    <col min="7" max="7" width="30.0740740740741" customWidth="1"/>
    <col min="8" max="14" width="18.3518518518519" customWidth="1"/>
    <col min="15" max="15" width="23.5" customWidth="1"/>
    <col min="16" max="16" width="18.3518518518519" customWidth="1"/>
    <col min="17" max="17" width="21.0740740740741" customWidth="1"/>
    <col min="18" max="18" width="18.3518518518519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382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"单位名称："&amp;"南华县人民医院"</f>
        <v>单位名称：南华县人民医院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350</v>
      </c>
      <c r="B4" s="29" t="s">
        <v>383</v>
      </c>
      <c r="C4" s="29" t="s">
        <v>384</v>
      </c>
      <c r="D4" s="29" t="s">
        <v>385</v>
      </c>
      <c r="E4" s="29" t="s">
        <v>386</v>
      </c>
      <c r="F4" s="29" t="s">
        <v>387</v>
      </c>
      <c r="G4" s="29" t="s">
        <v>388</v>
      </c>
      <c r="H4" s="29" t="s">
        <v>197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389</v>
      </c>
      <c r="B5" s="29" t="s">
        <v>360</v>
      </c>
      <c r="C5" s="29" t="s">
        <v>361</v>
      </c>
      <c r="D5" s="29"/>
      <c r="E5" s="29" t="s">
        <v>390</v>
      </c>
      <c r="F5" s="29"/>
      <c r="G5" s="29"/>
      <c r="H5" s="29" t="s">
        <v>57</v>
      </c>
      <c r="I5" s="29" t="s">
        <v>60</v>
      </c>
      <c r="J5" s="29" t="s">
        <v>359</v>
      </c>
      <c r="K5" s="29" t="s">
        <v>360</v>
      </c>
      <c r="L5" s="29" t="s">
        <v>361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391</v>
      </c>
      <c r="P7" s="30" t="s">
        <v>392</v>
      </c>
      <c r="Q7" s="30" t="s">
        <v>393</v>
      </c>
      <c r="R7" s="30" t="s">
        <v>394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57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customHeight="1" spans="1:17">
      <c r="A11" s="28" t="s">
        <v>343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</sheetData>
  <mergeCells count="18">
    <mergeCell ref="A2:R2"/>
    <mergeCell ref="A3:Q3"/>
    <mergeCell ref="H4:R4"/>
    <mergeCell ref="M5:R5"/>
    <mergeCell ref="A10:G10"/>
    <mergeCell ref="A11:Q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scale="32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A13" sqref="A13"/>
    </sheetView>
  </sheetViews>
  <sheetFormatPr defaultColWidth="10.712962962963" defaultRowHeight="14.25" customHeight="1"/>
  <cols>
    <col min="1" max="1" width="44" customWidth="1"/>
    <col min="2" max="14" width="21.5740740740741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395</v>
      </c>
    </row>
    <row r="2" ht="45" customHeight="1" spans="1:14">
      <c r="A2" s="11" t="s">
        <v>396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"单位名称："&amp;"南华县人民医院"</f>
        <v>单位名称：南华县人民医院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397</v>
      </c>
      <c r="B4" s="5" t="s">
        <v>197</v>
      </c>
      <c r="C4" s="5"/>
      <c r="D4" s="5"/>
      <c r="E4" s="5" t="s">
        <v>398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359</v>
      </c>
      <c r="E5" s="5" t="s">
        <v>399</v>
      </c>
      <c r="F5" s="5" t="s">
        <v>400</v>
      </c>
      <c r="G5" s="5" t="s">
        <v>401</v>
      </c>
      <c r="H5" s="5" t="s">
        <v>402</v>
      </c>
      <c r="I5" s="5" t="s">
        <v>403</v>
      </c>
      <c r="J5" s="5" t="s">
        <v>404</v>
      </c>
      <c r="K5" s="5" t="s">
        <v>405</v>
      </c>
      <c r="L5" s="5" t="s">
        <v>406</v>
      </c>
      <c r="M5" s="5" t="s">
        <v>407</v>
      </c>
      <c r="N5" s="5" t="s">
        <v>408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8">
      <c r="A10" s="10" t="s">
        <v>187</v>
      </c>
      <c r="B10" s="10"/>
      <c r="C10" s="10"/>
      <c r="D10" s="10"/>
      <c r="E10" s="10"/>
      <c r="F10" s="10"/>
      <c r="G10" s="10"/>
      <c r="H10" s="10"/>
    </row>
  </sheetData>
  <mergeCells count="6">
    <mergeCell ref="A2:N2"/>
    <mergeCell ref="A3:H3"/>
    <mergeCell ref="B4:D4"/>
    <mergeCell ref="E4:N4"/>
    <mergeCell ref="A10:H10"/>
    <mergeCell ref="A4:A5"/>
  </mergeCells>
  <printOptions horizontalCentered="1"/>
  <pageMargins left="1" right="1" top="0.75" bottom="0.75" header="0" footer="0"/>
  <pageSetup paperSize="9" scale="3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9" sqref="A9"/>
    </sheetView>
  </sheetViews>
  <sheetFormatPr defaultColWidth="10.712962962963" defaultRowHeight="12" customHeight="1"/>
  <cols>
    <col min="1" max="1" width="69.2777777777778" customWidth="1"/>
    <col min="2" max="2" width="41.1388888888889" customWidth="1"/>
    <col min="3" max="3" width="69.2777777777778" customWidth="1"/>
    <col min="4" max="5" width="27.5740740740741" customWidth="1"/>
    <col min="6" max="6" width="55" customWidth="1"/>
    <col min="7" max="7" width="10.2777777777778" customWidth="1"/>
    <col min="8" max="8" width="18.712962962963" customWidth="1"/>
    <col min="9" max="9" width="9.85185185185185" customWidth="1"/>
    <col min="10" max="10" width="16.8518518518519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409</v>
      </c>
    </row>
    <row r="2" ht="45" customHeight="1" spans="1:11">
      <c r="A2" s="20" t="s">
        <v>410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"单位名称："&amp;"南华县人民医院"</f>
        <v>单位名称：南华县人民医院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411</v>
      </c>
      <c r="B4" s="9" t="s">
        <v>191</v>
      </c>
      <c r="C4" s="9" t="s">
        <v>307</v>
      </c>
      <c r="D4" s="9" t="s">
        <v>308</v>
      </c>
      <c r="E4" s="9" t="s">
        <v>309</v>
      </c>
      <c r="F4" s="9" t="s">
        <v>310</v>
      </c>
      <c r="G4" s="9" t="s">
        <v>311</v>
      </c>
      <c r="H4" s="9" t="s">
        <v>312</v>
      </c>
      <c r="I4" s="9" t="s">
        <v>313</v>
      </c>
      <c r="J4" s="9" t="s">
        <v>314</v>
      </c>
      <c r="K4" s="9" t="s">
        <v>315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s="19" t="s">
        <v>187</v>
      </c>
    </row>
  </sheetData>
  <mergeCells count="1">
    <mergeCell ref="A2:K2"/>
  </mergeCells>
  <printOptions horizontalCentered="1"/>
  <pageMargins left="0.39" right="0.39" top="0.51" bottom="0.51" header="0.31" footer="0.31"/>
  <pageSetup paperSize="9" scale="3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0"/>
  <sheetViews>
    <sheetView showZeros="0" workbookViewId="0">
      <selection activeCell="A10" sqref="A10:C10"/>
    </sheetView>
  </sheetViews>
  <sheetFormatPr defaultColWidth="10.712962962963" defaultRowHeight="12" customHeight="1" outlineLevelCol="7"/>
  <cols>
    <col min="1" max="1" width="33.8518518518519" customWidth="1"/>
    <col min="2" max="3" width="39.1388888888889" customWidth="1"/>
    <col min="4" max="4" width="24" customWidth="1"/>
    <col min="5" max="5" width="7.85185185185185" customWidth="1"/>
    <col min="6" max="6" width="11" customWidth="1"/>
    <col min="7" max="8" width="19.1388888888889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412</v>
      </c>
    </row>
    <row r="2" ht="45" customHeight="1" spans="1:8">
      <c r="A2" s="11" t="s">
        <v>413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"单位名称："&amp;"南华县人民医院"</f>
        <v>单位名称：南华县人民医院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346</v>
      </c>
      <c r="B4" s="5" t="s">
        <v>414</v>
      </c>
      <c r="C4" s="5" t="s">
        <v>415</v>
      </c>
      <c r="D4" s="5" t="s">
        <v>416</v>
      </c>
      <c r="E4" s="5" t="s">
        <v>353</v>
      </c>
      <c r="F4" s="5" t="s">
        <v>417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354</v>
      </c>
      <c r="G5" s="5" t="s">
        <v>418</v>
      </c>
      <c r="H5" s="5" t="s">
        <v>419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420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3">
      <c r="A10" s="10" t="s">
        <v>187</v>
      </c>
      <c r="B10" s="10"/>
      <c r="C10" s="10"/>
    </row>
  </sheetData>
  <mergeCells count="10">
    <mergeCell ref="A2:H2"/>
    <mergeCell ref="A3:C3"/>
    <mergeCell ref="F4:H4"/>
    <mergeCell ref="A9:E9"/>
    <mergeCell ref="A10:C10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75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A10" sqref="A10:J10"/>
    </sheetView>
  </sheetViews>
  <sheetFormatPr defaultColWidth="10.712962962963" defaultRowHeight="14.25" customHeight="1"/>
  <cols>
    <col min="1" max="11" width="17.5740740740741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421</v>
      </c>
    </row>
    <row r="2" ht="46.15" customHeight="1" spans="1:11">
      <c r="A2" s="11" t="s">
        <v>422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"单位名称："&amp;"南华县人民医院"</f>
        <v>单位名称：南华县人民医院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288</v>
      </c>
      <c r="B4" s="5" t="s">
        <v>192</v>
      </c>
      <c r="C4" s="5" t="s">
        <v>190</v>
      </c>
      <c r="D4" s="5" t="s">
        <v>193</v>
      </c>
      <c r="E4" s="5" t="s">
        <v>194</v>
      </c>
      <c r="F4" s="5" t="s">
        <v>289</v>
      </c>
      <c r="G4" s="5" t="s">
        <v>290</v>
      </c>
      <c r="H4" s="5" t="s">
        <v>57</v>
      </c>
      <c r="I4" s="5" t="s">
        <v>423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420</v>
      </c>
      <c r="B8" s="7" t="s">
        <v>420</v>
      </c>
      <c r="C8" s="7" t="s">
        <v>420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0">
      <c r="A10" s="10" t="s">
        <v>187</v>
      </c>
      <c r="B10" s="10"/>
      <c r="C10" s="10"/>
      <c r="D10" s="10"/>
      <c r="E10" s="10"/>
      <c r="F10" s="10"/>
      <c r="G10" s="10"/>
      <c r="H10" s="10"/>
      <c r="I10" s="10"/>
      <c r="J10" s="10"/>
    </row>
  </sheetData>
  <mergeCells count="13">
    <mergeCell ref="A2:K2"/>
    <mergeCell ref="A3:J3"/>
    <mergeCell ref="I4:K4"/>
    <mergeCell ref="A9:G9"/>
    <mergeCell ref="A10:J10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73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GridLines="0" showZeros="0" workbookViewId="0">
      <selection activeCell="A10" sqref="A10:B10"/>
    </sheetView>
  </sheetViews>
  <sheetFormatPr defaultColWidth="10" defaultRowHeight="12.75" customHeight="1" outlineLevelCol="6"/>
  <cols>
    <col min="1" max="1" width="49" customWidth="1"/>
    <col min="2" max="2" width="19.1388888888889" customWidth="1"/>
    <col min="3" max="3" width="64.2777777777778" customWidth="1"/>
    <col min="4" max="4" width="8.71296296296296" customWidth="1"/>
    <col min="5" max="7" width="20.5740740740741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424</v>
      </c>
    </row>
    <row r="2" ht="45" customHeight="1" spans="1:7">
      <c r="A2" s="3" t="s">
        <v>425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"单位名称："&amp;"南华县人民医院"</f>
        <v>单位名称：南华县人民医院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190</v>
      </c>
      <c r="B4" s="5" t="s">
        <v>288</v>
      </c>
      <c r="C4" s="5" t="s">
        <v>192</v>
      </c>
      <c r="D4" s="5" t="s">
        <v>426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427</v>
      </c>
      <c r="F5" s="5" t="s">
        <v>428</v>
      </c>
      <c r="G5" s="5" t="s">
        <v>429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  <row r="10" customHeight="1" spans="1:2">
      <c r="A10" s="4" t="s">
        <v>187</v>
      </c>
      <c r="B10" s="4"/>
    </row>
  </sheetData>
  <mergeCells count="9">
    <mergeCell ref="A2:G2"/>
    <mergeCell ref="A3:B3"/>
    <mergeCell ref="E4:G4"/>
    <mergeCell ref="A9:D9"/>
    <mergeCell ref="A10:B10"/>
    <mergeCell ref="A4:A5"/>
    <mergeCell ref="B4:B5"/>
    <mergeCell ref="C4:C5"/>
    <mergeCell ref="D4:D5"/>
  </mergeCells>
  <pageMargins left="0.19" right="0.19" top="0.19" bottom="0.2" header="0.19" footer="0.19"/>
  <pageSetup paperSize="1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25925925926" customWidth="1"/>
    <col min="2" max="2" width="30.1388888888889" customWidth="1"/>
    <col min="3" max="20" width="15.4166666666667" customWidth="1"/>
  </cols>
  <sheetData>
    <row r="1" ht="15.85" customHeight="1" spans="1:20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"单位名称："&amp;"南华县人民医院"</f>
        <v>单位名称：南华县人民医院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165115990.48</v>
      </c>
      <c r="D8" s="8">
        <v>165115990.48</v>
      </c>
      <c r="E8" s="8">
        <v>18774931.48</v>
      </c>
      <c r="F8" s="8"/>
      <c r="G8" s="8"/>
      <c r="H8" s="8"/>
      <c r="I8" s="8">
        <v>146341059</v>
      </c>
      <c r="J8" s="8">
        <v>146341059</v>
      </c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8" t="s">
        <v>57</v>
      </c>
      <c r="B9" s="8"/>
      <c r="C9" s="8">
        <v>165115990.48</v>
      </c>
      <c r="D9" s="8">
        <v>165115990.48</v>
      </c>
      <c r="E9" s="8">
        <v>18774931.48</v>
      </c>
      <c r="F9" s="8"/>
      <c r="G9" s="8"/>
      <c r="H9" s="8"/>
      <c r="I9" s="8">
        <v>146341059</v>
      </c>
      <c r="J9" s="8">
        <v>146341059</v>
      </c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scale="4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Zeros="0" tabSelected="1" workbookViewId="0">
      <selection activeCell="C9" sqref="C9"/>
    </sheetView>
  </sheetViews>
  <sheetFormatPr defaultColWidth="9" defaultRowHeight="13.5" customHeight="1"/>
  <cols>
    <col min="1" max="1" width="17.4259259259259" customWidth="1"/>
    <col min="2" max="2" width="32" customWidth="1"/>
    <col min="3" max="3" width="28.5740740740741" customWidth="1"/>
    <col min="4" max="15" width="18.4166666666667" customWidth="1"/>
  </cols>
  <sheetData>
    <row r="1" ht="17.5" customHeight="1" spans="1:1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"单位名称："&amp;"南华县人民医院"</f>
        <v>单位名称：南华县人民医院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7" t="s">
        <v>83</v>
      </c>
      <c r="B6" s="77" t="s">
        <v>84</v>
      </c>
      <c r="C6" s="77" t="s">
        <v>85</v>
      </c>
      <c r="D6" s="78" t="s">
        <v>86</v>
      </c>
      <c r="E6" s="78" t="s">
        <v>87</v>
      </c>
      <c r="F6" s="78" t="s">
        <v>88</v>
      </c>
      <c r="G6" s="78" t="s">
        <v>89</v>
      </c>
      <c r="H6" s="78" t="s">
        <v>90</v>
      </c>
      <c r="I6" s="78" t="s">
        <v>91</v>
      </c>
      <c r="J6" s="78" t="s">
        <v>92</v>
      </c>
      <c r="K6" s="78" t="s">
        <v>93</v>
      </c>
      <c r="L6" s="78" t="s">
        <v>94</v>
      </c>
      <c r="M6" s="78" t="s">
        <v>95</v>
      </c>
      <c r="N6" s="77" t="s">
        <v>96</v>
      </c>
      <c r="O6" s="83">
        <v>15</v>
      </c>
    </row>
    <row r="7" ht="24" customHeight="1" spans="1:15">
      <c r="A7" s="7" t="s">
        <v>97</v>
      </c>
      <c r="B7" s="79" t="s">
        <v>98</v>
      </c>
      <c r="C7" s="8">
        <v>5626938.93</v>
      </c>
      <c r="D7" s="8">
        <v>5626938.93</v>
      </c>
      <c r="E7" s="8">
        <v>5626938.93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64" t="s">
        <v>99</v>
      </c>
      <c r="B8" s="80" t="s">
        <v>100</v>
      </c>
      <c r="C8" s="8">
        <v>5544939.93</v>
      </c>
      <c r="D8" s="8">
        <v>5544939.93</v>
      </c>
      <c r="E8" s="8">
        <v>5544939.93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5" t="s">
        <v>101</v>
      </c>
      <c r="B9" s="81" t="s">
        <v>102</v>
      </c>
      <c r="C9" s="8">
        <v>3069469.2</v>
      </c>
      <c r="D9" s="8">
        <v>3069469.2</v>
      </c>
      <c r="E9" s="8">
        <v>3069469.2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5" t="s">
        <v>103</v>
      </c>
      <c r="B10" s="81" t="s">
        <v>104</v>
      </c>
      <c r="C10" s="8">
        <v>1650313.82</v>
      </c>
      <c r="D10" s="8">
        <v>1650313.82</v>
      </c>
      <c r="E10" s="8">
        <v>1650313.82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65" t="s">
        <v>105</v>
      </c>
      <c r="B11" s="81" t="s">
        <v>106</v>
      </c>
      <c r="C11" s="8">
        <v>825156.91</v>
      </c>
      <c r="D11" s="8">
        <v>825156.91</v>
      </c>
      <c r="E11" s="8">
        <v>825156.91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64" t="s">
        <v>107</v>
      </c>
      <c r="B12" s="80" t="s">
        <v>108</v>
      </c>
      <c r="C12" s="8">
        <v>81999</v>
      </c>
      <c r="D12" s="8">
        <v>81999</v>
      </c>
      <c r="E12" s="8">
        <v>81999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5" t="s">
        <v>109</v>
      </c>
      <c r="B13" s="81" t="s">
        <v>110</v>
      </c>
      <c r="C13" s="8">
        <v>81999</v>
      </c>
      <c r="D13" s="8">
        <v>81999</v>
      </c>
      <c r="E13" s="8">
        <v>81999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7" t="s">
        <v>111</v>
      </c>
      <c r="B14" s="79" t="s">
        <v>112</v>
      </c>
      <c r="C14" s="8">
        <v>158251316.18</v>
      </c>
      <c r="D14" s="8">
        <v>11910257.18</v>
      </c>
      <c r="E14" s="8">
        <v>11910257.18</v>
      </c>
      <c r="F14" s="8"/>
      <c r="G14" s="8"/>
      <c r="H14" s="8"/>
      <c r="I14" s="8"/>
      <c r="J14" s="8">
        <v>146341059</v>
      </c>
      <c r="K14" s="8">
        <v>146341059</v>
      </c>
      <c r="L14" s="8"/>
      <c r="M14" s="8"/>
      <c r="N14" s="8"/>
      <c r="O14" s="8"/>
    </row>
    <row r="15" ht="24" customHeight="1" spans="1:15">
      <c r="A15" s="64" t="s">
        <v>113</v>
      </c>
      <c r="B15" s="80" t="s">
        <v>114</v>
      </c>
      <c r="C15" s="8">
        <v>156707092.71</v>
      </c>
      <c r="D15" s="8">
        <v>10366033.71</v>
      </c>
      <c r="E15" s="8">
        <v>10366033.71</v>
      </c>
      <c r="F15" s="8"/>
      <c r="G15" s="8"/>
      <c r="H15" s="8"/>
      <c r="I15" s="8"/>
      <c r="J15" s="8">
        <v>146341059</v>
      </c>
      <c r="K15" s="8">
        <v>146341059</v>
      </c>
      <c r="L15" s="8"/>
      <c r="M15" s="8"/>
      <c r="N15" s="8"/>
      <c r="O15" s="8"/>
    </row>
    <row r="16" ht="24" customHeight="1" spans="1:15">
      <c r="A16" s="65" t="s">
        <v>115</v>
      </c>
      <c r="B16" s="81" t="s">
        <v>116</v>
      </c>
      <c r="C16" s="8">
        <v>156707092.71</v>
      </c>
      <c r="D16" s="8">
        <v>10366033.71</v>
      </c>
      <c r="E16" s="8">
        <v>10366033.71</v>
      </c>
      <c r="F16" s="8"/>
      <c r="G16" s="8"/>
      <c r="H16" s="8"/>
      <c r="I16" s="8"/>
      <c r="J16" s="8">
        <v>146341059</v>
      </c>
      <c r="K16" s="8">
        <v>146341059</v>
      </c>
      <c r="L16" s="8"/>
      <c r="M16" s="8"/>
      <c r="N16" s="8"/>
      <c r="O16" s="8"/>
    </row>
    <row r="17" ht="24" customHeight="1" spans="1:15">
      <c r="A17" s="64" t="s">
        <v>117</v>
      </c>
      <c r="B17" s="80" t="s">
        <v>118</v>
      </c>
      <c r="C17" s="8">
        <v>1544223.47</v>
      </c>
      <c r="D17" s="8">
        <v>1544223.47</v>
      </c>
      <c r="E17" s="8">
        <v>1544223.47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65" t="s">
        <v>119</v>
      </c>
      <c r="B18" s="81" t="s">
        <v>120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65" t="s">
        <v>121</v>
      </c>
      <c r="B19" s="81" t="s">
        <v>122</v>
      </c>
      <c r="C19" s="8">
        <v>701383.37</v>
      </c>
      <c r="D19" s="8">
        <v>701383.37</v>
      </c>
      <c r="E19" s="8">
        <v>701383.37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65" t="s">
        <v>123</v>
      </c>
      <c r="B20" s="81" t="s">
        <v>124</v>
      </c>
      <c r="C20" s="8">
        <v>771216.1</v>
      </c>
      <c r="D20" s="8">
        <v>771216.1</v>
      </c>
      <c r="E20" s="8">
        <v>771216.1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65" t="s">
        <v>125</v>
      </c>
      <c r="B21" s="81" t="s">
        <v>126</v>
      </c>
      <c r="C21" s="8">
        <v>71624</v>
      </c>
      <c r="D21" s="8">
        <v>71624</v>
      </c>
      <c r="E21" s="8">
        <v>71624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7" t="s">
        <v>127</v>
      </c>
      <c r="B22" s="79" t="s">
        <v>128</v>
      </c>
      <c r="C22" s="8">
        <v>1237735.37</v>
      </c>
      <c r="D22" s="8">
        <v>1237735.37</v>
      </c>
      <c r="E22" s="8">
        <v>1237735.37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64" t="s">
        <v>129</v>
      </c>
      <c r="B23" s="80" t="s">
        <v>130</v>
      </c>
      <c r="C23" s="8">
        <v>1237735.37</v>
      </c>
      <c r="D23" s="8">
        <v>1237735.37</v>
      </c>
      <c r="E23" s="8">
        <v>1237735.37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65" t="s">
        <v>131</v>
      </c>
      <c r="B24" s="81" t="s">
        <v>132</v>
      </c>
      <c r="C24" s="8">
        <v>1237735.37</v>
      </c>
      <c r="D24" s="8">
        <v>1237735.37</v>
      </c>
      <c r="E24" s="8">
        <v>1237735.37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9.35" customHeight="1" spans="1:15">
      <c r="A25" s="82" t="s">
        <v>57</v>
      </c>
      <c r="B25" s="82"/>
      <c r="C25" s="8">
        <v>165115990.48</v>
      </c>
      <c r="D25" s="8">
        <v>18774931.48</v>
      </c>
      <c r="E25" s="8">
        <v>18774931.48</v>
      </c>
      <c r="F25" s="8"/>
      <c r="G25" s="8"/>
      <c r="H25" s="8"/>
      <c r="I25" s="8"/>
      <c r="J25" s="8">
        <v>146341059</v>
      </c>
      <c r="K25" s="8">
        <v>146341059</v>
      </c>
      <c r="L25" s="8"/>
      <c r="M25" s="8"/>
      <c r="N25" s="8"/>
      <c r="O25" s="8"/>
    </row>
  </sheetData>
  <mergeCells count="12">
    <mergeCell ref="A2:O2"/>
    <mergeCell ref="A3:B3"/>
    <mergeCell ref="C3:O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scale="4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Zeros="0" topLeftCell="A23" workbookViewId="0">
      <selection activeCell="A1" sqref="A1:D1"/>
    </sheetView>
  </sheetViews>
  <sheetFormatPr defaultColWidth="9" defaultRowHeight="13.5" customHeight="1" outlineLevelCol="3"/>
  <cols>
    <col min="1" max="1" width="35.1203703703704" customWidth="1"/>
    <col min="2" max="2" width="29.8425925925926" customWidth="1"/>
    <col min="3" max="3" width="34.1203703703704" customWidth="1"/>
    <col min="4" max="4" width="27.2777777777778" customWidth="1"/>
  </cols>
  <sheetData>
    <row r="1" ht="13.15" customHeight="1" spans="1:4">
      <c r="A1" s="14" t="s">
        <v>133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"单位名称："&amp;"南华县人民医院"</f>
        <v>单位名称：南华县人民医院</v>
      </c>
      <c r="B3" s="4"/>
      <c r="C3" s="66"/>
      <c r="D3" s="2" t="s">
        <v>54</v>
      </c>
    </row>
    <row r="4" customHeight="1" spans="1:4">
      <c r="A4" s="67" t="s">
        <v>134</v>
      </c>
      <c r="B4" s="67"/>
      <c r="C4" s="67" t="s">
        <v>135</v>
      </c>
      <c r="D4" s="67"/>
    </row>
    <row r="5" ht="42" customHeight="1" spans="1:4">
      <c r="A5" s="67" t="s">
        <v>5</v>
      </c>
      <c r="B5" s="67" t="str">
        <f>"2025"&amp;"年预算数"</f>
        <v>2025年预算数</v>
      </c>
      <c r="C5" s="5" t="s">
        <v>136</v>
      </c>
      <c r="D5" s="67" t="str">
        <f>"2025"&amp;"年预算数"</f>
        <v>2025年预算数</v>
      </c>
    </row>
    <row r="6" ht="24.1" customHeight="1" spans="1:4">
      <c r="A6" s="68" t="s">
        <v>137</v>
      </c>
      <c r="B6" s="8">
        <v>18774931.48</v>
      </c>
      <c r="C6" s="69" t="s">
        <v>138</v>
      </c>
      <c r="D6" s="8">
        <v>18774931.48</v>
      </c>
    </row>
    <row r="7" ht="24.1" customHeight="1" spans="1:4">
      <c r="A7" s="68" t="s">
        <v>139</v>
      </c>
      <c r="B7" s="8">
        <v>18774931.48</v>
      </c>
      <c r="C7" s="69" t="s">
        <v>140</v>
      </c>
      <c r="D7" s="8"/>
    </row>
    <row r="8" ht="24.1" customHeight="1" spans="1:4">
      <c r="A8" s="68" t="s">
        <v>141</v>
      </c>
      <c r="B8" s="8"/>
      <c r="C8" s="69" t="s">
        <v>142</v>
      </c>
      <c r="D8" s="8"/>
    </row>
    <row r="9" ht="24.1" customHeight="1" spans="1:4">
      <c r="A9" s="68" t="s">
        <v>143</v>
      </c>
      <c r="B9" s="8"/>
      <c r="C9" s="69" t="s">
        <v>144</v>
      </c>
      <c r="D9" s="8"/>
    </row>
    <row r="10" ht="24.1" customHeight="1" spans="1:4">
      <c r="A10" s="68" t="s">
        <v>145</v>
      </c>
      <c r="B10" s="8"/>
      <c r="C10" s="69" t="s">
        <v>146</v>
      </c>
      <c r="D10" s="8"/>
    </row>
    <row r="11" ht="24.1" customHeight="1" spans="1:4">
      <c r="A11" s="68" t="s">
        <v>139</v>
      </c>
      <c r="B11" s="8"/>
      <c r="C11" s="69" t="s">
        <v>147</v>
      </c>
      <c r="D11" s="8"/>
    </row>
    <row r="12" ht="24.1" customHeight="1" spans="1:4">
      <c r="A12" s="70" t="s">
        <v>141</v>
      </c>
      <c r="B12" s="8"/>
      <c r="C12" s="71" t="s">
        <v>148</v>
      </c>
      <c r="D12" s="8"/>
    </row>
    <row r="13" ht="24.1" customHeight="1" spans="1:4">
      <c r="A13" s="70" t="s">
        <v>143</v>
      </c>
      <c r="B13" s="8"/>
      <c r="C13" s="71" t="s">
        <v>149</v>
      </c>
      <c r="D13" s="8"/>
    </row>
    <row r="14" ht="24.1" customHeight="1" spans="1:4">
      <c r="A14" s="72"/>
      <c r="B14" s="8"/>
      <c r="C14" s="71" t="s">
        <v>150</v>
      </c>
      <c r="D14" s="8">
        <v>5626938.93</v>
      </c>
    </row>
    <row r="15" ht="24.1" customHeight="1" spans="1:4">
      <c r="A15" s="72"/>
      <c r="B15" s="8"/>
      <c r="C15" s="71" t="s">
        <v>151</v>
      </c>
      <c r="D15" s="8"/>
    </row>
    <row r="16" ht="24.1" customHeight="1" spans="1:4">
      <c r="A16" s="72"/>
      <c r="B16" s="8"/>
      <c r="C16" s="71" t="s">
        <v>152</v>
      </c>
      <c r="D16" s="8">
        <v>11910257.18</v>
      </c>
    </row>
    <row r="17" ht="24.1" customHeight="1" spans="1:4">
      <c r="A17" s="72"/>
      <c r="B17" s="8"/>
      <c r="C17" s="71" t="s">
        <v>153</v>
      </c>
      <c r="D17" s="8"/>
    </row>
    <row r="18" ht="24.1" customHeight="1" spans="1:4">
      <c r="A18" s="72"/>
      <c r="B18" s="8"/>
      <c r="C18" s="71" t="s">
        <v>154</v>
      </c>
      <c r="D18" s="8"/>
    </row>
    <row r="19" ht="24.1" customHeight="1" spans="1:4">
      <c r="A19" s="72"/>
      <c r="B19" s="8"/>
      <c r="C19" s="71" t="s">
        <v>155</v>
      </c>
      <c r="D19" s="8"/>
    </row>
    <row r="20" ht="24.1" customHeight="1" spans="1:4">
      <c r="A20" s="72"/>
      <c r="B20" s="8"/>
      <c r="C20" s="71" t="s">
        <v>156</v>
      </c>
      <c r="D20" s="8"/>
    </row>
    <row r="21" ht="24.1" customHeight="1" spans="1:4">
      <c r="A21" s="72"/>
      <c r="B21" s="8"/>
      <c r="C21" s="71" t="s">
        <v>157</v>
      </c>
      <c r="D21" s="8"/>
    </row>
    <row r="22" ht="24.1" customHeight="1" spans="1:4">
      <c r="A22" s="72"/>
      <c r="B22" s="8"/>
      <c r="C22" s="71" t="s">
        <v>158</v>
      </c>
      <c r="D22" s="8"/>
    </row>
    <row r="23" ht="24.1" customHeight="1" spans="1:4">
      <c r="A23" s="72"/>
      <c r="B23" s="8"/>
      <c r="C23" s="71" t="s">
        <v>159</v>
      </c>
      <c r="D23" s="8"/>
    </row>
    <row r="24" ht="24.1" customHeight="1" spans="1:4">
      <c r="A24" s="72"/>
      <c r="B24" s="8"/>
      <c r="C24" s="71" t="s">
        <v>160</v>
      </c>
      <c r="D24" s="8"/>
    </row>
    <row r="25" ht="24.1" customHeight="1" spans="1:4">
      <c r="A25" s="72"/>
      <c r="B25" s="8"/>
      <c r="C25" s="71" t="s">
        <v>161</v>
      </c>
      <c r="D25" s="8"/>
    </row>
    <row r="26" ht="24.1" customHeight="1" spans="1:4">
      <c r="A26" s="72"/>
      <c r="B26" s="8"/>
      <c r="C26" s="71" t="s">
        <v>162</v>
      </c>
      <c r="D26" s="8">
        <v>1237735.37</v>
      </c>
    </row>
    <row r="27" ht="24.1" customHeight="1" spans="1:4">
      <c r="A27" s="72"/>
      <c r="B27" s="8"/>
      <c r="C27" s="71" t="s">
        <v>163</v>
      </c>
      <c r="D27" s="8"/>
    </row>
    <row r="28" ht="24.1" customHeight="1" spans="1:4">
      <c r="A28" s="72"/>
      <c r="B28" s="8"/>
      <c r="C28" s="71" t="s">
        <v>164</v>
      </c>
      <c r="D28" s="8"/>
    </row>
    <row r="29" ht="24.1" customHeight="1" spans="1:4">
      <c r="A29" s="72"/>
      <c r="B29" s="8"/>
      <c r="C29" s="71" t="s">
        <v>165</v>
      </c>
      <c r="D29" s="8"/>
    </row>
    <row r="30" ht="24.1" customHeight="1" spans="1:4">
      <c r="A30" s="72"/>
      <c r="B30" s="8"/>
      <c r="C30" s="71" t="s">
        <v>166</v>
      </c>
      <c r="D30" s="8"/>
    </row>
    <row r="31" ht="24.1" customHeight="1" spans="1:4">
      <c r="A31" s="72"/>
      <c r="B31" s="8"/>
      <c r="C31" s="70" t="s">
        <v>167</v>
      </c>
      <c r="D31" s="8"/>
    </row>
    <row r="32" ht="24.1" customHeight="1" spans="1:4">
      <c r="A32" s="72"/>
      <c r="B32" s="8"/>
      <c r="C32" s="70" t="s">
        <v>168</v>
      </c>
      <c r="D32" s="8"/>
    </row>
    <row r="33" ht="24.1" customHeight="1" spans="1:4">
      <c r="A33" s="72"/>
      <c r="B33" s="8"/>
      <c r="C33" s="73" t="s">
        <v>169</v>
      </c>
      <c r="D33" s="8"/>
    </row>
    <row r="34" ht="24" customHeight="1" spans="1:4">
      <c r="A34" s="74"/>
      <c r="B34" s="8"/>
      <c r="C34" s="75" t="s">
        <v>170</v>
      </c>
      <c r="D34" s="8"/>
    </row>
    <row r="35" ht="24" customHeight="1" spans="1:4">
      <c r="A35" s="74"/>
      <c r="B35" s="8"/>
      <c r="C35" s="75" t="s">
        <v>171</v>
      </c>
      <c r="D35" s="8"/>
    </row>
    <row r="36" ht="24" customHeight="1" spans="1:4">
      <c r="A36" s="74"/>
      <c r="B36" s="8"/>
      <c r="C36" s="75" t="s">
        <v>172</v>
      </c>
      <c r="D36" s="8"/>
    </row>
    <row r="37" ht="24" customHeight="1" spans="1:4">
      <c r="A37" s="74"/>
      <c r="B37" s="8"/>
      <c r="C37" s="73" t="s">
        <v>173</v>
      </c>
      <c r="D37" s="76"/>
    </row>
    <row r="38" ht="24.1" customHeight="1" spans="1:4">
      <c r="A38" s="74" t="s">
        <v>51</v>
      </c>
      <c r="B38" s="8">
        <v>18774931.48</v>
      </c>
      <c r="C38" s="74" t="s">
        <v>174</v>
      </c>
      <c r="D38" s="8">
        <v>18774931.48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scale="6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selection activeCell="F9" sqref="F9"/>
    </sheetView>
  </sheetViews>
  <sheetFormatPr defaultColWidth="9" defaultRowHeight="13.5" customHeight="1" outlineLevelCol="6"/>
  <cols>
    <col min="1" max="1" width="18.5740740740741" customWidth="1"/>
    <col min="2" max="2" width="21.8425925925926" customWidth="1"/>
    <col min="3" max="7" width="26.1203703703704" customWidth="1"/>
  </cols>
  <sheetData>
    <row r="1" ht="15.4" customHeight="1" spans="1:7">
      <c r="A1" s="23" t="s">
        <v>175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"单位名称："&amp;"南华县人民医院"</f>
        <v>单位名称：南华县人民医院</v>
      </c>
      <c r="B3" s="19"/>
      <c r="C3" s="19"/>
      <c r="D3" s="19"/>
      <c r="E3" s="19"/>
      <c r="F3" s="63"/>
      <c r="G3" s="23" t="s">
        <v>2</v>
      </c>
    </row>
    <row r="4" ht="18.85" customHeight="1" spans="1:7">
      <c r="A4" s="9" t="s">
        <v>176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177</v>
      </c>
      <c r="F5" s="9" t="s">
        <v>178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5626938.93</v>
      </c>
      <c r="D7" s="8">
        <v>5626938.93</v>
      </c>
      <c r="E7" s="8">
        <v>5584938.93</v>
      </c>
      <c r="F7" s="8">
        <v>42000</v>
      </c>
      <c r="G7" s="8"/>
    </row>
    <row r="8" ht="18.85" customHeight="1" spans="1:7">
      <c r="A8" s="64" t="s">
        <v>99</v>
      </c>
      <c r="B8" s="64" t="s">
        <v>100</v>
      </c>
      <c r="C8" s="8">
        <v>5544939.93</v>
      </c>
      <c r="D8" s="8">
        <v>5544939.93</v>
      </c>
      <c r="E8" s="8">
        <v>5502939.93</v>
      </c>
      <c r="F8" s="8">
        <v>42000</v>
      </c>
      <c r="G8" s="8"/>
    </row>
    <row r="9" ht="18.85" customHeight="1" spans="1:7">
      <c r="A9" s="65" t="s">
        <v>101</v>
      </c>
      <c r="B9" s="65" t="s">
        <v>102</v>
      </c>
      <c r="C9" s="8">
        <v>3069469.2</v>
      </c>
      <c r="D9" s="8">
        <v>3069469.2</v>
      </c>
      <c r="E9" s="8">
        <v>3027469.2</v>
      </c>
      <c r="F9" s="8">
        <v>42000</v>
      </c>
      <c r="G9" s="8"/>
    </row>
    <row r="10" ht="18.85" customHeight="1" spans="1:7">
      <c r="A10" s="65" t="s">
        <v>103</v>
      </c>
      <c r="B10" s="65" t="s">
        <v>104</v>
      </c>
      <c r="C10" s="8">
        <v>1650313.82</v>
      </c>
      <c r="D10" s="8">
        <v>1650313.82</v>
      </c>
      <c r="E10" s="8">
        <v>1650313.82</v>
      </c>
      <c r="F10" s="8"/>
      <c r="G10" s="8"/>
    </row>
    <row r="11" ht="18.85" customHeight="1" spans="1:7">
      <c r="A11" s="65" t="s">
        <v>105</v>
      </c>
      <c r="B11" s="65" t="s">
        <v>106</v>
      </c>
      <c r="C11" s="8">
        <v>825156.91</v>
      </c>
      <c r="D11" s="8">
        <v>825156.91</v>
      </c>
      <c r="E11" s="8">
        <v>825156.91</v>
      </c>
      <c r="F11" s="8"/>
      <c r="G11" s="8"/>
    </row>
    <row r="12" ht="18.85" customHeight="1" spans="1:7">
      <c r="A12" s="64" t="s">
        <v>107</v>
      </c>
      <c r="B12" s="64" t="s">
        <v>108</v>
      </c>
      <c r="C12" s="8">
        <v>81999</v>
      </c>
      <c r="D12" s="8">
        <v>81999</v>
      </c>
      <c r="E12" s="8">
        <v>81999</v>
      </c>
      <c r="F12" s="8"/>
      <c r="G12" s="8"/>
    </row>
    <row r="13" ht="18.85" customHeight="1" spans="1:7">
      <c r="A13" s="65" t="s">
        <v>109</v>
      </c>
      <c r="B13" s="65" t="s">
        <v>110</v>
      </c>
      <c r="C13" s="8">
        <v>81999</v>
      </c>
      <c r="D13" s="8">
        <v>81999</v>
      </c>
      <c r="E13" s="8">
        <v>81999</v>
      </c>
      <c r="F13" s="8"/>
      <c r="G13" s="8"/>
    </row>
    <row r="14" ht="18.85" customHeight="1" spans="1:7">
      <c r="A14" s="7" t="s">
        <v>111</v>
      </c>
      <c r="B14" s="7" t="s">
        <v>112</v>
      </c>
      <c r="C14" s="8">
        <v>11910257.18</v>
      </c>
      <c r="D14" s="8">
        <v>11910257.18</v>
      </c>
      <c r="E14" s="8">
        <v>11910257.18</v>
      </c>
      <c r="F14" s="8"/>
      <c r="G14" s="8"/>
    </row>
    <row r="15" ht="18.85" customHeight="1" spans="1:7">
      <c r="A15" s="64" t="s">
        <v>113</v>
      </c>
      <c r="B15" s="64" t="s">
        <v>114</v>
      </c>
      <c r="C15" s="8">
        <v>10366033.71</v>
      </c>
      <c r="D15" s="8">
        <v>10366033.71</v>
      </c>
      <c r="E15" s="8">
        <v>10366033.71</v>
      </c>
      <c r="F15" s="8"/>
      <c r="G15" s="8"/>
    </row>
    <row r="16" ht="18.85" customHeight="1" spans="1:7">
      <c r="A16" s="65" t="s">
        <v>115</v>
      </c>
      <c r="B16" s="65" t="s">
        <v>116</v>
      </c>
      <c r="C16" s="8">
        <v>10366033.71</v>
      </c>
      <c r="D16" s="8">
        <v>10366033.71</v>
      </c>
      <c r="E16" s="8">
        <v>10366033.71</v>
      </c>
      <c r="F16" s="8"/>
      <c r="G16" s="8"/>
    </row>
    <row r="17" ht="18.85" customHeight="1" spans="1:7">
      <c r="A17" s="64" t="s">
        <v>117</v>
      </c>
      <c r="B17" s="64" t="s">
        <v>118</v>
      </c>
      <c r="C17" s="8">
        <v>1544223.47</v>
      </c>
      <c r="D17" s="8">
        <v>1544223.47</v>
      </c>
      <c r="E17" s="8">
        <v>1544223.47</v>
      </c>
      <c r="F17" s="8"/>
      <c r="G17" s="8"/>
    </row>
    <row r="18" ht="18.85" customHeight="1" spans="1:7">
      <c r="A18" s="65" t="s">
        <v>121</v>
      </c>
      <c r="B18" s="65" t="s">
        <v>122</v>
      </c>
      <c r="C18" s="8">
        <v>701383.37</v>
      </c>
      <c r="D18" s="8">
        <v>701383.37</v>
      </c>
      <c r="E18" s="8">
        <v>701383.37</v>
      </c>
      <c r="F18" s="8"/>
      <c r="G18" s="8"/>
    </row>
    <row r="19" ht="18.85" customHeight="1" spans="1:7">
      <c r="A19" s="65" t="s">
        <v>123</v>
      </c>
      <c r="B19" s="65" t="s">
        <v>124</v>
      </c>
      <c r="C19" s="8">
        <v>771216.1</v>
      </c>
      <c r="D19" s="8">
        <v>771216.1</v>
      </c>
      <c r="E19" s="8">
        <v>771216.1</v>
      </c>
      <c r="F19" s="8"/>
      <c r="G19" s="8"/>
    </row>
    <row r="20" ht="18.85" customHeight="1" spans="1:7">
      <c r="A20" s="65" t="s">
        <v>125</v>
      </c>
      <c r="B20" s="65" t="s">
        <v>126</v>
      </c>
      <c r="C20" s="8">
        <v>71624</v>
      </c>
      <c r="D20" s="8">
        <v>71624</v>
      </c>
      <c r="E20" s="8">
        <v>71624</v>
      </c>
      <c r="F20" s="8"/>
      <c r="G20" s="8"/>
    </row>
    <row r="21" ht="18.85" customHeight="1" spans="1:7">
      <c r="A21" s="7" t="s">
        <v>127</v>
      </c>
      <c r="B21" s="7" t="s">
        <v>128</v>
      </c>
      <c r="C21" s="8">
        <v>1237735.37</v>
      </c>
      <c r="D21" s="8">
        <v>1237735.37</v>
      </c>
      <c r="E21" s="8">
        <v>1237735.37</v>
      </c>
      <c r="F21" s="8"/>
      <c r="G21" s="8"/>
    </row>
    <row r="22" ht="18.85" customHeight="1" spans="1:7">
      <c r="A22" s="64" t="s">
        <v>129</v>
      </c>
      <c r="B22" s="64" t="s">
        <v>130</v>
      </c>
      <c r="C22" s="8">
        <v>1237735.37</v>
      </c>
      <c r="D22" s="8">
        <v>1237735.37</v>
      </c>
      <c r="E22" s="8">
        <v>1237735.37</v>
      </c>
      <c r="F22" s="8"/>
      <c r="G22" s="8"/>
    </row>
    <row r="23" ht="18.85" customHeight="1" spans="1:7">
      <c r="A23" s="65" t="s">
        <v>131</v>
      </c>
      <c r="B23" s="65" t="s">
        <v>132</v>
      </c>
      <c r="C23" s="8">
        <v>1237735.37</v>
      </c>
      <c r="D23" s="8">
        <v>1237735.37</v>
      </c>
      <c r="E23" s="8">
        <v>1237735.37</v>
      </c>
      <c r="F23" s="8"/>
      <c r="G23" s="8"/>
    </row>
    <row r="24" ht="18.85" customHeight="1" spans="1:7">
      <c r="A24" s="9" t="s">
        <v>179</v>
      </c>
      <c r="B24" s="9"/>
      <c r="C24" s="8">
        <v>18774931.48</v>
      </c>
      <c r="D24" s="8">
        <v>18774931.48</v>
      </c>
      <c r="E24" s="8">
        <v>18732931.48</v>
      </c>
      <c r="F24" s="8">
        <v>42000</v>
      </c>
      <c r="G24" s="8"/>
    </row>
  </sheetData>
  <mergeCells count="8">
    <mergeCell ref="A1:G1"/>
    <mergeCell ref="A2:G2"/>
    <mergeCell ref="A3:E3"/>
    <mergeCell ref="A4:B4"/>
    <mergeCell ref="D4:F4"/>
    <mergeCell ref="A24:B24"/>
    <mergeCell ref="C4:C5"/>
    <mergeCell ref="G4:G5"/>
  </mergeCells>
  <pageMargins left="0.75" right="0.75" top="1" bottom="1" header="0.5" footer="0.5"/>
  <pageSetup paperSize="9" scale="7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A6" sqref="A6:A7"/>
    </sheetView>
  </sheetViews>
  <sheetFormatPr defaultColWidth="9" defaultRowHeight="13.5" customHeight="1" outlineLevelCol="5"/>
  <cols>
    <col min="1" max="2" width="23.1203703703704" customWidth="1"/>
    <col min="3" max="6" width="20.1203703703704" customWidth="1"/>
  </cols>
  <sheetData>
    <row r="1" ht="16.9" customHeight="1" spans="1:6">
      <c r="A1" s="53" t="s">
        <v>180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"单位名称："&amp;"南华县人民医院"</f>
        <v>单位名称：南华县人民医院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181</v>
      </c>
      <c r="B4" s="9" t="s">
        <v>182</v>
      </c>
      <c r="C4" s="9" t="s">
        <v>183</v>
      </c>
      <c r="D4" s="9"/>
      <c r="E4" s="9"/>
      <c r="F4" s="9" t="s">
        <v>184</v>
      </c>
    </row>
    <row r="5" ht="18.85" customHeight="1" spans="1:6">
      <c r="A5" s="9"/>
      <c r="B5" s="9"/>
      <c r="C5" s="9" t="s">
        <v>59</v>
      </c>
      <c r="D5" s="9" t="s">
        <v>185</v>
      </c>
      <c r="E5" s="9" t="s">
        <v>186</v>
      </c>
      <c r="F5" s="9"/>
    </row>
    <row r="6" ht="18.85" customHeight="1" spans="1:6">
      <c r="A6" s="56" t="s">
        <v>83</v>
      </c>
      <c r="B6" s="57" t="s">
        <v>84</v>
      </c>
      <c r="C6" s="57" t="s">
        <v>85</v>
      </c>
      <c r="D6" s="57" t="s">
        <v>86</v>
      </c>
      <c r="E6" s="57" t="s">
        <v>87</v>
      </c>
      <c r="F6" s="57" t="s">
        <v>88</v>
      </c>
    </row>
    <row r="7" ht="18.85" customHeight="1" spans="1:6">
      <c r="A7" s="58"/>
      <c r="B7" s="59"/>
      <c r="C7" s="8"/>
      <c r="D7" s="8"/>
      <c r="E7" s="8"/>
      <c r="F7" s="8"/>
    </row>
    <row r="8" customHeight="1" spans="1:2">
      <c r="A8" s="60" t="s">
        <v>187</v>
      </c>
      <c r="B8" s="61"/>
    </row>
    <row r="9" customHeight="1" spans="1:1">
      <c r="A9" s="62"/>
    </row>
  </sheetData>
  <mergeCells count="9">
    <mergeCell ref="A1:F1"/>
    <mergeCell ref="A2:F2"/>
    <mergeCell ref="A3:B3"/>
    <mergeCell ref="C3:F3"/>
    <mergeCell ref="C4:E4"/>
    <mergeCell ref="A8:B8"/>
    <mergeCell ref="A4:A5"/>
    <mergeCell ref="B4:B5"/>
    <mergeCell ref="F4:F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7"/>
  <sheetViews>
    <sheetView showZeros="0" topLeftCell="B7" workbookViewId="0">
      <pane xSplit="6" topLeftCell="T1" activePane="topRight" state="frozen"/>
      <selection/>
      <selection pane="topRight" activeCell="T45" sqref="T45"/>
    </sheetView>
  </sheetViews>
  <sheetFormatPr defaultColWidth="10.712962962963" defaultRowHeight="14.25" customHeight="1"/>
  <cols>
    <col min="1" max="1" width="38.2777777777778" customWidth="1"/>
    <col min="2" max="2" width="24.1388888888889" customWidth="1"/>
    <col min="3" max="3" width="36.5740740740741" customWidth="1"/>
    <col min="4" max="6" width="25.5092592592593" customWidth="1"/>
    <col min="7" max="7" width="26.8518518518519" customWidth="1"/>
    <col min="8" max="24" width="33.9444444444444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188</v>
      </c>
    </row>
    <row r="2" ht="45" customHeight="1" spans="1:24">
      <c r="A2" s="11" t="s">
        <v>189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"单位名称："&amp;"南华县人民医院"</f>
        <v>单位名称：南华县人民医院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190</v>
      </c>
      <c r="B4" s="5" t="s">
        <v>191</v>
      </c>
      <c r="C4" s="5" t="s">
        <v>192</v>
      </c>
      <c r="D4" s="5" t="s">
        <v>193</v>
      </c>
      <c r="E4" s="5" t="s">
        <v>194</v>
      </c>
      <c r="F4" s="5" t="s">
        <v>195</v>
      </c>
      <c r="G4" s="5" t="s">
        <v>196</v>
      </c>
      <c r="H4" s="5" t="s">
        <v>197</v>
      </c>
      <c r="I4" s="5" t="s">
        <v>197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198</v>
      </c>
      <c r="I5" s="5" t="s">
        <v>60</v>
      </c>
      <c r="J5" s="5"/>
      <c r="K5" s="5"/>
      <c r="L5" s="5"/>
      <c r="M5" s="5"/>
      <c r="N5" s="5"/>
      <c r="O5" s="5" t="s">
        <v>199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200</v>
      </c>
      <c r="J6" s="5" t="s">
        <v>201</v>
      </c>
      <c r="K6" s="5" t="s">
        <v>202</v>
      </c>
      <c r="L6" s="5" t="s">
        <v>203</v>
      </c>
      <c r="M6" s="5" t="s">
        <v>204</v>
      </c>
      <c r="N6" s="5" t="s">
        <v>205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206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207</v>
      </c>
      <c r="K7" s="5" t="s">
        <v>201</v>
      </c>
      <c r="L7" s="5" t="s">
        <v>203</v>
      </c>
      <c r="M7" s="5" t="s">
        <v>204</v>
      </c>
      <c r="N7" s="5" t="s">
        <v>205</v>
      </c>
      <c r="O7" s="5" t="s">
        <v>203</v>
      </c>
      <c r="P7" s="5" t="s">
        <v>204</v>
      </c>
      <c r="Q7" s="5" t="s">
        <v>205</v>
      </c>
      <c r="R7" s="5" t="s">
        <v>63</v>
      </c>
      <c r="S7" s="5" t="s">
        <v>59</v>
      </c>
      <c r="T7" s="5" t="s">
        <v>65</v>
      </c>
      <c r="U7" s="5" t="s">
        <v>206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151606040.48</v>
      </c>
      <c r="I9" s="8">
        <v>18774931.48</v>
      </c>
      <c r="J9" s="8"/>
      <c r="K9" s="8"/>
      <c r="L9" s="8"/>
      <c r="M9" s="8">
        <v>18774931.48</v>
      </c>
      <c r="N9" s="8"/>
      <c r="O9" s="8"/>
      <c r="P9" s="8"/>
      <c r="Q9" s="8"/>
      <c r="R9" s="8"/>
      <c r="S9" s="8">
        <v>132831109</v>
      </c>
      <c r="T9" s="8">
        <v>132831109</v>
      </c>
      <c r="U9" s="8"/>
      <c r="V9" s="8"/>
      <c r="W9" s="8"/>
      <c r="X9" s="8"/>
    </row>
    <row r="10" ht="30.75" customHeight="1" spans="1:24">
      <c r="A10" s="7" t="s">
        <v>71</v>
      </c>
      <c r="B10" s="7" t="s">
        <v>208</v>
      </c>
      <c r="C10" s="7" t="s">
        <v>209</v>
      </c>
      <c r="D10" s="7" t="s">
        <v>115</v>
      </c>
      <c r="E10" s="7" t="s">
        <v>116</v>
      </c>
      <c r="F10" s="7" t="s">
        <v>210</v>
      </c>
      <c r="G10" s="7" t="s">
        <v>211</v>
      </c>
      <c r="H10" s="8">
        <v>5157021.6</v>
      </c>
      <c r="I10" s="8">
        <v>5157021.6</v>
      </c>
      <c r="J10" s="8"/>
      <c r="K10" s="8"/>
      <c r="L10" s="8"/>
      <c r="M10" s="8">
        <v>5157021.6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208</v>
      </c>
      <c r="C11" s="7" t="s">
        <v>209</v>
      </c>
      <c r="D11" s="7" t="s">
        <v>115</v>
      </c>
      <c r="E11" s="7" t="s">
        <v>116</v>
      </c>
      <c r="F11" s="7" t="s">
        <v>212</v>
      </c>
      <c r="G11" s="7" t="s">
        <v>213</v>
      </c>
      <c r="H11" s="8">
        <v>369518.4</v>
      </c>
      <c r="I11" s="8">
        <v>369518.4</v>
      </c>
      <c r="J11" s="8"/>
      <c r="K11" s="7"/>
      <c r="L11" s="8"/>
      <c r="M11" s="8">
        <v>369518.4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214</v>
      </c>
      <c r="C12" s="7" t="s">
        <v>215</v>
      </c>
      <c r="D12" s="7" t="s">
        <v>115</v>
      </c>
      <c r="E12" s="7" t="s">
        <v>116</v>
      </c>
      <c r="F12" s="7" t="s">
        <v>216</v>
      </c>
      <c r="G12" s="7" t="s">
        <v>217</v>
      </c>
      <c r="H12" s="8">
        <v>1915394.4</v>
      </c>
      <c r="I12" s="8">
        <v>1915394.4</v>
      </c>
      <c r="J12" s="8"/>
      <c r="K12" s="7"/>
      <c r="L12" s="8"/>
      <c r="M12" s="8">
        <v>1915394.4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208</v>
      </c>
      <c r="C13" s="7" t="s">
        <v>209</v>
      </c>
      <c r="D13" s="7" t="s">
        <v>115</v>
      </c>
      <c r="E13" s="7" t="s">
        <v>116</v>
      </c>
      <c r="F13" s="7" t="s">
        <v>216</v>
      </c>
      <c r="G13" s="7" t="s">
        <v>217</v>
      </c>
      <c r="H13" s="8">
        <v>1233943.2</v>
      </c>
      <c r="I13" s="8">
        <v>1233943.2</v>
      </c>
      <c r="J13" s="8"/>
      <c r="K13" s="7"/>
      <c r="L13" s="8"/>
      <c r="M13" s="8">
        <v>1233943.2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208</v>
      </c>
      <c r="C14" s="7" t="s">
        <v>209</v>
      </c>
      <c r="D14" s="7" t="s">
        <v>115</v>
      </c>
      <c r="E14" s="7" t="s">
        <v>116</v>
      </c>
      <c r="F14" s="7" t="s">
        <v>216</v>
      </c>
      <c r="G14" s="7" t="s">
        <v>217</v>
      </c>
      <c r="H14" s="8">
        <v>423403.8</v>
      </c>
      <c r="I14" s="8">
        <v>423403.8</v>
      </c>
      <c r="J14" s="8"/>
      <c r="K14" s="7"/>
      <c r="L14" s="8"/>
      <c r="M14" s="8">
        <v>423403.8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208</v>
      </c>
      <c r="C15" s="7" t="s">
        <v>209</v>
      </c>
      <c r="D15" s="7" t="s">
        <v>115</v>
      </c>
      <c r="E15" s="7" t="s">
        <v>116</v>
      </c>
      <c r="F15" s="7" t="s">
        <v>216</v>
      </c>
      <c r="G15" s="7" t="s">
        <v>217</v>
      </c>
      <c r="H15" s="8">
        <v>1215180</v>
      </c>
      <c r="I15" s="8">
        <v>1215180</v>
      </c>
      <c r="J15" s="8"/>
      <c r="K15" s="7"/>
      <c r="L15" s="8"/>
      <c r="M15" s="8">
        <v>1215180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218</v>
      </c>
      <c r="C16" s="7" t="s">
        <v>219</v>
      </c>
      <c r="D16" s="7" t="s">
        <v>103</v>
      </c>
      <c r="E16" s="7" t="s">
        <v>104</v>
      </c>
      <c r="F16" s="7" t="s">
        <v>220</v>
      </c>
      <c r="G16" s="7" t="s">
        <v>219</v>
      </c>
      <c r="H16" s="8">
        <v>1650313.82</v>
      </c>
      <c r="I16" s="8">
        <v>1650313.82</v>
      </c>
      <c r="J16" s="8"/>
      <c r="K16" s="7"/>
      <c r="L16" s="8"/>
      <c r="M16" s="8">
        <v>1650313.82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221</v>
      </c>
      <c r="C17" s="7" t="s">
        <v>222</v>
      </c>
      <c r="D17" s="7" t="s">
        <v>105</v>
      </c>
      <c r="E17" s="7" t="s">
        <v>106</v>
      </c>
      <c r="F17" s="7" t="s">
        <v>223</v>
      </c>
      <c r="G17" s="7" t="s">
        <v>224</v>
      </c>
      <c r="H17" s="8">
        <v>825156.91</v>
      </c>
      <c r="I17" s="8">
        <v>825156.91</v>
      </c>
      <c r="J17" s="8"/>
      <c r="K17" s="7"/>
      <c r="L17" s="8"/>
      <c r="M17" s="8">
        <v>825156.91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225</v>
      </c>
      <c r="C18" s="7" t="s">
        <v>226</v>
      </c>
      <c r="D18" s="7" t="s">
        <v>119</v>
      </c>
      <c r="E18" s="7" t="s">
        <v>120</v>
      </c>
      <c r="F18" s="7" t="s">
        <v>227</v>
      </c>
      <c r="G18" s="7" t="s">
        <v>228</v>
      </c>
      <c r="H18" s="8"/>
      <c r="I18" s="8"/>
      <c r="J18" s="8"/>
      <c r="K18" s="7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225</v>
      </c>
      <c r="C19" s="7" t="s">
        <v>226</v>
      </c>
      <c r="D19" s="7" t="s">
        <v>121</v>
      </c>
      <c r="E19" s="7" t="s">
        <v>122</v>
      </c>
      <c r="F19" s="7" t="s">
        <v>227</v>
      </c>
      <c r="G19" s="7" t="s">
        <v>228</v>
      </c>
      <c r="H19" s="8">
        <v>701383.37</v>
      </c>
      <c r="I19" s="8">
        <v>701383.37</v>
      </c>
      <c r="J19" s="8"/>
      <c r="K19" s="7"/>
      <c r="L19" s="8"/>
      <c r="M19" s="8">
        <v>701383.37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225</v>
      </c>
      <c r="C20" s="7" t="s">
        <v>226</v>
      </c>
      <c r="D20" s="7" t="s">
        <v>123</v>
      </c>
      <c r="E20" s="7" t="s">
        <v>124</v>
      </c>
      <c r="F20" s="7" t="s">
        <v>229</v>
      </c>
      <c r="G20" s="7" t="s">
        <v>230</v>
      </c>
      <c r="H20" s="8">
        <v>412578.46</v>
      </c>
      <c r="I20" s="8">
        <v>412578.46</v>
      </c>
      <c r="J20" s="8"/>
      <c r="K20" s="7"/>
      <c r="L20" s="8"/>
      <c r="M20" s="8">
        <v>412578.46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225</v>
      </c>
      <c r="C21" s="7" t="s">
        <v>226</v>
      </c>
      <c r="D21" s="7" t="s">
        <v>123</v>
      </c>
      <c r="E21" s="7" t="s">
        <v>124</v>
      </c>
      <c r="F21" s="7" t="s">
        <v>229</v>
      </c>
      <c r="G21" s="7" t="s">
        <v>230</v>
      </c>
      <c r="H21" s="8">
        <v>358637.64</v>
      </c>
      <c r="I21" s="8">
        <v>358637.64</v>
      </c>
      <c r="J21" s="8"/>
      <c r="K21" s="7"/>
      <c r="L21" s="8"/>
      <c r="M21" s="8">
        <v>358637.64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225</v>
      </c>
      <c r="C22" s="7" t="s">
        <v>226</v>
      </c>
      <c r="D22" s="7" t="s">
        <v>125</v>
      </c>
      <c r="E22" s="7" t="s">
        <v>126</v>
      </c>
      <c r="F22" s="7" t="s">
        <v>231</v>
      </c>
      <c r="G22" s="7" t="s">
        <v>232</v>
      </c>
      <c r="H22" s="8">
        <v>71624</v>
      </c>
      <c r="I22" s="8">
        <v>71624</v>
      </c>
      <c r="J22" s="8"/>
      <c r="K22" s="7"/>
      <c r="L22" s="8"/>
      <c r="M22" s="8">
        <v>71624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225</v>
      </c>
      <c r="C23" s="7" t="s">
        <v>226</v>
      </c>
      <c r="D23" s="7" t="s">
        <v>125</v>
      </c>
      <c r="E23" s="7" t="s">
        <v>126</v>
      </c>
      <c r="F23" s="7" t="s">
        <v>231</v>
      </c>
      <c r="G23" s="7" t="s">
        <v>232</v>
      </c>
      <c r="H23" s="8"/>
      <c r="I23" s="8"/>
      <c r="J23" s="8"/>
      <c r="K23" s="7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225</v>
      </c>
      <c r="C24" s="7" t="s">
        <v>226</v>
      </c>
      <c r="D24" s="7" t="s">
        <v>115</v>
      </c>
      <c r="E24" s="7" t="s">
        <v>116</v>
      </c>
      <c r="F24" s="7" t="s">
        <v>231</v>
      </c>
      <c r="G24" s="7" t="s">
        <v>232</v>
      </c>
      <c r="H24" s="8">
        <v>51572.31</v>
      </c>
      <c r="I24" s="8">
        <v>51572.31</v>
      </c>
      <c r="J24" s="8"/>
      <c r="K24" s="7"/>
      <c r="L24" s="8"/>
      <c r="M24" s="8">
        <v>51572.31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233</v>
      </c>
      <c r="C25" s="7" t="s">
        <v>132</v>
      </c>
      <c r="D25" s="7" t="s">
        <v>131</v>
      </c>
      <c r="E25" s="7" t="s">
        <v>132</v>
      </c>
      <c r="F25" s="7" t="s">
        <v>234</v>
      </c>
      <c r="G25" s="7" t="s">
        <v>132</v>
      </c>
      <c r="H25" s="8">
        <v>1237735.37</v>
      </c>
      <c r="I25" s="8">
        <v>1237735.37</v>
      </c>
      <c r="J25" s="8"/>
      <c r="K25" s="7"/>
      <c r="L25" s="8"/>
      <c r="M25" s="8">
        <v>1237735.37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235</v>
      </c>
      <c r="C26" s="7" t="s">
        <v>236</v>
      </c>
      <c r="D26" s="7" t="s">
        <v>101</v>
      </c>
      <c r="E26" s="7" t="s">
        <v>102</v>
      </c>
      <c r="F26" s="7" t="s">
        <v>237</v>
      </c>
      <c r="G26" s="7" t="s">
        <v>238</v>
      </c>
      <c r="H26" s="8">
        <v>42000</v>
      </c>
      <c r="I26" s="8">
        <v>42000</v>
      </c>
      <c r="J26" s="8"/>
      <c r="K26" s="7"/>
      <c r="L26" s="8"/>
      <c r="M26" s="8">
        <v>42000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239</v>
      </c>
      <c r="C27" s="7" t="s">
        <v>240</v>
      </c>
      <c r="D27" s="7" t="s">
        <v>101</v>
      </c>
      <c r="E27" s="7" t="s">
        <v>102</v>
      </c>
      <c r="F27" s="7" t="s">
        <v>241</v>
      </c>
      <c r="G27" s="7" t="s">
        <v>242</v>
      </c>
      <c r="H27" s="8">
        <v>3027469.2</v>
      </c>
      <c r="I27" s="8">
        <v>3027469.2</v>
      </c>
      <c r="J27" s="8"/>
      <c r="K27" s="7"/>
      <c r="L27" s="8"/>
      <c r="M27" s="8">
        <v>3027469.2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243</v>
      </c>
      <c r="C28" s="7" t="s">
        <v>244</v>
      </c>
      <c r="D28" s="7" t="s">
        <v>109</v>
      </c>
      <c r="E28" s="7" t="s">
        <v>110</v>
      </c>
      <c r="F28" s="7" t="s">
        <v>245</v>
      </c>
      <c r="G28" s="7" t="s">
        <v>246</v>
      </c>
      <c r="H28" s="8">
        <v>81999</v>
      </c>
      <c r="I28" s="8">
        <v>81999</v>
      </c>
      <c r="J28" s="8"/>
      <c r="K28" s="7"/>
      <c r="L28" s="8"/>
      <c r="M28" s="8">
        <v>81999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247</v>
      </c>
      <c r="C29" s="7" t="s">
        <v>248</v>
      </c>
      <c r="D29" s="7" t="s">
        <v>115</v>
      </c>
      <c r="E29" s="7" t="s">
        <v>116</v>
      </c>
      <c r="F29" s="7" t="s">
        <v>249</v>
      </c>
      <c r="G29" s="7" t="s">
        <v>250</v>
      </c>
      <c r="H29" s="8">
        <v>430000</v>
      </c>
      <c r="I29" s="8"/>
      <c r="J29" s="8"/>
      <c r="K29" s="7"/>
      <c r="L29" s="8"/>
      <c r="M29" s="8"/>
      <c r="N29" s="8"/>
      <c r="O29" s="8"/>
      <c r="P29" s="8"/>
      <c r="Q29" s="8"/>
      <c r="R29" s="8"/>
      <c r="S29" s="8">
        <v>430000</v>
      </c>
      <c r="T29" s="8">
        <v>430000</v>
      </c>
      <c r="U29" s="8"/>
      <c r="V29" s="8"/>
      <c r="W29" s="8"/>
      <c r="X29" s="8"/>
    </row>
    <row r="30" ht="30.75" customHeight="1" spans="1:24">
      <c r="A30" s="7" t="s">
        <v>71</v>
      </c>
      <c r="B30" s="7" t="s">
        <v>251</v>
      </c>
      <c r="C30" s="7" t="s">
        <v>252</v>
      </c>
      <c r="D30" s="7" t="s">
        <v>115</v>
      </c>
      <c r="E30" s="7" t="s">
        <v>116</v>
      </c>
      <c r="F30" s="7" t="s">
        <v>253</v>
      </c>
      <c r="G30" s="7" t="s">
        <v>184</v>
      </c>
      <c r="H30" s="8">
        <v>40000</v>
      </c>
      <c r="I30" s="8"/>
      <c r="J30" s="8"/>
      <c r="K30" s="7"/>
      <c r="L30" s="8"/>
      <c r="M30" s="8"/>
      <c r="N30" s="8"/>
      <c r="O30" s="8"/>
      <c r="P30" s="8"/>
      <c r="Q30" s="8"/>
      <c r="R30" s="8"/>
      <c r="S30" s="8">
        <v>40000</v>
      </c>
      <c r="T30" s="8">
        <v>40000</v>
      </c>
      <c r="U30" s="8"/>
      <c r="V30" s="8"/>
      <c r="W30" s="8"/>
      <c r="X30" s="8"/>
    </row>
    <row r="31" ht="30.75" customHeight="1" spans="1:24">
      <c r="A31" s="7" t="s">
        <v>71</v>
      </c>
      <c r="B31" s="7" t="s">
        <v>254</v>
      </c>
      <c r="C31" s="7" t="s">
        <v>255</v>
      </c>
      <c r="D31" s="7" t="s">
        <v>115</v>
      </c>
      <c r="E31" s="7" t="s">
        <v>116</v>
      </c>
      <c r="F31" s="7" t="s">
        <v>237</v>
      </c>
      <c r="G31" s="7" t="s">
        <v>238</v>
      </c>
      <c r="H31" s="8">
        <v>1100000</v>
      </c>
      <c r="I31" s="8"/>
      <c r="J31" s="8"/>
      <c r="K31" s="7"/>
      <c r="L31" s="8"/>
      <c r="M31" s="8"/>
      <c r="N31" s="8"/>
      <c r="O31" s="8"/>
      <c r="P31" s="8"/>
      <c r="Q31" s="8"/>
      <c r="R31" s="8"/>
      <c r="S31" s="8">
        <v>1100000</v>
      </c>
      <c r="T31" s="8">
        <v>1100000</v>
      </c>
      <c r="U31" s="8"/>
      <c r="V31" s="8"/>
      <c r="W31" s="8"/>
      <c r="X31" s="8"/>
    </row>
    <row r="32" ht="30.75" customHeight="1" spans="1:24">
      <c r="A32" s="7" t="s">
        <v>71</v>
      </c>
      <c r="B32" s="7" t="s">
        <v>254</v>
      </c>
      <c r="C32" s="7" t="s">
        <v>255</v>
      </c>
      <c r="D32" s="7" t="s">
        <v>115</v>
      </c>
      <c r="E32" s="7" t="s">
        <v>116</v>
      </c>
      <c r="F32" s="7" t="s">
        <v>256</v>
      </c>
      <c r="G32" s="7" t="s">
        <v>257</v>
      </c>
      <c r="H32" s="8">
        <v>6000</v>
      </c>
      <c r="I32" s="8"/>
      <c r="J32" s="8"/>
      <c r="K32" s="7"/>
      <c r="L32" s="8"/>
      <c r="M32" s="8"/>
      <c r="N32" s="8"/>
      <c r="O32" s="8"/>
      <c r="P32" s="8"/>
      <c r="Q32" s="8"/>
      <c r="R32" s="8"/>
      <c r="S32" s="8">
        <v>6000</v>
      </c>
      <c r="T32" s="8">
        <v>6000</v>
      </c>
      <c r="U32" s="8"/>
      <c r="V32" s="8"/>
      <c r="W32" s="8"/>
      <c r="X32" s="8"/>
    </row>
    <row r="33" ht="30.75" customHeight="1" spans="1:24">
      <c r="A33" s="7" t="s">
        <v>71</v>
      </c>
      <c r="B33" s="7" t="s">
        <v>254</v>
      </c>
      <c r="C33" s="7" t="s">
        <v>255</v>
      </c>
      <c r="D33" s="7" t="s">
        <v>115</v>
      </c>
      <c r="E33" s="7" t="s">
        <v>116</v>
      </c>
      <c r="F33" s="7" t="s">
        <v>258</v>
      </c>
      <c r="G33" s="7" t="s">
        <v>259</v>
      </c>
      <c r="H33" s="8">
        <v>360000</v>
      </c>
      <c r="I33" s="8"/>
      <c r="J33" s="8"/>
      <c r="K33" s="7"/>
      <c r="L33" s="8"/>
      <c r="M33" s="8"/>
      <c r="N33" s="8"/>
      <c r="O33" s="8"/>
      <c r="P33" s="8"/>
      <c r="Q33" s="8"/>
      <c r="R33" s="8"/>
      <c r="S33" s="8">
        <v>360000</v>
      </c>
      <c r="T33" s="8">
        <v>360000</v>
      </c>
      <c r="U33" s="8"/>
      <c r="V33" s="8"/>
      <c r="W33" s="8"/>
      <c r="X33" s="8"/>
    </row>
    <row r="34" ht="30.75" customHeight="1" spans="1:24">
      <c r="A34" s="7" t="s">
        <v>71</v>
      </c>
      <c r="B34" s="7" t="s">
        <v>254</v>
      </c>
      <c r="C34" s="7" t="s">
        <v>255</v>
      </c>
      <c r="D34" s="7" t="s">
        <v>115</v>
      </c>
      <c r="E34" s="7" t="s">
        <v>116</v>
      </c>
      <c r="F34" s="7" t="s">
        <v>260</v>
      </c>
      <c r="G34" s="7" t="s">
        <v>261</v>
      </c>
      <c r="H34" s="8">
        <v>1150000</v>
      </c>
      <c r="I34" s="8"/>
      <c r="J34" s="8"/>
      <c r="K34" s="7"/>
      <c r="L34" s="8"/>
      <c r="M34" s="8"/>
      <c r="N34" s="8"/>
      <c r="O34" s="8"/>
      <c r="P34" s="8"/>
      <c r="Q34" s="8"/>
      <c r="R34" s="8"/>
      <c r="S34" s="8">
        <v>1150000</v>
      </c>
      <c r="T34" s="8">
        <v>1150000</v>
      </c>
      <c r="U34" s="8"/>
      <c r="V34" s="8"/>
      <c r="W34" s="8"/>
      <c r="X34" s="8"/>
    </row>
    <row r="35" ht="30.75" customHeight="1" spans="1:24">
      <c r="A35" s="7" t="s">
        <v>71</v>
      </c>
      <c r="B35" s="7" t="s">
        <v>254</v>
      </c>
      <c r="C35" s="7" t="s">
        <v>255</v>
      </c>
      <c r="D35" s="7" t="s">
        <v>115</v>
      </c>
      <c r="E35" s="7" t="s">
        <v>116</v>
      </c>
      <c r="F35" s="7" t="s">
        <v>262</v>
      </c>
      <c r="G35" s="7" t="s">
        <v>263</v>
      </c>
      <c r="H35" s="8">
        <v>174172</v>
      </c>
      <c r="I35" s="8"/>
      <c r="J35" s="8"/>
      <c r="K35" s="7"/>
      <c r="L35" s="8"/>
      <c r="M35" s="8"/>
      <c r="N35" s="8"/>
      <c r="O35" s="8"/>
      <c r="P35" s="8"/>
      <c r="Q35" s="8"/>
      <c r="R35" s="8"/>
      <c r="S35" s="8">
        <v>174172</v>
      </c>
      <c r="T35" s="8">
        <v>174172</v>
      </c>
      <c r="U35" s="8"/>
      <c r="V35" s="8"/>
      <c r="W35" s="8"/>
      <c r="X35" s="8"/>
    </row>
    <row r="36" ht="30.75" customHeight="1" spans="1:24">
      <c r="A36" s="7" t="s">
        <v>71</v>
      </c>
      <c r="B36" s="7" t="s">
        <v>254</v>
      </c>
      <c r="C36" s="7" t="s">
        <v>255</v>
      </c>
      <c r="D36" s="7" t="s">
        <v>115</v>
      </c>
      <c r="E36" s="7" t="s">
        <v>116</v>
      </c>
      <c r="F36" s="7" t="s">
        <v>264</v>
      </c>
      <c r="G36" s="7" t="s">
        <v>265</v>
      </c>
      <c r="H36" s="8">
        <v>256100</v>
      </c>
      <c r="I36" s="8"/>
      <c r="J36" s="8"/>
      <c r="K36" s="7"/>
      <c r="L36" s="8"/>
      <c r="M36" s="8"/>
      <c r="N36" s="8"/>
      <c r="O36" s="8"/>
      <c r="P36" s="8"/>
      <c r="Q36" s="8"/>
      <c r="R36" s="8"/>
      <c r="S36" s="8">
        <v>256100</v>
      </c>
      <c r="T36" s="8">
        <v>256100</v>
      </c>
      <c r="U36" s="8"/>
      <c r="V36" s="8"/>
      <c r="W36" s="8"/>
      <c r="X36" s="8"/>
    </row>
    <row r="37" ht="30.75" customHeight="1" spans="1:24">
      <c r="A37" s="7" t="s">
        <v>71</v>
      </c>
      <c r="B37" s="7" t="s">
        <v>254</v>
      </c>
      <c r="C37" s="7" t="s">
        <v>255</v>
      </c>
      <c r="D37" s="7" t="s">
        <v>115</v>
      </c>
      <c r="E37" s="7" t="s">
        <v>116</v>
      </c>
      <c r="F37" s="7" t="s">
        <v>266</v>
      </c>
      <c r="G37" s="7" t="s">
        <v>267</v>
      </c>
      <c r="H37" s="8">
        <v>7111100</v>
      </c>
      <c r="I37" s="8"/>
      <c r="J37" s="8"/>
      <c r="K37" s="7"/>
      <c r="L37" s="8"/>
      <c r="M37" s="8"/>
      <c r="N37" s="8"/>
      <c r="O37" s="8"/>
      <c r="P37" s="8"/>
      <c r="Q37" s="8"/>
      <c r="R37" s="8"/>
      <c r="S37" s="8">
        <v>7111100</v>
      </c>
      <c r="T37" s="8">
        <v>7111100</v>
      </c>
      <c r="U37" s="8"/>
      <c r="V37" s="8"/>
      <c r="W37" s="8"/>
      <c r="X37" s="8"/>
    </row>
    <row r="38" ht="30.75" customHeight="1" spans="1:24">
      <c r="A38" s="7" t="s">
        <v>71</v>
      </c>
      <c r="B38" s="7" t="s">
        <v>254</v>
      </c>
      <c r="C38" s="7" t="s">
        <v>255</v>
      </c>
      <c r="D38" s="7" t="s">
        <v>115</v>
      </c>
      <c r="E38" s="7" t="s">
        <v>116</v>
      </c>
      <c r="F38" s="7" t="s">
        <v>268</v>
      </c>
      <c r="G38" s="7" t="s">
        <v>269</v>
      </c>
      <c r="H38" s="8">
        <v>20000</v>
      </c>
      <c r="I38" s="8"/>
      <c r="J38" s="8"/>
      <c r="K38" s="7"/>
      <c r="L38" s="8"/>
      <c r="M38" s="8"/>
      <c r="N38" s="8"/>
      <c r="O38" s="8"/>
      <c r="P38" s="8"/>
      <c r="Q38" s="8"/>
      <c r="R38" s="8"/>
      <c r="S38" s="8">
        <v>20000</v>
      </c>
      <c r="T38" s="8">
        <v>20000</v>
      </c>
      <c r="U38" s="8"/>
      <c r="V38" s="8"/>
      <c r="W38" s="8"/>
      <c r="X38" s="8"/>
    </row>
    <row r="39" ht="30.75" customHeight="1" spans="1:24">
      <c r="A39" s="7" t="s">
        <v>71</v>
      </c>
      <c r="B39" s="7" t="s">
        <v>254</v>
      </c>
      <c r="C39" s="7" t="s">
        <v>255</v>
      </c>
      <c r="D39" s="7" t="s">
        <v>115</v>
      </c>
      <c r="E39" s="7" t="s">
        <v>116</v>
      </c>
      <c r="F39" s="7" t="s">
        <v>270</v>
      </c>
      <c r="G39" s="7" t="s">
        <v>271</v>
      </c>
      <c r="H39" s="8">
        <v>640800</v>
      </c>
      <c r="I39" s="8"/>
      <c r="J39" s="8"/>
      <c r="K39" s="7"/>
      <c r="L39" s="8"/>
      <c r="M39" s="8"/>
      <c r="N39" s="8"/>
      <c r="O39" s="8"/>
      <c r="P39" s="8"/>
      <c r="Q39" s="8"/>
      <c r="R39" s="8"/>
      <c r="S39" s="8">
        <v>640800</v>
      </c>
      <c r="T39" s="8">
        <v>640800</v>
      </c>
      <c r="U39" s="8"/>
      <c r="V39" s="8"/>
      <c r="W39" s="8"/>
      <c r="X39" s="8"/>
    </row>
    <row r="40" ht="30.75" customHeight="1" spans="1:24">
      <c r="A40" s="7" t="s">
        <v>71</v>
      </c>
      <c r="B40" s="7" t="s">
        <v>254</v>
      </c>
      <c r="C40" s="7" t="s">
        <v>255</v>
      </c>
      <c r="D40" s="7" t="s">
        <v>115</v>
      </c>
      <c r="E40" s="7" t="s">
        <v>116</v>
      </c>
      <c r="F40" s="7" t="s">
        <v>272</v>
      </c>
      <c r="G40" s="7" t="s">
        <v>273</v>
      </c>
      <c r="H40" s="8">
        <v>71088623.07</v>
      </c>
      <c r="I40" s="8"/>
      <c r="J40" s="8"/>
      <c r="K40" s="7"/>
      <c r="L40" s="8"/>
      <c r="M40" s="8"/>
      <c r="N40" s="8"/>
      <c r="O40" s="8"/>
      <c r="P40" s="8"/>
      <c r="Q40" s="8"/>
      <c r="R40" s="8"/>
      <c r="S40" s="8">
        <v>71088623.07</v>
      </c>
      <c r="T40" s="8">
        <v>71088623.07</v>
      </c>
      <c r="U40" s="8"/>
      <c r="V40" s="8"/>
      <c r="W40" s="8"/>
      <c r="X40" s="8"/>
    </row>
    <row r="41" ht="30.75" customHeight="1" spans="1:24">
      <c r="A41" s="7" t="s">
        <v>71</v>
      </c>
      <c r="B41" s="7" t="s">
        <v>254</v>
      </c>
      <c r="C41" s="7" t="s">
        <v>255</v>
      </c>
      <c r="D41" s="7" t="s">
        <v>115</v>
      </c>
      <c r="E41" s="7" t="s">
        <v>116</v>
      </c>
      <c r="F41" s="7" t="s">
        <v>274</v>
      </c>
      <c r="G41" s="7" t="s">
        <v>275</v>
      </c>
      <c r="H41" s="8">
        <v>873000</v>
      </c>
      <c r="I41" s="8"/>
      <c r="J41" s="8"/>
      <c r="K41" s="7"/>
      <c r="L41" s="8"/>
      <c r="M41" s="8"/>
      <c r="N41" s="8"/>
      <c r="O41" s="8"/>
      <c r="P41" s="8"/>
      <c r="Q41" s="8"/>
      <c r="R41" s="8"/>
      <c r="S41" s="8">
        <v>873000</v>
      </c>
      <c r="T41" s="8">
        <v>873000</v>
      </c>
      <c r="U41" s="8"/>
      <c r="V41" s="8"/>
      <c r="W41" s="8"/>
      <c r="X41" s="8"/>
    </row>
    <row r="42" ht="30.75" customHeight="1" spans="1:24">
      <c r="A42" s="7" t="s">
        <v>71</v>
      </c>
      <c r="B42" s="7" t="s">
        <v>254</v>
      </c>
      <c r="C42" s="7" t="s">
        <v>255</v>
      </c>
      <c r="D42" s="7" t="s">
        <v>115</v>
      </c>
      <c r="E42" s="7" t="s">
        <v>116</v>
      </c>
      <c r="F42" s="7" t="s">
        <v>276</v>
      </c>
      <c r="G42" s="7" t="s">
        <v>277</v>
      </c>
      <c r="H42" s="8">
        <v>4762000</v>
      </c>
      <c r="I42" s="8"/>
      <c r="J42" s="8"/>
      <c r="K42" s="7"/>
      <c r="L42" s="8"/>
      <c r="M42" s="8"/>
      <c r="N42" s="8"/>
      <c r="O42" s="8"/>
      <c r="P42" s="8"/>
      <c r="Q42" s="8"/>
      <c r="R42" s="8"/>
      <c r="S42" s="8">
        <v>4762000</v>
      </c>
      <c r="T42" s="8">
        <v>4762000</v>
      </c>
      <c r="U42" s="8"/>
      <c r="V42" s="8"/>
      <c r="W42" s="8"/>
      <c r="X42" s="8"/>
    </row>
    <row r="43" ht="30.75" customHeight="1" spans="1:24">
      <c r="A43" s="7" t="s">
        <v>71</v>
      </c>
      <c r="B43" s="7" t="s">
        <v>254</v>
      </c>
      <c r="C43" s="7" t="s">
        <v>255</v>
      </c>
      <c r="D43" s="7" t="s">
        <v>115</v>
      </c>
      <c r="E43" s="7" t="s">
        <v>116</v>
      </c>
      <c r="F43" s="7" t="s">
        <v>278</v>
      </c>
      <c r="G43" s="7" t="s">
        <v>279</v>
      </c>
      <c r="H43" s="8">
        <v>560000</v>
      </c>
      <c r="I43" s="8"/>
      <c r="J43" s="8"/>
      <c r="K43" s="7"/>
      <c r="L43" s="8"/>
      <c r="M43" s="8"/>
      <c r="N43" s="8"/>
      <c r="O43" s="8"/>
      <c r="P43" s="8"/>
      <c r="Q43" s="8"/>
      <c r="R43" s="8"/>
      <c r="S43" s="8">
        <v>560000</v>
      </c>
      <c r="T43" s="8">
        <v>560000</v>
      </c>
      <c r="U43" s="8"/>
      <c r="V43" s="8"/>
      <c r="W43" s="8"/>
      <c r="X43" s="8"/>
    </row>
    <row r="44" ht="30.75" customHeight="1" spans="1:24">
      <c r="A44" s="7" t="s">
        <v>71</v>
      </c>
      <c r="B44" s="7" t="s">
        <v>254</v>
      </c>
      <c r="C44" s="7" t="s">
        <v>255</v>
      </c>
      <c r="D44" s="7" t="s">
        <v>115</v>
      </c>
      <c r="E44" s="7" t="s">
        <v>116</v>
      </c>
      <c r="F44" s="7" t="s">
        <v>280</v>
      </c>
      <c r="G44" s="7" t="s">
        <v>281</v>
      </c>
      <c r="H44" s="8">
        <v>350000</v>
      </c>
      <c r="I44" s="8"/>
      <c r="J44" s="8"/>
      <c r="K44" s="7"/>
      <c r="L44" s="8"/>
      <c r="M44" s="8"/>
      <c r="N44" s="8"/>
      <c r="O44" s="8"/>
      <c r="P44" s="8"/>
      <c r="Q44" s="8"/>
      <c r="R44" s="8"/>
      <c r="S44" s="8">
        <v>350000</v>
      </c>
      <c r="T44" s="8">
        <v>350000</v>
      </c>
      <c r="U44" s="8"/>
      <c r="V44" s="8"/>
      <c r="W44" s="8"/>
      <c r="X44" s="8"/>
    </row>
    <row r="45" ht="30.75" customHeight="1" spans="1:24">
      <c r="A45" s="7" t="s">
        <v>71</v>
      </c>
      <c r="B45" s="7" t="s">
        <v>254</v>
      </c>
      <c r="C45" s="7" t="s">
        <v>255</v>
      </c>
      <c r="D45" s="7" t="s">
        <v>115</v>
      </c>
      <c r="E45" s="7" t="s">
        <v>116</v>
      </c>
      <c r="F45" s="7" t="s">
        <v>282</v>
      </c>
      <c r="G45" s="7" t="s">
        <v>283</v>
      </c>
      <c r="H45" s="8">
        <v>3884219.5</v>
      </c>
      <c r="I45" s="8"/>
      <c r="J45" s="8"/>
      <c r="K45" s="7"/>
      <c r="L45" s="8"/>
      <c r="M45" s="8"/>
      <c r="N45" s="8"/>
      <c r="O45" s="8"/>
      <c r="P45" s="8"/>
      <c r="Q45" s="8"/>
      <c r="R45" s="8"/>
      <c r="S45" s="8">
        <v>3884219.5</v>
      </c>
      <c r="T45" s="8">
        <v>3884219.5</v>
      </c>
      <c r="U45" s="8"/>
      <c r="V45" s="8"/>
      <c r="W45" s="8"/>
      <c r="X45" s="8"/>
    </row>
    <row r="46" ht="30.75" customHeight="1" spans="1:24">
      <c r="A46" s="7" t="s">
        <v>71</v>
      </c>
      <c r="B46" s="7" t="s">
        <v>284</v>
      </c>
      <c r="C46" s="7" t="s">
        <v>285</v>
      </c>
      <c r="D46" s="7" t="s">
        <v>115</v>
      </c>
      <c r="E46" s="7" t="s">
        <v>116</v>
      </c>
      <c r="F46" s="7" t="s">
        <v>210</v>
      </c>
      <c r="G46" s="7" t="s">
        <v>211</v>
      </c>
      <c r="H46" s="8">
        <v>40025094.43</v>
      </c>
      <c r="I46" s="8"/>
      <c r="J46" s="8"/>
      <c r="K46" s="7"/>
      <c r="L46" s="8"/>
      <c r="M46" s="8"/>
      <c r="N46" s="8"/>
      <c r="O46" s="8"/>
      <c r="P46" s="8"/>
      <c r="Q46" s="8"/>
      <c r="R46" s="8"/>
      <c r="S46" s="8">
        <v>40025094.43</v>
      </c>
      <c r="T46" s="8">
        <v>40025094.43</v>
      </c>
      <c r="U46" s="8"/>
      <c r="V46" s="8"/>
      <c r="W46" s="8"/>
      <c r="X46" s="8"/>
    </row>
    <row r="47" ht="30.85" customHeight="1" spans="1:24">
      <c r="A47" s="9" t="s">
        <v>179</v>
      </c>
      <c r="B47" s="9"/>
      <c r="C47" s="9"/>
      <c r="D47" s="9"/>
      <c r="E47" s="9"/>
      <c r="F47" s="9"/>
      <c r="G47" s="9"/>
      <c r="H47" s="8">
        <v>151606040.48</v>
      </c>
      <c r="I47" s="8">
        <v>18774931.48</v>
      </c>
      <c r="J47" s="8"/>
      <c r="K47" s="8"/>
      <c r="L47" s="8"/>
      <c r="M47" s="8">
        <v>18774931.48</v>
      </c>
      <c r="N47" s="8"/>
      <c r="O47" s="8"/>
      <c r="P47" s="8"/>
      <c r="Q47" s="8"/>
      <c r="R47" s="8"/>
      <c r="S47" s="8">
        <v>132831109</v>
      </c>
      <c r="T47" s="8">
        <v>132831109</v>
      </c>
      <c r="U47" s="8"/>
      <c r="V47" s="8"/>
      <c r="W47" s="8"/>
      <c r="X47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7:G4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1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4"/>
  <sheetViews>
    <sheetView showZeros="0" topLeftCell="C1" workbookViewId="0">
      <selection activeCell="J13" sqref="J13"/>
    </sheetView>
  </sheetViews>
  <sheetFormatPr defaultColWidth="10.712962962963" defaultRowHeight="14.25" customHeight="1"/>
  <cols>
    <col min="1" max="1" width="16.1388888888889" customWidth="1"/>
    <col min="2" max="2" width="31.5740740740741" customWidth="1"/>
    <col min="3" max="3" width="38.2777777777778" customWidth="1"/>
    <col min="4" max="4" width="27.8518518518519" customWidth="1"/>
    <col min="5" max="5" width="13" customWidth="1"/>
    <col min="6" max="6" width="20.712962962963" customWidth="1"/>
    <col min="7" max="7" width="11.5740740740741" customWidth="1"/>
    <col min="8" max="8" width="20.712962962963" customWidth="1"/>
    <col min="9" max="10" width="12.5740740740741" customWidth="1"/>
    <col min="11" max="11" width="12.8518518518519" customWidth="1"/>
    <col min="12" max="14" width="14.2777777777778" customWidth="1"/>
    <col min="15" max="15" width="14.8518518518519" customWidth="1"/>
    <col min="16" max="17" width="13" customWidth="1"/>
    <col min="19" max="19" width="12" customWidth="1"/>
    <col min="20" max="21" width="13.8518518518519" customWidth="1"/>
    <col min="22" max="22" width="13.5740740740741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286</v>
      </c>
    </row>
    <row r="2" ht="45" customHeight="1" spans="1:23">
      <c r="A2" s="20" t="s">
        <v>287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"单位名称："&amp;"南华县人民医院"</f>
        <v>单位名称：南华县人民医院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288</v>
      </c>
      <c r="B4" s="9" t="s">
        <v>191</v>
      </c>
      <c r="C4" s="9" t="s">
        <v>192</v>
      </c>
      <c r="D4" s="9" t="s">
        <v>190</v>
      </c>
      <c r="E4" s="9" t="s">
        <v>193</v>
      </c>
      <c r="F4" s="9" t="s">
        <v>194</v>
      </c>
      <c r="G4" s="9" t="s">
        <v>289</v>
      </c>
      <c r="H4" s="9" t="s">
        <v>290</v>
      </c>
      <c r="I4" s="9" t="s">
        <v>57</v>
      </c>
      <c r="J4" s="9" t="s">
        <v>291</v>
      </c>
      <c r="K4" s="9"/>
      <c r="L4" s="9"/>
      <c r="M4" s="9"/>
      <c r="N4" s="9" t="s">
        <v>199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206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292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 t="s">
        <v>293</v>
      </c>
      <c r="D9" s="7"/>
      <c r="E9" s="7"/>
      <c r="F9" s="7"/>
      <c r="G9" s="7"/>
      <c r="H9" s="7"/>
      <c r="I9" s="17">
        <v>13509950</v>
      </c>
      <c r="J9" s="8"/>
      <c r="K9" s="8"/>
      <c r="L9" s="8"/>
      <c r="M9" s="8"/>
      <c r="N9" s="8"/>
      <c r="O9" s="8"/>
      <c r="P9" s="8"/>
      <c r="Q9" s="8"/>
      <c r="R9" s="8">
        <v>13509950</v>
      </c>
      <c r="S9" s="8">
        <v>13509950</v>
      </c>
      <c r="T9" s="8"/>
      <c r="U9" s="8"/>
      <c r="V9" s="8"/>
      <c r="W9" s="8"/>
    </row>
    <row r="10" ht="22" customHeight="1" spans="1:23">
      <c r="A10" s="7" t="s">
        <v>294</v>
      </c>
      <c r="B10" s="7" t="s">
        <v>295</v>
      </c>
      <c r="C10" s="7" t="s">
        <v>293</v>
      </c>
      <c r="D10" s="7" t="s">
        <v>71</v>
      </c>
      <c r="E10" s="7" t="s">
        <v>115</v>
      </c>
      <c r="F10" s="7" t="s">
        <v>116</v>
      </c>
      <c r="G10" s="7" t="s">
        <v>296</v>
      </c>
      <c r="H10" s="7" t="s">
        <v>297</v>
      </c>
      <c r="I10" s="8">
        <v>1000000</v>
      </c>
      <c r="J10" s="8"/>
      <c r="K10" s="8"/>
      <c r="L10" s="8"/>
      <c r="M10" s="8"/>
      <c r="N10" s="8"/>
      <c r="O10" s="8"/>
      <c r="P10" s="8"/>
      <c r="Q10" s="8"/>
      <c r="R10" s="8">
        <v>1000000</v>
      </c>
      <c r="S10" s="8">
        <v>1000000</v>
      </c>
      <c r="T10" s="8"/>
      <c r="U10" s="8"/>
      <c r="V10" s="8"/>
      <c r="W10" s="8"/>
    </row>
    <row r="11" ht="22" customHeight="1" spans="1:23">
      <c r="A11" s="7" t="s">
        <v>294</v>
      </c>
      <c r="B11" s="7" t="s">
        <v>295</v>
      </c>
      <c r="C11" s="7" t="s">
        <v>293</v>
      </c>
      <c r="D11" s="7" t="s">
        <v>71</v>
      </c>
      <c r="E11" s="7" t="s">
        <v>115</v>
      </c>
      <c r="F11" s="7" t="s">
        <v>116</v>
      </c>
      <c r="G11" s="7" t="s">
        <v>298</v>
      </c>
      <c r="H11" s="7" t="s">
        <v>299</v>
      </c>
      <c r="I11" s="8">
        <v>8291950</v>
      </c>
      <c r="J11" s="8"/>
      <c r="K11" s="8"/>
      <c r="L11" s="8"/>
      <c r="M11" s="8"/>
      <c r="N11" s="8"/>
      <c r="O11" s="8"/>
      <c r="P11" s="7"/>
      <c r="Q11" s="8"/>
      <c r="R11" s="8">
        <v>8291950</v>
      </c>
      <c r="S11" s="8">
        <v>8291950</v>
      </c>
      <c r="T11" s="8"/>
      <c r="U11" s="8"/>
      <c r="V11" s="8"/>
      <c r="W11" s="8"/>
    </row>
    <row r="12" ht="22" customHeight="1" spans="1:23">
      <c r="A12" s="7" t="s">
        <v>294</v>
      </c>
      <c r="B12" s="7" t="s">
        <v>295</v>
      </c>
      <c r="C12" s="7" t="s">
        <v>293</v>
      </c>
      <c r="D12" s="7" t="s">
        <v>71</v>
      </c>
      <c r="E12" s="7" t="s">
        <v>115</v>
      </c>
      <c r="F12" s="7" t="s">
        <v>116</v>
      </c>
      <c r="G12" s="7" t="s">
        <v>300</v>
      </c>
      <c r="H12" s="7" t="s">
        <v>301</v>
      </c>
      <c r="I12" s="8">
        <v>3318000</v>
      </c>
      <c r="J12" s="8"/>
      <c r="K12" s="8"/>
      <c r="L12" s="8"/>
      <c r="M12" s="8"/>
      <c r="N12" s="8"/>
      <c r="O12" s="8"/>
      <c r="P12" s="7"/>
      <c r="Q12" s="8"/>
      <c r="R12" s="8">
        <v>3318000</v>
      </c>
      <c r="S12" s="8">
        <v>3318000</v>
      </c>
      <c r="T12" s="8"/>
      <c r="U12" s="8"/>
      <c r="V12" s="8"/>
      <c r="W12" s="8"/>
    </row>
    <row r="13" ht="22" customHeight="1" spans="1:23">
      <c r="A13" s="7" t="s">
        <v>294</v>
      </c>
      <c r="B13" s="7" t="s">
        <v>295</v>
      </c>
      <c r="C13" s="7" t="s">
        <v>293</v>
      </c>
      <c r="D13" s="7" t="s">
        <v>71</v>
      </c>
      <c r="E13" s="7" t="s">
        <v>115</v>
      </c>
      <c r="F13" s="7" t="s">
        <v>116</v>
      </c>
      <c r="G13" s="7" t="s">
        <v>302</v>
      </c>
      <c r="H13" s="7" t="s">
        <v>303</v>
      </c>
      <c r="I13" s="8">
        <v>900000</v>
      </c>
      <c r="J13" s="8"/>
      <c r="K13" s="8"/>
      <c r="L13" s="8"/>
      <c r="M13" s="8"/>
      <c r="N13" s="8"/>
      <c r="O13" s="8"/>
      <c r="P13" s="7"/>
      <c r="Q13" s="8"/>
      <c r="R13" s="8">
        <v>900000</v>
      </c>
      <c r="S13" s="8">
        <v>900000</v>
      </c>
      <c r="T13" s="8"/>
      <c r="U13" s="8"/>
      <c r="V13" s="8"/>
      <c r="W13" s="8"/>
    </row>
    <row r="14" ht="22" customHeight="1" spans="1:23">
      <c r="A14" s="9" t="s">
        <v>57</v>
      </c>
      <c r="B14" s="9"/>
      <c r="C14" s="9"/>
      <c r="D14" s="9"/>
      <c r="E14" s="9"/>
      <c r="F14" s="9"/>
      <c r="G14" s="9"/>
      <c r="H14" s="9"/>
      <c r="I14" s="8">
        <v>13509950</v>
      </c>
      <c r="J14" s="8"/>
      <c r="K14" s="8"/>
      <c r="L14" s="8"/>
      <c r="M14" s="8"/>
      <c r="N14" s="8"/>
      <c r="O14" s="8"/>
      <c r="P14" s="8"/>
      <c r="Q14" s="8"/>
      <c r="R14" s="8">
        <v>13509950</v>
      </c>
      <c r="S14" s="8">
        <v>13509950</v>
      </c>
      <c r="T14" s="8"/>
      <c r="U14" s="8"/>
      <c r="V14" s="8"/>
      <c r="W14" s="8"/>
    </row>
  </sheetData>
  <mergeCells count="28">
    <mergeCell ref="A2:W2"/>
    <mergeCell ref="A3:H3"/>
    <mergeCell ref="J4:M4"/>
    <mergeCell ref="N4:P4"/>
    <mergeCell ref="R4:W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3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1"/>
  <sheetViews>
    <sheetView showZeros="0" topLeftCell="A4" workbookViewId="0">
      <selection activeCell="A1" sqref="A1:J1"/>
    </sheetView>
  </sheetViews>
  <sheetFormatPr defaultColWidth="10.712962962963" defaultRowHeight="12" customHeight="1"/>
  <cols>
    <col min="1" max="2" width="69.2777777777778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ht="15.75" customHeight="1" spans="1:10">
      <c r="A1" s="23" t="s">
        <v>304</v>
      </c>
      <c r="B1" s="19"/>
      <c r="C1" s="19"/>
      <c r="D1" s="19"/>
      <c r="E1" s="19"/>
      <c r="F1" s="19"/>
      <c r="G1" s="19"/>
      <c r="H1" s="19"/>
      <c r="I1" s="19"/>
      <c r="J1" s="19" t="s">
        <v>305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"单位名称："&amp;"南华县人民医院"</f>
        <v>单位名称：南华县人民医院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306</v>
      </c>
      <c r="B4" s="44" t="s">
        <v>307</v>
      </c>
      <c r="C4" s="44" t="s">
        <v>308</v>
      </c>
      <c r="D4" s="44" t="s">
        <v>309</v>
      </c>
      <c r="E4" s="44" t="s">
        <v>310</v>
      </c>
      <c r="F4" s="44" t="s">
        <v>311</v>
      </c>
      <c r="G4" s="44" t="s">
        <v>312</v>
      </c>
      <c r="H4" s="44" t="s">
        <v>313</v>
      </c>
      <c r="I4" s="44" t="s">
        <v>314</v>
      </c>
      <c r="J4" s="44" t="s">
        <v>315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71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 t="s">
        <v>293</v>
      </c>
      <c r="B7" s="48" t="s">
        <v>316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317</v>
      </c>
      <c r="D8" s="46" t="s">
        <v>318</v>
      </c>
      <c r="E8" s="46" t="s">
        <v>319</v>
      </c>
      <c r="F8" s="46" t="s">
        <v>320</v>
      </c>
      <c r="G8" s="46" t="s">
        <v>321</v>
      </c>
      <c r="H8" s="46" t="s">
        <v>322</v>
      </c>
      <c r="I8" s="46" t="s">
        <v>323</v>
      </c>
      <c r="J8" s="48" t="s">
        <v>324</v>
      </c>
    </row>
    <row r="9" ht="52" customHeight="1" spans="1:10">
      <c r="A9" s="7"/>
      <c r="B9" s="7"/>
      <c r="C9" s="46" t="s">
        <v>317</v>
      </c>
      <c r="D9" s="46" t="s">
        <v>325</v>
      </c>
      <c r="E9" s="46" t="s">
        <v>326</v>
      </c>
      <c r="F9" s="46" t="s">
        <v>320</v>
      </c>
      <c r="G9" s="46" t="s">
        <v>327</v>
      </c>
      <c r="H9" s="46" t="s">
        <v>328</v>
      </c>
      <c r="I9" s="46" t="s">
        <v>323</v>
      </c>
      <c r="J9" s="48" t="s">
        <v>329</v>
      </c>
    </row>
    <row r="10" ht="52" customHeight="1" spans="1:10">
      <c r="A10" s="7"/>
      <c r="B10" s="7"/>
      <c r="C10" s="46" t="s">
        <v>330</v>
      </c>
      <c r="D10" s="46" t="s">
        <v>331</v>
      </c>
      <c r="E10" s="46" t="s">
        <v>332</v>
      </c>
      <c r="F10" s="46" t="s">
        <v>320</v>
      </c>
      <c r="G10" s="46" t="s">
        <v>333</v>
      </c>
      <c r="H10" s="46" t="s">
        <v>328</v>
      </c>
      <c r="I10" s="46" t="s">
        <v>334</v>
      </c>
      <c r="J10" s="48" t="s">
        <v>335</v>
      </c>
    </row>
    <row r="11" ht="52" customHeight="1" spans="1:10">
      <c r="A11" s="7"/>
      <c r="B11" s="7"/>
      <c r="C11" s="46" t="s">
        <v>336</v>
      </c>
      <c r="D11" s="46" t="s">
        <v>337</v>
      </c>
      <c r="E11" s="46" t="s">
        <v>338</v>
      </c>
      <c r="F11" s="46" t="s">
        <v>339</v>
      </c>
      <c r="G11" s="46" t="s">
        <v>340</v>
      </c>
      <c r="H11" s="46" t="s">
        <v>328</v>
      </c>
      <c r="I11" s="46" t="s">
        <v>323</v>
      </c>
      <c r="J11" s="48" t="s">
        <v>341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4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在别处</cp:lastModifiedBy>
  <dcterms:created xsi:type="dcterms:W3CDTF">2025-02-11T02:36:00Z</dcterms:created>
  <dcterms:modified xsi:type="dcterms:W3CDTF">2025-02-18T02:40:51Z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CEB742FB8A3C4E48804C842CB4008D6B_12</vt:lpwstr>
  </property>
  <property fmtid="{D5CDD505-2E9C-101B-9397-08002B2CF9AE}" pid="3" name="KSOProductBuildVer">
    <vt:lpwstr>2052-12.1.0.19770</vt:lpwstr>
  </property>
</Properties>
</file>